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slicerCaches/slicerCache26.xml" ContentType="application/vnd.ms-excel.slicerCache+xml"/>
  <Override PartName="/xl/slicerCaches/slicerCache27.xml" ContentType="application/vnd.ms-excel.slicerCache+xml"/>
  <Override PartName="/xl/slicerCaches/slicerCache28.xml" ContentType="application/vnd.ms-excel.slicerCache+xml"/>
  <Override PartName="/xl/slicerCaches/slicerCache29.xml" ContentType="application/vnd.ms-excel.slicerCache+xml"/>
  <Override PartName="/xl/slicerCaches/slicerCache30.xml" ContentType="application/vnd.ms-excel.slicerCache+xml"/>
  <Override PartName="/xl/slicerCaches/slicerCache31.xml" ContentType="application/vnd.ms-excel.slicerCache+xml"/>
  <Override PartName="/xl/slicerCaches/slicerCache32.xml" ContentType="application/vnd.ms-excel.slicerCache+xml"/>
  <Override PartName="/xl/slicerCaches/slicerCache33.xml" ContentType="application/vnd.ms-excel.slicerCache+xml"/>
  <Override PartName="/xl/slicerCaches/slicerCache34.xml" ContentType="application/vnd.ms-excel.slicerCache+xml"/>
  <Override PartName="/xl/slicerCaches/slicerCache35.xml" ContentType="application/vnd.ms-excel.slicerCache+xml"/>
  <Override PartName="/xl/slicerCaches/slicerCache36.xml" ContentType="application/vnd.ms-excel.slicerCache+xml"/>
  <Override PartName="/xl/slicerCaches/slicerCache37.xml" ContentType="application/vnd.ms-excel.slicerCache+xml"/>
  <Override PartName="/xl/slicerCaches/slicerCache38.xml" ContentType="application/vnd.ms-excel.slicerCache+xml"/>
  <Override PartName="/xl/slicerCaches/slicerCache39.xml" ContentType="application/vnd.ms-excel.slicerCache+xml"/>
  <Override PartName="/xl/slicerCaches/slicerCache40.xml" ContentType="application/vnd.ms-excel.slicerCache+xml"/>
  <Override PartName="/xl/slicerCaches/slicerCache41.xml" ContentType="application/vnd.ms-excel.slicerCache+xml"/>
  <Override PartName="/xl/slicerCaches/slicerCache42.xml" ContentType="application/vnd.ms-excel.slicerCache+xml"/>
  <Override PartName="/xl/slicerCaches/slicerCache43.xml" ContentType="application/vnd.ms-excel.slicerCache+xml"/>
  <Override PartName="/xl/slicerCaches/slicerCache44.xml" ContentType="application/vnd.ms-excel.slicerCache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xl/charts/color1.xml" ContentType="application/vnd.ms-office.chartcolorstyle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slicers/slicer1.xml" ContentType="application/vnd.ms-excel.slicer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slicers/slicer2.xml" ContentType="application/vnd.ms-excel.slicer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2.xml" ContentType="application/vnd.openxmlformats-officedocument.drawingml.chart+xml"/>
  <Override PartName="/xl/charts/style2.xml" ContentType="application/vnd.ms-office.chartstyle+xml"/>
  <Override PartName="/xl/charts/color2.xml" ContentType="application/vnd.ms-office.chartcolorstyle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slicers/slicer3.xml" ContentType="application/vnd.ms-excel.slicer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pivotTables/pivotTable4.xml" ContentType="application/vnd.openxmlformats-officedocument.spreadsheetml.pivotTable+xml"/>
  <Override PartName="/xl/slicers/slicer4.xml" ContentType="application/vnd.ms-excel.slicer+xml"/>
  <Override PartName="/xl/worksheets/sheet6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3.xml" ContentType="application/vnd.ms-office.chartcolorstyle+xml"/>
  <Override PartName="/xl/drawings/drawing5.xml" ContentType="application/vnd.openxmlformats-officedocument.drawing+xml"/>
  <Override PartName="/xl/pivotTables/pivotTable5.xml" ContentType="application/vnd.openxmlformats-officedocument.spreadsheetml.pivotTable+xml"/>
  <Override PartName="/xl/slicers/slicer5.xml" ContentType="application/vnd.ms-excel.slicer+xml"/>
  <Override PartName="/xl/worksheets/sheet7.xml" ContentType="application/vnd.openxmlformats-officedocument.spreadsheetml.worksheet+xml"/>
  <Override PartName="/xl/charts/chart4.xml" ContentType="application/vnd.openxmlformats-officedocument.drawingml.chart+xml"/>
  <Override PartName="/xl/charts/style4.xml" ContentType="application/vnd.ms-office.chartstyle+xml"/>
  <Override PartName="/xl/charts/color4.xml" ContentType="application/vnd.ms-office.chartcolorstyle+xml"/>
  <Override PartName="/xl/drawings/drawing6.xml" ContentType="application/vnd.openxmlformats-officedocument.drawing+xml"/>
  <Override PartName="/xl/pivotTables/pivotTable6.xml" ContentType="application/vnd.openxmlformats-officedocument.spreadsheetml.pivotTable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/chart5.xml" ContentType="application/vnd.openxmlformats-officedocument.drawingml.chart+xml"/>
  <Override PartName="/xl/charts/style5.xml" ContentType="application/vnd.ms-office.chartstyle+xml"/>
  <Override PartName="/xl/charts/color5.xml" ContentType="application/vnd.ms-office.chartcolorstyle+xml"/>
  <Override PartName="/xl/drawings/drawing7.xml" ContentType="application/vnd.openxmlformats-officedocument.drawing+xml"/>
  <Override PartName="/xl/pivotTables/pivotTable7.xml" ContentType="application/vnd.openxmlformats-officedocument.spreadsheetml.pivotTable+xml"/>
  <Override PartName="/xl/slicers/slicer6.xml" ContentType="application/vnd.ms-excel.slicer+xml"/>
  <Override PartName="/xl/worksheets/sheet10.xml" ContentType="application/vnd.openxmlformats-officedocument.spreadsheetml.worksheet+xml"/>
  <Override PartName="/xl/drawings/drawing8.xml" ContentType="application/vnd.openxmlformats-officedocument.drawing+xml"/>
  <Override PartName="/xl/pivotTables/pivotTable8.xml" ContentType="application/vnd.openxmlformats-officedocument.spreadsheetml.pivotTable+xml"/>
  <Override PartName="/xl/slicers/slicer7.xml" ContentType="application/vnd.ms-excel.slicer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6.xml" ContentType="application/vnd.openxmlformats-officedocument.drawingml.chart+xml"/>
  <Override PartName="/xl/charts/style6.xml" ContentType="application/vnd.ms-office.chartstyle+xml"/>
  <Override PartName="/xl/charts/color6.xml" ContentType="application/vnd.ms-office.chartcolorstyle+xml"/>
  <Override PartName="/xl/drawings/drawing9.xml" ContentType="application/vnd.openxmlformats-officedocument.drawing+xml"/>
  <Override PartName="/xl/pivotTables/pivotTable9.xml" ContentType="application/vnd.openxmlformats-officedocument.spreadsheetml.pivotTable+xml"/>
  <Override PartName="/xl/slicers/slicer8.xml" ContentType="application/vnd.ms-excel.slicer+xml"/>
  <Override PartName="/xl/worksheets/sheet13.xml" ContentType="application/vnd.openxmlformats-officedocument.spreadsheetml.worksheet+xml"/>
  <Override PartName="/xl/drawings/drawing10.xml" ContentType="application/vnd.openxmlformats-officedocument.drawing+xml"/>
  <Override PartName="/xl/pivotTables/pivotTable10.xml" ContentType="application/vnd.openxmlformats-officedocument.spreadsheetml.pivotTable+xml"/>
  <Override PartName="/xl/slicers/slicer9.xml" ContentType="application/vnd.ms-excel.slicer+xml"/>
  <Override PartName="/xl/worksheets/sheet1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hidePivotFieldList="1"/>
  <mc:AlternateContent xmlns:mc="http://schemas.openxmlformats.org/markup-compatibility/2006">
    <mc:Choice Requires="x15">
      <x15ac:absPath xmlns:x15ac="http://schemas.microsoft.com/office/spreadsheetml/2010/11/ac" url="C:\Users\mdvc7\OneDrive\Desktop\Boletines Deuda Pública\Boletin Diciembre 2024 - Corrección 05 Mar\"/>
    </mc:Choice>
  </mc:AlternateContent>
  <bookViews>
    <workbookView xWindow="0" yWindow="0" windowWidth="21600" windowHeight="9630" tabRatio="700" firstSheet="8" activeTab="11"/>
  </bookViews>
  <sheets>
    <sheet name="BDExterna + Perfil Principal LP" sheetId="5" r:id="rId50"/>
    <sheet name="Perfil Principal Externa LP" sheetId="12" r:id="rId51"/>
    <sheet name="Perfil Principal Externa LP Det" sheetId="14" r:id="rId52"/>
    <sheet name="BDExterna + Perfil Interes LP" sheetId="11" r:id="rId53"/>
    <sheet name="Perfil Interes Externa LP" sheetId="15" r:id="rId54"/>
    <sheet name="Perfil Interes Externa  LP Det" sheetId="16" r:id="rId55"/>
    <sheet name="Grafica Principal Externa" sheetId="28" r:id="rId56"/>
    <sheet name="Grafica Int + Com Externa" sheetId="31" r:id="rId57"/>
    <sheet name="BD INTERNA+PERFIL PRINCIPAL LP" sheetId="25" r:id="rId58"/>
    <sheet name="Perfil Principal Interna LP" sheetId="32" r:id="rId59"/>
    <sheet name="Perfil Principal Interna LP Det" sheetId="26" r:id="rId60"/>
    <sheet name="BD INTERNA + PERFIL INTERES LP" sheetId="21" r:id="rId61"/>
    <sheet name="Perfil Interes Interna LP" sheetId="23" r:id="rId62"/>
    <sheet name="Perfil Interes Interna LP Det" sheetId="27" r:id="rId63"/>
  </sheets>
  <definedNames>
    <definedName name="_xlnm._FilterDatabase" localSheetId="11" hidden="1">'BD INTERNA + PERFIL INTERES LP'!$A$2:$BW$1670</definedName>
    <definedName name="_xlnm._FilterDatabase" localSheetId="8" hidden="1">'BD INTERNA+PERFIL PRINCIPAL LP'!$A$2:$BV$1669</definedName>
    <definedName name="_xlnm._FilterDatabase" localSheetId="3" hidden="1">'BDExterna + Perfil Interes LP'!$A$1:$BZ$374</definedName>
    <definedName name="_xlnm._FilterDatabase" localSheetId="0" hidden="1">'BDExterna + Perfil Principal LP'!$A$1:$BZ$398</definedName>
    <definedName name="_xlnm.Print_Area" localSheetId="1">'Perfil Principal Externa LP'!$D$19:$F$24</definedName>
    <definedName name="SegmentaciónDeDatos_PGE">#N/A</definedName>
    <definedName name="SegmentaciónDeDatos_PGE___para_consolidado">#N/A</definedName>
    <definedName name="SegmentaciónDeDatos_PGE___para_consolidado1">#N/A</definedName>
    <definedName name="SegmentaciónDeDatos_PGE___para_consolidado2">#N/A</definedName>
    <definedName name="SegmentaciónDeDatos_PGE___para_consolidado21">#N/A</definedName>
    <definedName name="SegmentaciónDeDatos_PGE__para_agregado">#N/A</definedName>
    <definedName name="SegmentaciónDeDatos_PGE__para_agregado1">#N/A</definedName>
    <definedName name="SegmentaciónDeDatos_PGE__para_agregado2">#N/A</definedName>
    <definedName name="SegmentaciónDeDatos_PGE__para_agregado21">#N/A</definedName>
    <definedName name="SegmentaciónDeDatos_PGE1">#N/A</definedName>
    <definedName name="SegmentaciónDeDatos_PGE11">#N/A</definedName>
    <definedName name="SegmentaciónDeDatos_PGE2">#N/A</definedName>
    <definedName name="SegmentaciónDeDatos_PGE3">#N/A</definedName>
    <definedName name="SegmentaciónDeDatos_SPNF">#N/A</definedName>
    <definedName name="SegmentaciónDeDatos_SPNF___SPF">#N/A</definedName>
    <definedName name="SegmentaciónDeDatos_SPNF___SPF1">#N/A</definedName>
    <definedName name="SegmentaciónDeDatos_SPNF___SPF11">#N/A</definedName>
    <definedName name="SegmentaciónDeDatos_SPNF___SPF2">#N/A</definedName>
    <definedName name="SegmentaciónDeDatos_SPNF___SPF3">#N/A</definedName>
    <definedName name="SegmentaciónDeDatos_SPNF__para_agregado">#N/A</definedName>
    <definedName name="SegmentaciónDeDatos_SPNF__para_agregado1">#N/A</definedName>
    <definedName name="SegmentaciónDeDatos_SPNF__para_agregado2">#N/A</definedName>
    <definedName name="SegmentaciónDeDatos_SPNF__para_agregado21">#N/A</definedName>
    <definedName name="SegmentaciónDeDatos_SPNF__para_consolidado">#N/A</definedName>
    <definedName name="SegmentaciónDeDatos_SPNF__para_consolidado1">#N/A</definedName>
    <definedName name="SegmentaciónDeDatos_SPNF__para_consolidado2">#N/A</definedName>
    <definedName name="SegmentaciónDeDatos_SPNF__para_consolidado21">#N/A</definedName>
    <definedName name="SegmentaciónDeDatos_SPNF1">#N/A</definedName>
    <definedName name="SegmentaciónDeDatos_SPNF11">#N/A</definedName>
    <definedName name="SegmentaciónDeDatos_SPNF2">#N/A</definedName>
    <definedName name="SegmentaciónDeDatos_SPNF3">#N/A</definedName>
    <definedName name="SegmentaciónDeDatos_SPT">#N/A</definedName>
    <definedName name="SegmentaciónDeDatos_SPT__para_agregado">#N/A</definedName>
    <definedName name="SegmentaciónDeDatos_SPT__para_agregado1">#N/A</definedName>
    <definedName name="SegmentaciónDeDatos_SPT__para_agregado2">#N/A</definedName>
    <definedName name="SegmentaciónDeDatos_SPT__para_agregado21">#N/A</definedName>
    <definedName name="SegmentaciónDeDatos_SPT__para_consolidado">#N/A</definedName>
    <definedName name="SegmentaciónDeDatos_SPT__para_consolidado1">#N/A</definedName>
    <definedName name="SegmentaciónDeDatos_SPT__para_consolidado2">#N/A</definedName>
    <definedName name="SegmentaciónDeDatos_SPT__para_consolidado21">#N/A</definedName>
    <definedName name="SegmentaciónDeDatos_SPT1">#N/A</definedName>
    <definedName name="SegmentaciónDeDatos_SPT11">#N/A</definedName>
    <definedName name="SegmentaciónDeDatos_SPT2">#N/A</definedName>
    <definedName name="SegmentaciónDeDatos_SPT3">#N/A</definedName>
  </definedNames>
  <calcPr calcId="162913"/>
  <pivotCaches>
    <pivotCache cacheId="4" r:id="rId2"/>
    <pivotCache cacheId="5" r:id="rId3"/>
    <pivotCache cacheId="6" r:id="rId4"/>
    <pivotCache cacheId="7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  <x14:slicerCache r:id="rId9"/>
        <x14:slicerCache r:id="rId10"/>
        <x14:slicerCache r:id="rId11"/>
        <x14:slicerCache r:id="rId12"/>
        <x14:slicerCache r:id="rId13"/>
        <x14:slicerCache r:id="rId14"/>
        <x14:slicerCache r:id="rId15"/>
        <x14:slicerCache r:id="rId16"/>
        <x14:slicerCache r:id="rId17"/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400" i="5" l="1"/>
</calcChain>
</file>

<file path=xl/connections.xml><?xml version="1.0" encoding="utf-8"?>
<connections xmlns="http://schemas.openxmlformats.org/spreadsheetml/2006/main">
  <connection id="1" keepAlive="1" name="Consulta - Tabla3" description="Conexión a la consulta 'Tabla3' en el libro." type="5" refreshedVersion="6" background="1" saveData="1">
    <dbPr connection="Provider=Microsoft.Mashup.OleDb.1;Data Source=$Workbook$;Location=Tabla3;Extended Properties=&quot;&quot;" command="SELECT * FROM [Tabla3]"/>
  </connection>
  <connection id="2" keepAlive="1" name="Consulta - Tabla3 (2)" description="Conexión a la consulta 'Tabla3 (2)' en el libro." type="5" refreshedVersion="6" background="1" saveData="1">
    <dbPr connection="Provider=Microsoft.Mashup.OleDb.1;Data Source=$Workbook$;Location=Tabla3 (2);Extended Properties=&quot;&quot;" command="SELECT * FROM [Tabla3 (2)]"/>
  </connection>
</connections>
</file>

<file path=xl/sharedStrings.xml><?xml version="1.0" encoding="utf-8"?>
<sst xmlns="http://schemas.openxmlformats.org/spreadsheetml/2006/main" count="156898" uniqueCount="3586">
  <si>
    <t>USD</t>
  </si>
  <si>
    <t>BID</t>
  </si>
  <si>
    <t>775-SF-EC</t>
  </si>
  <si>
    <t>ACTIVO</t>
  </si>
  <si>
    <t xml:space="preserve">  </t>
  </si>
  <si>
    <t>775-SF-EC/2</t>
  </si>
  <si>
    <t>778-SF-EC</t>
  </si>
  <si>
    <t>778-SF-EC DIF.CAMB.</t>
  </si>
  <si>
    <t>808-SF-EC</t>
  </si>
  <si>
    <t>01.01.2025 31.12.2025</t>
  </si>
  <si>
    <t>01.01.2026 31.12.2026</t>
  </si>
  <si>
    <t>01.01.2027 31.12.2027</t>
  </si>
  <si>
    <t>01.01.2028 31.12.2028</t>
  </si>
  <si>
    <t>01.01.2029 31.12.2029</t>
  </si>
  <si>
    <t>01.01.2030 31.12.2030</t>
  </si>
  <si>
    <t>01.01.2031 31.12.2031</t>
  </si>
  <si>
    <t>01.01.2032 31.12.2032</t>
  </si>
  <si>
    <t>01.01.2033 31.12.2033</t>
  </si>
  <si>
    <t>01.01.2034 31.12.2034</t>
  </si>
  <si>
    <t>01.01.2035 31.12.2035</t>
  </si>
  <si>
    <t>01.01.2036 31.12.2036</t>
  </si>
  <si>
    <t>01.01.2037 31.12.2037</t>
  </si>
  <si>
    <t>01.01.2038 31.12.2038</t>
  </si>
  <si>
    <t>01.01.2039 31.12.2039</t>
  </si>
  <si>
    <t>01.01.2040 31.12.2040</t>
  </si>
  <si>
    <t>01.01.2041 31.12.2041</t>
  </si>
  <si>
    <t>01.01.2042 31.12.2042</t>
  </si>
  <si>
    <t>01.01.2043 31.12.2043</t>
  </si>
  <si>
    <t>01.01.2044 31.12.2044</t>
  </si>
  <si>
    <t>01.01.2045 31.12.2045</t>
  </si>
  <si>
    <t>01.01.2046 31.12.2046</t>
  </si>
  <si>
    <t>01.01.2047 31.12.2047</t>
  </si>
  <si>
    <t>01.01.2048 31.12.2048</t>
  </si>
  <si>
    <t>01.01.2049 31.12.2049</t>
  </si>
  <si>
    <t>01.01.2050 31.12.2050</t>
  </si>
  <si>
    <t>01.01.2051 31.12.2051</t>
  </si>
  <si>
    <t>01.01.2052 31.12.2052</t>
  </si>
  <si>
    <t>01.01.2053 31.12.2053</t>
  </si>
  <si>
    <t>01.01.2054 31.12.2054</t>
  </si>
  <si>
    <t>01.01.2055 31.12.2055</t>
  </si>
  <si>
    <t>01.01.2056 31.12.2056</t>
  </si>
  <si>
    <t>01.01.2057   31.12.2057</t>
  </si>
  <si>
    <t>01.01.2058   31.12.2058</t>
  </si>
  <si>
    <t>01.01.2059   31.12.2059</t>
  </si>
  <si>
    <t>01.01.2060   31.12.2060</t>
  </si>
  <si>
    <t>01.01.2061   31.12.2061</t>
  </si>
  <si>
    <t>01.01.2062   31.12.2062</t>
  </si>
  <si>
    <t>01.01.2063   31.12.2063</t>
  </si>
  <si>
    <t>TOTAL
2024 - 2025</t>
  </si>
  <si>
    <t>TOTAL 
2026-2063</t>
  </si>
  <si>
    <t>TOTAL
 GENERAL</t>
  </si>
  <si>
    <t>851-SF-EC DIF.CAMB</t>
  </si>
  <si>
    <t>SUC</t>
  </si>
  <si>
    <t>873-SF-EC</t>
  </si>
  <si>
    <t>1002-SF-EC</t>
  </si>
  <si>
    <t>998-SF-EC</t>
  </si>
  <si>
    <t>AIIB</t>
  </si>
  <si>
    <t>L0435A</t>
  </si>
  <si>
    <t>1261-OC-EC</t>
  </si>
  <si>
    <t>1274-OC-EC</t>
  </si>
  <si>
    <t>1282-OC-EC</t>
  </si>
  <si>
    <t>1376-OC-EC</t>
  </si>
  <si>
    <t>1373-OC-EC</t>
  </si>
  <si>
    <t>1416-OC-EC</t>
  </si>
  <si>
    <t>1420-OC-EC</t>
  </si>
  <si>
    <t>1358-OC-EC</t>
  </si>
  <si>
    <t>1466-OC-EC</t>
  </si>
  <si>
    <t>1531-OC-EC</t>
  </si>
  <si>
    <t>1630-OC-EC</t>
  </si>
  <si>
    <t>1707-OC-EC</t>
  </si>
  <si>
    <t>1753-OC-EC</t>
  </si>
  <si>
    <t>1761-OC-EC</t>
  </si>
  <si>
    <t>1740-OC-EC</t>
  </si>
  <si>
    <t>1791-OC-EC</t>
  </si>
  <si>
    <t>1925-OC-EC</t>
  </si>
  <si>
    <t>1754-OC-EC</t>
  </si>
  <si>
    <t>1923-BL-OC/EC</t>
  </si>
  <si>
    <t>1802-OC-EC</t>
  </si>
  <si>
    <t>1923-BL-SF-EC</t>
  </si>
  <si>
    <t>1924-OC-EC</t>
  </si>
  <si>
    <t>2114/BL-EC-OC</t>
  </si>
  <si>
    <t>2113/OC-EC</t>
  </si>
  <si>
    <t>2114/BL-EC-SF</t>
  </si>
  <si>
    <t>2201/OC-EC</t>
  </si>
  <si>
    <t>2279-OC-EC</t>
  </si>
  <si>
    <t>2340-OC-EC</t>
  </si>
  <si>
    <t>2377-OC-EC</t>
  </si>
  <si>
    <t>2457/OC-EC</t>
  </si>
  <si>
    <t>2461/OC-EC</t>
  </si>
  <si>
    <t>2472/OC-EC</t>
  </si>
  <si>
    <t>2487/OC-EC</t>
  </si>
  <si>
    <t>2431/OC-EC</t>
  </si>
  <si>
    <t>2585/OC-EC</t>
  </si>
  <si>
    <t>2653/OC-EC</t>
  </si>
  <si>
    <t>2608/OC-EC</t>
  </si>
  <si>
    <t>2584/OC-EC</t>
  </si>
  <si>
    <t>2678/OC-EC</t>
  </si>
  <si>
    <t>2761/OC-EC</t>
  </si>
  <si>
    <t>2651/OC-EC</t>
  </si>
  <si>
    <t>2797/OC-EC</t>
  </si>
  <si>
    <t>2787/OC-EC</t>
  </si>
  <si>
    <t>2839/OC-EC</t>
  </si>
  <si>
    <t>2950/OC-EC</t>
  </si>
  <si>
    <t>3073/OC-EC</t>
  </si>
  <si>
    <t>3087/OC-EC</t>
  </si>
  <si>
    <t>3135/OC-EC</t>
  </si>
  <si>
    <t>3120/OC-EC</t>
  </si>
  <si>
    <t>3187/OC-EC</t>
  </si>
  <si>
    <t>3188/CH-EC</t>
  </si>
  <si>
    <t>3167/OC-EC</t>
  </si>
  <si>
    <t>3232/OC-EC</t>
  </si>
  <si>
    <t>3233/CH-EC</t>
  </si>
  <si>
    <t>3420/OC-EC</t>
  </si>
  <si>
    <t>3341/OC-EC</t>
  </si>
  <si>
    <t>3325/OC-EC</t>
  </si>
  <si>
    <t>2882-2882.1/OC-EC</t>
  </si>
  <si>
    <t>3670-OC-EC/X1014</t>
  </si>
  <si>
    <t>3494/OC-EC</t>
  </si>
  <si>
    <t>3494/CH-EC</t>
  </si>
  <si>
    <t>3710/OC-EC</t>
  </si>
  <si>
    <t>3711/KI-EC</t>
  </si>
  <si>
    <t>3726/OC-EC</t>
  </si>
  <si>
    <t>3751/OC-EC</t>
  </si>
  <si>
    <t>3906/OC-EC</t>
  </si>
  <si>
    <t>3913/OC-EC</t>
  </si>
  <si>
    <t>4364/OC-EC</t>
  </si>
  <si>
    <t>2882/OC-EC-2</t>
  </si>
  <si>
    <t>4614/OC-EC</t>
  </si>
  <si>
    <t>4607/OC-EC</t>
  </si>
  <si>
    <t>4670/OC-EC</t>
  </si>
  <si>
    <t>4771/OC-EC</t>
  </si>
  <si>
    <t>4788/OC-EC</t>
  </si>
  <si>
    <t>4343/OC-EC</t>
  </si>
  <si>
    <t>4759/OC-EC</t>
  </si>
  <si>
    <t>4825/OC-EC</t>
  </si>
  <si>
    <t>4754/OC-EC</t>
  </si>
  <si>
    <t>4600/OC-EC</t>
  </si>
  <si>
    <t>4634/OC-EC</t>
  </si>
  <si>
    <t>4812/OC-EC</t>
  </si>
  <si>
    <t>4845/OC-EC</t>
  </si>
  <si>
    <t>4921/OC-EC</t>
  </si>
  <si>
    <t>5136/OC-EC</t>
  </si>
  <si>
    <t>5031/OC-EC</t>
  </si>
  <si>
    <t>5044/OC-EC</t>
  </si>
  <si>
    <t>5024/OC-EC</t>
  </si>
  <si>
    <t>4923/OC-EC</t>
  </si>
  <si>
    <t>4989/OC-EC</t>
  </si>
  <si>
    <t>5230/OC-EC</t>
  </si>
  <si>
    <t>5403/OC-EC</t>
  </si>
  <si>
    <t>BID 5520/OC-EC</t>
  </si>
  <si>
    <t>5687/OC-EC</t>
  </si>
  <si>
    <t>5598/OC-EC</t>
  </si>
  <si>
    <t>5599/KI-EC</t>
  </si>
  <si>
    <t>5676/OC-EC</t>
  </si>
  <si>
    <t>5214/OC-EC</t>
  </si>
  <si>
    <t>4928/OC-EC</t>
  </si>
  <si>
    <t>5770/OC-EC</t>
  </si>
  <si>
    <t>5771/KI-EC</t>
  </si>
  <si>
    <t>5748/OC-EC</t>
  </si>
  <si>
    <t>5774/OC-EC</t>
  </si>
  <si>
    <t>5653/OC-GR</t>
  </si>
  <si>
    <t>5904/KI-EC</t>
  </si>
  <si>
    <t>5909/OC-EC</t>
  </si>
  <si>
    <t>BIRF</t>
  </si>
  <si>
    <t>7174-0 EC</t>
  </si>
  <si>
    <t>7173-0 EC</t>
  </si>
  <si>
    <t>7496-0 EC</t>
  </si>
  <si>
    <t>8285-0 EC</t>
  </si>
  <si>
    <t>8289-0 EC</t>
  </si>
  <si>
    <t>8505-0 EC</t>
  </si>
  <si>
    <t>8515-0 EC</t>
  </si>
  <si>
    <t>8542-0 EC</t>
  </si>
  <si>
    <t>8591-0 EC</t>
  </si>
  <si>
    <t>8579-0 EC</t>
  </si>
  <si>
    <t>8667-0 EC</t>
  </si>
  <si>
    <t>8889-0 EC</t>
  </si>
  <si>
    <t>8888-0 EC</t>
  </si>
  <si>
    <t>8946-0 EC</t>
  </si>
  <si>
    <t>8978-0 EC</t>
  </si>
  <si>
    <t>9087-0 EC</t>
  </si>
  <si>
    <t>9114-0 EC</t>
  </si>
  <si>
    <t>9131-0 EC</t>
  </si>
  <si>
    <t>9180-EC</t>
  </si>
  <si>
    <t>9228-0 EC</t>
  </si>
  <si>
    <t>BIRF 9333</t>
  </si>
  <si>
    <t>9421-0 EC</t>
  </si>
  <si>
    <t>9453-0 EC</t>
  </si>
  <si>
    <t>9433-0 EC</t>
  </si>
  <si>
    <t>9585-0 EC</t>
  </si>
  <si>
    <t>9526-0 EC</t>
  </si>
  <si>
    <t>9555-0 EC</t>
  </si>
  <si>
    <t>FLAR</t>
  </si>
  <si>
    <t>SDR</t>
  </si>
  <si>
    <t>FIDA</t>
  </si>
  <si>
    <t>650-EC</t>
  </si>
  <si>
    <t>789-EC</t>
  </si>
  <si>
    <t>804-EC</t>
  </si>
  <si>
    <t>849-EC</t>
  </si>
  <si>
    <t>EUR</t>
  </si>
  <si>
    <t>F.FIDUCIARIO E-5-EC</t>
  </si>
  <si>
    <t>785-EC</t>
  </si>
  <si>
    <t>CAF</t>
  </si>
  <si>
    <t>CAF 4492</t>
  </si>
  <si>
    <t>CAF 8396 MINFIN</t>
  </si>
  <si>
    <t>CAF 10482</t>
  </si>
  <si>
    <t>CAF 11967</t>
  </si>
  <si>
    <t>CAF 11371/CAF 11373</t>
  </si>
  <si>
    <t>CFA 11968</t>
  </si>
  <si>
    <t>CFA 12076</t>
  </si>
  <si>
    <t>CFA 12119</t>
  </si>
  <si>
    <t>CFA 12135</t>
  </si>
  <si>
    <t>CFA 12184</t>
  </si>
  <si>
    <t>CFA 012226</t>
  </si>
  <si>
    <t>CFA 12265</t>
  </si>
  <si>
    <t>CFA 12323</t>
  </si>
  <si>
    <t>CFA 12330</t>
  </si>
  <si>
    <t>CFA 12332</t>
  </si>
  <si>
    <t>FMI</t>
  </si>
  <si>
    <t>FMI 3.035.000.000</t>
  </si>
  <si>
    <t>DEG 469.7 MILLONES</t>
  </si>
  <si>
    <t>DEG 4.615 MILLONES</t>
  </si>
  <si>
    <t>GOB. BELGICA</t>
  </si>
  <si>
    <t>G. BELGICA IV</t>
  </si>
  <si>
    <t>G.BELGICA V</t>
  </si>
  <si>
    <t>G. BELGICA VI APLICA</t>
  </si>
  <si>
    <t>USAID</t>
  </si>
  <si>
    <t>518-T-058-A</t>
  </si>
  <si>
    <t>AID 518-T-058-B</t>
  </si>
  <si>
    <t>AID 518-T-058-C</t>
  </si>
  <si>
    <t>ICO - ESPAÑA</t>
  </si>
  <si>
    <t>ICO 013024.1</t>
  </si>
  <si>
    <t>KFW</t>
  </si>
  <si>
    <t>CREDIT NATIONALE</t>
  </si>
  <si>
    <t>509 - OA1 /  2 (2)</t>
  </si>
  <si>
    <t>ICO 013026.0</t>
  </si>
  <si>
    <t>ICO 6) 013025.0</t>
  </si>
  <si>
    <t>INST.CENTR.CRED.MED.</t>
  </si>
  <si>
    <t>JPY</t>
  </si>
  <si>
    <t>OECF</t>
  </si>
  <si>
    <t>OECF EC- P6</t>
  </si>
  <si>
    <t>KFW No. 9466657</t>
  </si>
  <si>
    <t>CCC</t>
  </si>
  <si>
    <t>PL-480 TITULO I</t>
  </si>
  <si>
    <t>PL-480 TITULO 1</t>
  </si>
  <si>
    <t>GOB BELGICA EURO 942</t>
  </si>
  <si>
    <t>8766461 TERCERA AMPL</t>
  </si>
  <si>
    <t>BELG EUROS 982.</t>
  </si>
  <si>
    <t>KFW. 200266015</t>
  </si>
  <si>
    <t>EXIMBANK CHINA</t>
  </si>
  <si>
    <t>EXPORT IMPORT CHINA</t>
  </si>
  <si>
    <t>KRW</t>
  </si>
  <si>
    <t>EXIMBANK KOREA</t>
  </si>
  <si>
    <t>EXIMBANK CHINA 571</t>
  </si>
  <si>
    <t>NATEXIS BANQUE</t>
  </si>
  <si>
    <t>GOB.FRANCIA EUR 90.0</t>
  </si>
  <si>
    <t>GOB. FRANCIA EUR 6.5</t>
  </si>
  <si>
    <t>CNY</t>
  </si>
  <si>
    <t>EXIMBANK CHINA USD80</t>
  </si>
  <si>
    <t>EXIMB. CHINA USD312</t>
  </si>
  <si>
    <t>KFW EUR 10.0</t>
  </si>
  <si>
    <t>EXIMBANK COREA WONS</t>
  </si>
  <si>
    <t>EXIMBANK DE RUSIA</t>
  </si>
  <si>
    <t>EXIMBANK RUSIA</t>
  </si>
  <si>
    <t>ICO EUR23.5</t>
  </si>
  <si>
    <t>JBIC</t>
  </si>
  <si>
    <t>JBIC - CITI JAPAN</t>
  </si>
  <si>
    <t>EXIMBANK OF CHINA</t>
  </si>
  <si>
    <t>AFD</t>
  </si>
  <si>
    <t>AFD CEC 1005 01 V</t>
  </si>
  <si>
    <t>AFD CEC 1006 02 X</t>
  </si>
  <si>
    <t>GOBIERNO DE ITALIA</t>
  </si>
  <si>
    <t>EXIMBANK CHINA 198.2</t>
  </si>
  <si>
    <t>BANCO DESA CHINA</t>
  </si>
  <si>
    <t>CDB LINEA 4 TRAMO A</t>
  </si>
  <si>
    <t>CDB LINEA 4 TRAMO B</t>
  </si>
  <si>
    <t>ICO USD20.0 M.</t>
  </si>
  <si>
    <t>ICO USD.183.592.999</t>
  </si>
  <si>
    <t>EXIMBANK CHINA 102.5</t>
  </si>
  <si>
    <t>JBIC USD.50.0</t>
  </si>
  <si>
    <t>AFD CEC 1008</t>
  </si>
  <si>
    <t>AFD CEC 1010 01R</t>
  </si>
  <si>
    <t>AFD. USD.114.3</t>
  </si>
  <si>
    <t>AFD CEC 1012 01</t>
  </si>
  <si>
    <t>CDB USDS 200.0 M</t>
  </si>
  <si>
    <t>AFD CEC 1012 02U</t>
  </si>
  <si>
    <t>EXIMBANK RMB485.6 M.</t>
  </si>
  <si>
    <t>CDB  LINA 5 TRAMO A</t>
  </si>
  <si>
    <t>PLAN INVERSIONES</t>
  </si>
  <si>
    <t>AFD CEC1019 01A</t>
  </si>
  <si>
    <t>AFD CEC 1031 01U</t>
  </si>
  <si>
    <t>EXIMBANK  CH RMB733</t>
  </si>
  <si>
    <t>EXIMBANK RMB 390.1</t>
  </si>
  <si>
    <t>AFD CEC 1034 01X</t>
  </si>
  <si>
    <t>JICA</t>
  </si>
  <si>
    <t>KFW ALEMANIA</t>
  </si>
  <si>
    <t>AFD CEC 1039 01 C</t>
  </si>
  <si>
    <t>CAD</t>
  </si>
  <si>
    <t>GOB. CANADA</t>
  </si>
  <si>
    <t>ECR-4</t>
  </si>
  <si>
    <t>ICO 17M PORTOVIEJO</t>
  </si>
  <si>
    <t>JP MORGAN</t>
  </si>
  <si>
    <t>BRADY-DSCTO.</t>
  </si>
  <si>
    <t>BRADY-PAR</t>
  </si>
  <si>
    <t>CITIBANK-USA</t>
  </si>
  <si>
    <t>B.GLOBALES 2030</t>
  </si>
  <si>
    <t>GOLDMAN SACHS</t>
  </si>
  <si>
    <t>BONOS SOBERANOS 2035</t>
  </si>
  <si>
    <t>THE BANK OF NEW YORK</t>
  </si>
  <si>
    <t>NUEVO BONO SOB 2030</t>
  </si>
  <si>
    <t>NUEVO BONO SOB 2035</t>
  </si>
  <si>
    <t>NUEVO BONO S. 2040 1</t>
  </si>
  <si>
    <t>BONO 2022 NO INT.</t>
  </si>
  <si>
    <t>BONO 2023 NO INT.</t>
  </si>
  <si>
    <t>BONO 2024 NO INT.</t>
  </si>
  <si>
    <t>BONO 2025 NO INT.</t>
  </si>
  <si>
    <t>BONO 2026 NO INT.</t>
  </si>
  <si>
    <t>BONO 2027 NO INT 1</t>
  </si>
  <si>
    <t>BONO 2027 NO INT 2</t>
  </si>
  <si>
    <t>BONO 2028 NO INT.</t>
  </si>
  <si>
    <t>BONO 2029 NO INT.</t>
  </si>
  <si>
    <t>BONO 2030 NO INT.</t>
  </si>
  <si>
    <t>BEI</t>
  </si>
  <si>
    <t>BEI. EUR 240.0M</t>
  </si>
  <si>
    <t>BEI METRO QUITO B</t>
  </si>
  <si>
    <t>BANCO OF CHINA</t>
  </si>
  <si>
    <t>BANCO OF CHINA CAÑAR</t>
  </si>
  <si>
    <t>UNICREDIT</t>
  </si>
  <si>
    <t>UNICREDIT EUR.12.9</t>
  </si>
  <si>
    <t>BANK OF CHINA 10CARR</t>
  </si>
  <si>
    <t>UNICREDIT BANK 6.0 M</t>
  </si>
  <si>
    <t>DEUTSCHE BANK ESPAÑA</t>
  </si>
  <si>
    <t>DEUTSCHE USD.88.0M</t>
  </si>
  <si>
    <t>BANCO OF CHINA 3 CAR</t>
  </si>
  <si>
    <t>BEI USD.175.0 M.</t>
  </si>
  <si>
    <t>BEI USD 72.9 M</t>
  </si>
  <si>
    <t>CHF</t>
  </si>
  <si>
    <t>CREDIT SUISSE</t>
  </si>
  <si>
    <t>757-SF-EC   USD</t>
  </si>
  <si>
    <t>792-SF-EC   USD</t>
  </si>
  <si>
    <t>805-SF-EC   USD</t>
  </si>
  <si>
    <t>824-SF-EC   USD</t>
  </si>
  <si>
    <t>834-SF-EC   USD</t>
  </si>
  <si>
    <t>842-SF-EC ETAPA  USD</t>
  </si>
  <si>
    <t>842-SF-EC D.CAM. USD</t>
  </si>
  <si>
    <t>843-SF-EC BEDE USD</t>
  </si>
  <si>
    <t>843-SF-EC  USD GOB.</t>
  </si>
  <si>
    <t>843-SF-EC D.CAMB.USD</t>
  </si>
  <si>
    <t>900-SF-EC    USD</t>
  </si>
  <si>
    <t>904-SF-EC   USD</t>
  </si>
  <si>
    <t>913-SF-EC   USD</t>
  </si>
  <si>
    <t>928-SF-EC     USD</t>
  </si>
  <si>
    <t>919-SF-EC   USD</t>
  </si>
  <si>
    <t>GPS BLUE</t>
  </si>
  <si>
    <t>G.RUSIA USD 123.2</t>
  </si>
  <si>
    <t>CAF 12016</t>
  </si>
  <si>
    <t>No 
Prestamo</t>
  </si>
  <si>
    <t>SPT</t>
  </si>
  <si>
    <t>SPNF</t>
  </si>
  <si>
    <t>PGE</t>
  </si>
  <si>
    <t>MONEDA</t>
  </si>
  <si>
    <t>SPNF / SPF</t>
  </si>
  <si>
    <t>SECTOR GENERAL</t>
  </si>
  <si>
    <t xml:space="preserve">SECTOR   </t>
  </si>
  <si>
    <t>SUBSECTOR</t>
  </si>
  <si>
    <t>TIPO DE 
INSTRUMENTO</t>
  </si>
  <si>
    <t>NOMBRE DEL
 ACREEDOR</t>
  </si>
  <si>
    <t>DEUDOR</t>
  </si>
  <si>
    <t>TIPO DE ACREEDOR</t>
  </si>
  <si>
    <t>GRAFICA DX</t>
  </si>
  <si>
    <t>REFERENCIA DEL ACREEDOR</t>
  </si>
  <si>
    <t>REFERENCIA
 PARA 
BONOS</t>
  </si>
  <si>
    <t>REFERENCIA 
CLUB PARIS</t>
  </si>
  <si>
    <t>SALDO AL 
30.11.2024</t>
  </si>
  <si>
    <t>DESEMBOLSOS</t>
  </si>
  <si>
    <t>AMORTIZACIÓN</t>
  </si>
  <si>
    <t>INTERESES</t>
  </si>
  <si>
    <t>COMISIONES</t>
  </si>
  <si>
    <t>OTROS FLUJOS
 ECONÓMICOS</t>
  </si>
  <si>
    <t>ATRASOS</t>
  </si>
  <si>
    <t>SALDO AL 
31.12.2024</t>
  </si>
  <si>
    <t xml:space="preserve">FECHA DE
 FIRMA </t>
  </si>
  <si>
    <t>FECHA DE
 VENCIMIENTO
 DEL PRÉSTAMO</t>
  </si>
  <si>
    <t>MONTO
 CONTRATADO</t>
  </si>
  <si>
    <t>MONTO
 NETO</t>
  </si>
  <si>
    <t>PLAZO POR
 VENCER</t>
  </si>
  <si>
    <t>PLAZO
 CONTRACTUAL</t>
  </si>
  <si>
    <t>TASA INTERES</t>
  </si>
  <si>
    <t xml:space="preserve">TIPO
 INTERES </t>
  </si>
  <si>
    <t>MARGEN</t>
  </si>
  <si>
    <t>ACREEDOR</t>
  </si>
  <si>
    <t>P.F.  ACREEDOR</t>
  </si>
  <si>
    <t>Sector Público No Financiero SPNF</t>
  </si>
  <si>
    <t>Gobierno General</t>
  </si>
  <si>
    <t xml:space="preserve">Gobierno Central </t>
  </si>
  <si>
    <t>Préstamos</t>
  </si>
  <si>
    <t>GOBIERNO CENTRAL</t>
  </si>
  <si>
    <t>CONVENIOS ORIGINALES (BANCOS)</t>
  </si>
  <si>
    <t>CHINA</t>
  </si>
  <si>
    <t>SOFR 6 MESES</t>
  </si>
  <si>
    <t>Convenios Originales (Bancos)</t>
  </si>
  <si>
    <t>Empresas Públicas No Financieras EPNF</t>
  </si>
  <si>
    <t>EMAPA-G</t>
  </si>
  <si>
    <t>BANKS</t>
  </si>
  <si>
    <t>FIJA</t>
  </si>
  <si>
    <t>Gobiernos Autonomos Descentralizados GADS</t>
  </si>
  <si>
    <t>Concejo Municipal</t>
  </si>
  <si>
    <t>MUN. CUENCA</t>
  </si>
  <si>
    <t>BEI ETAPA CUENCA</t>
  </si>
  <si>
    <t>MUN. PORTOVIEJO</t>
  </si>
  <si>
    <t>BEI MUN PORTOVIEJO</t>
  </si>
  <si>
    <t>CREDIT SUISSE CHF100</t>
  </si>
  <si>
    <t>SOFR 3 MESES</t>
  </si>
  <si>
    <t>Fondo de Seguridad Social FSS</t>
  </si>
  <si>
    <t>IESS</t>
  </si>
  <si>
    <t>DEUSTCHE BANK USD13</t>
  </si>
  <si>
    <t>DEUTSCHE BANK USD13</t>
  </si>
  <si>
    <t>DEUSTCHE BANK USD64</t>
  </si>
  <si>
    <t>DEUTSCHE BANK USD64</t>
  </si>
  <si>
    <t>DEUTSCHE USD.47.0</t>
  </si>
  <si>
    <t>SIN TASA</t>
  </si>
  <si>
    <t>EMAP-Q</t>
  </si>
  <si>
    <t>CONVENIOS ORIGINALES (GOBIERNOS)</t>
  </si>
  <si>
    <t>BILATERALS</t>
  </si>
  <si>
    <t>Convenios Originales (Gobiernos)</t>
  </si>
  <si>
    <t>Libid 6 Meses</t>
  </si>
  <si>
    <t>Sofr 6M (última tasa reportada)</t>
  </si>
  <si>
    <t xml:space="preserve">FIJA </t>
  </si>
  <si>
    <t>MUN. GUAYAQUIL</t>
  </si>
  <si>
    <t>Sector Público Financiero SPF</t>
  </si>
  <si>
    <t>Banco de Desarrollo del Ecuador</t>
  </si>
  <si>
    <t>BANCO DEL ESTADO</t>
  </si>
  <si>
    <t>EMETEL</t>
  </si>
  <si>
    <t>CELEC EP</t>
  </si>
  <si>
    <t>HIDROTOAPI E.P.</t>
  </si>
  <si>
    <t>MUN. SANTO DOMINGO</t>
  </si>
  <si>
    <t>ARMADA NAC.</t>
  </si>
  <si>
    <t>G.B. III</t>
  </si>
  <si>
    <t>G.BELGICA - II</t>
  </si>
  <si>
    <t>ICO 013023.0</t>
  </si>
  <si>
    <t>KFW EUR13'M200266759</t>
  </si>
  <si>
    <t>Concejo Provincial</t>
  </si>
  <si>
    <t>CON. PROV. TUNGURAHU</t>
  </si>
  <si>
    <t>MUN. BABAHOYO</t>
  </si>
  <si>
    <t>AID 518-U-062-A</t>
  </si>
  <si>
    <t xml:space="preserve">ORGANISMOS INTERNACIONALES </t>
  </si>
  <si>
    <t>INTERNATIONAL ORGANIZATIONS</t>
  </si>
  <si>
    <t>CFN</t>
  </si>
  <si>
    <t>CON. PROV. CHIMBORAZ</t>
  </si>
  <si>
    <t>SOFR (MAS MARGEN)</t>
  </si>
  <si>
    <t>CONAFIPS</t>
  </si>
  <si>
    <t>DMQ</t>
  </si>
  <si>
    <t>EMAAP-Q</t>
  </si>
  <si>
    <t>1424-OC-EC</t>
  </si>
  <si>
    <t>SOFR + MARGEN</t>
  </si>
  <si>
    <t>745-SF-EC</t>
  </si>
  <si>
    <t>ETAPA  EP CUENCA</t>
  </si>
  <si>
    <t>1138-OC-EC</t>
  </si>
  <si>
    <t>1524-OC-EC</t>
  </si>
  <si>
    <t>728-SF-EC</t>
  </si>
  <si>
    <t>729-SF-EC</t>
  </si>
  <si>
    <t>743-SF-EC</t>
  </si>
  <si>
    <t>LIBOR (3 meses) ajustada</t>
  </si>
  <si>
    <t>TAME</t>
  </si>
  <si>
    <t>SOFR (6 meses)</t>
  </si>
  <si>
    <t>MUN. IBARRA</t>
  </si>
  <si>
    <t>MUN. MANTA</t>
  </si>
  <si>
    <t>BANECUADOR B.P.</t>
  </si>
  <si>
    <t>CAF 11027</t>
  </si>
  <si>
    <t>Sofr 6 Meses</t>
  </si>
  <si>
    <t>CAF 10873</t>
  </si>
  <si>
    <t>CON. PROV. PICHINCHA</t>
  </si>
  <si>
    <t>CAF 7407</t>
  </si>
  <si>
    <t>CAF 8491</t>
  </si>
  <si>
    <t>CAF 10579</t>
  </si>
  <si>
    <t>CAF 10588</t>
  </si>
  <si>
    <t>CAF 7706</t>
  </si>
  <si>
    <t>CAF 7836</t>
  </si>
  <si>
    <t>CAF 8744</t>
  </si>
  <si>
    <t>CAF 11057</t>
  </si>
  <si>
    <t>CAF 010602</t>
  </si>
  <si>
    <t>CAF 10451</t>
  </si>
  <si>
    <t>CAF 10730</t>
  </si>
  <si>
    <t>CAF 10787</t>
  </si>
  <si>
    <t>CAF 10989</t>
  </si>
  <si>
    <t>CAF 11048</t>
  </si>
  <si>
    <t>CAF 11196</t>
  </si>
  <si>
    <t>CAF 11208</t>
  </si>
  <si>
    <t>CAF 11260</t>
  </si>
  <si>
    <t>CAF 11375</t>
  </si>
  <si>
    <t>CAF 3559</t>
  </si>
  <si>
    <t>CAF 3561</t>
  </si>
  <si>
    <t>CAF 3676</t>
  </si>
  <si>
    <t>CAF 3714</t>
  </si>
  <si>
    <t>CAF 4488</t>
  </si>
  <si>
    <t>CAF 4515</t>
  </si>
  <si>
    <t>CAF 6029</t>
  </si>
  <si>
    <t>CAF 6182</t>
  </si>
  <si>
    <t>CAF 6903</t>
  </si>
  <si>
    <t>CAF 7413</t>
  </si>
  <si>
    <t>CAF 7809</t>
  </si>
  <si>
    <t>CAF 7812</t>
  </si>
  <si>
    <t>CAF 7934</t>
  </si>
  <si>
    <t>CAF 8126</t>
  </si>
  <si>
    <t>CAF 8396 BEDE</t>
  </si>
  <si>
    <t>CAF 8734/CFN</t>
  </si>
  <si>
    <t>CAF 8741</t>
  </si>
  <si>
    <t>CAF 8759</t>
  </si>
  <si>
    <t>CAF 8949</t>
  </si>
  <si>
    <t>CAF 8959</t>
  </si>
  <si>
    <t>CAF 9229</t>
  </si>
  <si>
    <t>CAF 9543</t>
  </si>
  <si>
    <t>CAF 9117</t>
  </si>
  <si>
    <t>CAF 9150</t>
  </si>
  <si>
    <t>MUN. LOJA</t>
  </si>
  <si>
    <t>CAF 8702 - 8703</t>
  </si>
  <si>
    <t>T.FIDA</t>
  </si>
  <si>
    <t>T. FIDA</t>
  </si>
  <si>
    <t>IMF</t>
  </si>
  <si>
    <t>T.VAR.FMI</t>
  </si>
  <si>
    <t>Bonos en Mercado Internacional</t>
  </si>
  <si>
    <t>BONOS EMITIDOS EN MERCADOS INTERNACIONALES</t>
  </si>
  <si>
    <t>BONDS</t>
  </si>
  <si>
    <t>B.GLOBALES 2012</t>
  </si>
  <si>
    <t xml:space="preserve">BONOS GLOBALES </t>
  </si>
  <si>
    <t>Bonos 2012</t>
  </si>
  <si>
    <t>Bonos Globales 2012</t>
  </si>
  <si>
    <t>Bonos 2030</t>
  </si>
  <si>
    <t>Bonos Globales 2030</t>
  </si>
  <si>
    <t>Bonos Soberanos 2019-2035</t>
  </si>
  <si>
    <t>BONOS BRADY</t>
  </si>
  <si>
    <t>LIBOR A 6 MESES (MAS MARGEN)</t>
  </si>
  <si>
    <t>Descuento</t>
  </si>
  <si>
    <t>DESCUENTO</t>
  </si>
  <si>
    <t>Par</t>
  </si>
  <si>
    <t>PAR</t>
  </si>
  <si>
    <t>Bonos 2022</t>
  </si>
  <si>
    <t>BONO 2022</t>
  </si>
  <si>
    <t>Bonos 2023</t>
  </si>
  <si>
    <t>BONO 2023</t>
  </si>
  <si>
    <t>Bonos 2024</t>
  </si>
  <si>
    <t>BONO 2024</t>
  </si>
  <si>
    <t>Bonos 2025</t>
  </si>
  <si>
    <t>BONO 2025</t>
  </si>
  <si>
    <t>Bonos 2026</t>
  </si>
  <si>
    <t>BONO 2026</t>
  </si>
  <si>
    <t>Bonos 2027 1</t>
  </si>
  <si>
    <t>BONO 2027 1</t>
  </si>
  <si>
    <t>Bonos 2027 2</t>
  </si>
  <si>
    <t>BONO 2027 2</t>
  </si>
  <si>
    <t>Bonos 2028</t>
  </si>
  <si>
    <t>BONO 2028</t>
  </si>
  <si>
    <t>Bonos 2029</t>
  </si>
  <si>
    <t>BONO 2029</t>
  </si>
  <si>
    <t>Bonos-2030</t>
  </si>
  <si>
    <t>BONO 2030</t>
  </si>
  <si>
    <t>BONOS PDI 2030</t>
  </si>
  <si>
    <t>Bonos PDI 2030</t>
  </si>
  <si>
    <t>Nuevo Bono S. 2040 1</t>
  </si>
  <si>
    <t>Nuevo Bono SOB 2030</t>
  </si>
  <si>
    <t>Nuevo Bono SOB 2035</t>
  </si>
  <si>
    <t>Gobierno Central</t>
  </si>
  <si>
    <t>CAF 11549</t>
  </si>
  <si>
    <t>5312/0C-EC</t>
  </si>
  <si>
    <t>JICA EC-F-P1</t>
  </si>
  <si>
    <t>CAF11632</t>
  </si>
  <si>
    <t xml:space="preserve">Sofr 6 Meses </t>
  </si>
  <si>
    <t>CAF 11497</t>
  </si>
  <si>
    <t>CAF 11634</t>
  </si>
  <si>
    <t>CAF 11636</t>
  </si>
  <si>
    <t>CAF 10801</t>
  </si>
  <si>
    <t>KFW. 201465020</t>
  </si>
  <si>
    <t>CAF011688</t>
  </si>
  <si>
    <t>Sofr (6 Meses)</t>
  </si>
  <si>
    <t>CFA011682</t>
  </si>
  <si>
    <t>CFA011684</t>
  </si>
  <si>
    <t>BIRF 9163</t>
  </si>
  <si>
    <t>BEI USD.100.M</t>
  </si>
  <si>
    <t>CAF 11740</t>
  </si>
  <si>
    <t>AFD CEC 1059 01 E</t>
  </si>
  <si>
    <t>AFD CEC 1041 01 V</t>
  </si>
  <si>
    <t>CAF 11899</t>
  </si>
  <si>
    <t>EC-C1</t>
  </si>
  <si>
    <t>INSTITUCIÓN FINANCIERA INTERNACIONAL</t>
  </si>
  <si>
    <t>FINANCIAL INTERNATIONAL ORGANIZATIONS</t>
  </si>
  <si>
    <t>MUN. LA LIBERTAD</t>
  </si>
  <si>
    <t>CAF 11904</t>
  </si>
  <si>
    <t xml:space="preserve">USD </t>
  </si>
  <si>
    <t>SOFR + MARGEN VARIABLE</t>
  </si>
  <si>
    <t>BIRF 9388-EC</t>
  </si>
  <si>
    <t>GAD DE SAMBORONDON</t>
  </si>
  <si>
    <t>CAF 012048</t>
  </si>
  <si>
    <t>CAF 012064</t>
  </si>
  <si>
    <t>CAF 012067</t>
  </si>
  <si>
    <t>ESPOL</t>
  </si>
  <si>
    <t>EPMAPS</t>
  </si>
  <si>
    <t>ICO 40M EPMAPS</t>
  </si>
  <si>
    <t>GAD DE CHONE</t>
  </si>
  <si>
    <t>BDE KFW 6510.0</t>
  </si>
  <si>
    <t>FI 93397</t>
  </si>
  <si>
    <t>120MM CAD</t>
  </si>
  <si>
    <t>9598-0</t>
  </si>
  <si>
    <t>CFA 12269</t>
  </si>
  <si>
    <t>SOFR 6 MESES + MARGEN</t>
  </si>
  <si>
    <t>CAF 11832</t>
  </si>
  <si>
    <t>SOFR (6 Meses)</t>
  </si>
  <si>
    <t xml:space="preserve">FMI 3.000 MILLONES </t>
  </si>
  <si>
    <t>5787/OC-EC</t>
  </si>
  <si>
    <t>CFA 12325</t>
  </si>
  <si>
    <t>CFA 12327</t>
  </si>
  <si>
    <t>MUN. MANABÍ</t>
  </si>
  <si>
    <t>CFA 12339</t>
  </si>
  <si>
    <t>5800/OC-EC</t>
  </si>
  <si>
    <t>5811/OC-EC</t>
  </si>
  <si>
    <t>GAD PROVINCIAL DE PICHINCHA</t>
  </si>
  <si>
    <t xml:space="preserve">CAF </t>
  </si>
  <si>
    <t>CEC 1067</t>
  </si>
  <si>
    <t xml:space="preserve">GAD PROVINCIAL DE GUAYAS </t>
  </si>
  <si>
    <t>CFA 12334</t>
  </si>
  <si>
    <t xml:space="preserve">FLAR   </t>
  </si>
  <si>
    <t>SOFR</t>
  </si>
  <si>
    <t>MUY ILUSTRE MUNICIPALIDAD DE GUAYAQUIL</t>
  </si>
  <si>
    <t>9715-0</t>
  </si>
  <si>
    <t>5903/OC-EC</t>
  </si>
  <si>
    <t>5857/OC-EC</t>
  </si>
  <si>
    <t>5858/OC-EC</t>
  </si>
  <si>
    <t>GAD MUN. DAULE</t>
  </si>
  <si>
    <t>CFA 12375</t>
  </si>
  <si>
    <t>EC-P8</t>
  </si>
  <si>
    <t>AFD CEC 1068 01 E</t>
  </si>
  <si>
    <t>AFD CEC 1064 01 A</t>
  </si>
  <si>
    <t>AMAZON CONSERVATION DAC</t>
  </si>
  <si>
    <t>AMAZON DAC</t>
  </si>
  <si>
    <t>PERFIL PRINCIPAL DEUDA EXTERNA POR SECTORES</t>
  </si>
  <si>
    <r>
      <rPr>
        <b/>
        <sz val="12"/>
        <color theme="1"/>
        <rFont val="Calibri"/>
        <family val="2"/>
        <scheme val="minor"/>
      </rPr>
      <t>Nota:</t>
    </r>
    <r>
      <rPr>
        <sz val="12"/>
        <color theme="1"/>
        <rFont val="Calibri"/>
        <family val="2"/>
        <scheme val="minor"/>
      </rPr>
      <t xml:space="preserve"> Los Bonos Globales 2012 y 2030 constan como saldo para fines estadísticos pero no en la proyección.</t>
    </r>
  </si>
  <si>
    <t>Bonos 2012:</t>
  </si>
  <si>
    <t>Bonos 2030:</t>
  </si>
  <si>
    <t>Total</t>
  </si>
  <si>
    <t xml:space="preserve"> </t>
  </si>
  <si>
    <t xml:space="preserve"> 2025</t>
  </si>
  <si>
    <t xml:space="preserve"> 2026</t>
  </si>
  <si>
    <t xml:space="preserve"> 2027</t>
  </si>
  <si>
    <t xml:space="preserve"> 2028</t>
  </si>
  <si>
    <t xml:space="preserve"> 2029</t>
  </si>
  <si>
    <t xml:space="preserve"> 2030</t>
  </si>
  <si>
    <t xml:space="preserve"> 2031</t>
  </si>
  <si>
    <t xml:space="preserve"> 2032</t>
  </si>
  <si>
    <t xml:space="preserve"> 2033</t>
  </si>
  <si>
    <t xml:space="preserve"> 2034</t>
  </si>
  <si>
    <t xml:space="preserve"> 2035</t>
  </si>
  <si>
    <t>2036</t>
  </si>
  <si>
    <t>2037</t>
  </si>
  <si>
    <t>2038</t>
  </si>
  <si>
    <t>2039</t>
  </si>
  <si>
    <t>2040</t>
  </si>
  <si>
    <t>2041</t>
  </si>
  <si>
    <t>2042</t>
  </si>
  <si>
    <t>2043</t>
  </si>
  <si>
    <t xml:space="preserve"> 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</si>
  <si>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</si>
  <si>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</si>
  <si>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</si>
  <si>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</si>
  <si>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</si>
  <si>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</si>
  <si>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</si>
  <si>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</si>
  <si>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</si>
  <si>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</si>
  <si>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</si>
  <si>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</si>
  <si>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</si>
  <si>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</si>
  <si>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</si>
  <si>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</si>
  <si>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</si>
  <si>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</si>
  <si>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</si>
  <si>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 xml:space="preserve"> TOTAL
2024 - 2025</t>
  </si>
  <si>
    <t xml:space="preserve"> TOTAL 
2026-2063</t>
  </si>
  <si>
    <t xml:space="preserve"> TOTAL
 GENERAL</t>
  </si>
  <si>
    <t xml:space="preserve">Total </t>
  </si>
  <si>
    <t>PROYECCIÓN DE AMORTIZACIONES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</si>
  <si>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</si>
  <si>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</si>
  <si>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</si>
  <si>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</si>
  <si>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</si>
  <si>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</si>
  <si>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</si>
  <si>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</si>
  <si>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</si>
  <si>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</si>
  <si>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</si>
  <si>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2044</t>
  </si>
  <si>
    <t>Total BONOS EMITIDOS EN MERCADOS INTERNACIONALES</t>
  </si>
  <si>
    <t>Total CONVENIOS ORIGINALES (BANCOS)</t>
  </si>
  <si>
    <t>Total CONVENIOS ORIGINALES (GOBIERNOS)</t>
  </si>
  <si>
    <t xml:space="preserve">Total ORGANISMOS INTERNACIONALES </t>
  </si>
  <si>
    <t>Total INSTITUCIÓN FINANCIERA INTERNACIONAL</t>
  </si>
  <si>
    <t>Total general</t>
  </si>
  <si>
    <t>TASA 
INTERES</t>
  </si>
  <si>
    <t>TOTAL
2025 - 2026</t>
  </si>
  <si>
    <t>TOTAL
GENERAL</t>
  </si>
  <si>
    <t>TOTAL 
2027- 2063</t>
  </si>
  <si>
    <t>PERFIL INTERES DEUDA EXTERNA POR SECTORES</t>
  </si>
  <si>
    <t>Etiquetas de fila</t>
  </si>
  <si>
    <t xml:space="preserve"> 2036</t>
  </si>
  <si>
    <t xml:space="preserve"> 2037</t>
  </si>
  <si>
    <t xml:space="preserve"> 2038</t>
  </si>
  <si>
    <t xml:space="preserve"> 2039</t>
  </si>
  <si>
    <t xml:space="preserve"> 2040</t>
  </si>
  <si>
    <t xml:space="preserve"> 2041</t>
  </si>
  <si>
    <t xml:space="preserve"> 2042</t>
  </si>
  <si>
    <t xml:space="preserve"> 2043</t>
  </si>
  <si>
    <t xml:space="preserve"> 2045</t>
  </si>
  <si>
    <t xml:space="preserve"> 2046</t>
  </si>
  <si>
    <t xml:space="preserve"> 2047</t>
  </si>
  <si>
    <t xml:space="preserve"> 2048</t>
  </si>
  <si>
    <t xml:space="preserve"> 2049</t>
  </si>
  <si>
    <t xml:space="preserve"> 2050</t>
  </si>
  <si>
    <t xml:space="preserve"> 2051</t>
  </si>
  <si>
    <t xml:space="preserve"> 2052</t>
  </si>
  <si>
    <t xml:space="preserve"> 2053</t>
  </si>
  <si>
    <t xml:space="preserve"> 2054</t>
  </si>
  <si>
    <t xml:space="preserve"> 2055</t>
  </si>
  <si>
    <t xml:space="preserve"> 2056</t>
  </si>
  <si>
    <t xml:space="preserve"> 2057</t>
  </si>
  <si>
    <t xml:space="preserve"> 2058</t>
  </si>
  <si>
    <t xml:space="preserve"> 2059</t>
  </si>
  <si>
    <t xml:space="preserve"> 2060</t>
  </si>
  <si>
    <t xml:space="preserve"> 2061</t>
  </si>
  <si>
    <t xml:space="preserve"> 2062</t>
  </si>
  <si>
    <t xml:space="preserve"> 2063</t>
  </si>
  <si>
    <t xml:space="preserve"> TOTAL
GENERAL</t>
  </si>
  <si>
    <t>TOTAL</t>
  </si>
  <si>
    <t>PROYECCIÓN DE INTERÉS</t>
  </si>
  <si>
    <t/>
  </si>
  <si>
    <t>NOMBRE DEL</t>
  </si>
  <si>
    <t>Total BANKS</t>
  </si>
  <si>
    <t>Total BILATERALS</t>
  </si>
  <si>
    <t>Total BONDS</t>
  </si>
  <si>
    <t>Total CHINA</t>
  </si>
  <si>
    <t>Total FINANCIAL INTERNATIONAL ORGANIZATIONS</t>
  </si>
  <si>
    <t>Total IMF</t>
  </si>
  <si>
    <t>Total INTERNATIONAL ORGANIZATIONS</t>
  </si>
  <si>
    <t>NOMBRE DEL ACREEDOR</t>
  </si>
  <si>
    <t>DI001508</t>
  </si>
  <si>
    <t>DI001509</t>
  </si>
  <si>
    <t>DI001510</t>
  </si>
  <si>
    <t>DI001511</t>
  </si>
  <si>
    <t>DI001512</t>
  </si>
  <si>
    <t>DI001513</t>
  </si>
  <si>
    <t>DI001514</t>
  </si>
  <si>
    <t>DI001515</t>
  </si>
  <si>
    <t>BIESS</t>
  </si>
  <si>
    <t>DI001516</t>
  </si>
  <si>
    <t>DI001517</t>
  </si>
  <si>
    <t>DI001518</t>
  </si>
  <si>
    <t>DI001519</t>
  </si>
  <si>
    <t>DI001520</t>
  </si>
  <si>
    <t>DI001521</t>
  </si>
  <si>
    <t>ISSPOL</t>
  </si>
  <si>
    <t>DI001522</t>
  </si>
  <si>
    <t>DI001523</t>
  </si>
  <si>
    <t>ISSFA</t>
  </si>
  <si>
    <t>DI001524</t>
  </si>
  <si>
    <t>DI001525</t>
  </si>
  <si>
    <t>DI001526</t>
  </si>
  <si>
    <t>DI001527</t>
  </si>
  <si>
    <t>DI001528</t>
  </si>
  <si>
    <t>DI001529</t>
  </si>
  <si>
    <t>DI001530</t>
  </si>
  <si>
    <t>DI001531</t>
  </si>
  <si>
    <t>DI001532</t>
  </si>
  <si>
    <t>COSEDE</t>
  </si>
  <si>
    <t>DI001533</t>
  </si>
  <si>
    <t>DI001534</t>
  </si>
  <si>
    <t>DI001535</t>
  </si>
  <si>
    <t>DI001536</t>
  </si>
  <si>
    <t>DI001537</t>
  </si>
  <si>
    <t>DI001538</t>
  </si>
  <si>
    <t>DI001539</t>
  </si>
  <si>
    <t>DI001540</t>
  </si>
  <si>
    <t>DI001541</t>
  </si>
  <si>
    <t>DI001542</t>
  </si>
  <si>
    <t>DI001543</t>
  </si>
  <si>
    <t>GAD MACHALA</t>
  </si>
  <si>
    <t>DI001544</t>
  </si>
  <si>
    <t>GAD MONTECRISTI</t>
  </si>
  <si>
    <t>DI001545</t>
  </si>
  <si>
    <t>GAD MORONA</t>
  </si>
  <si>
    <t>DI001546</t>
  </si>
  <si>
    <t>DI001547</t>
  </si>
  <si>
    <t>GAD PASTAZA</t>
  </si>
  <si>
    <t>DI001548</t>
  </si>
  <si>
    <t>GAD PICHINCHA</t>
  </si>
  <si>
    <t>DI001549</t>
  </si>
  <si>
    <t>GAD PUYANGO</t>
  </si>
  <si>
    <t>DI001550</t>
  </si>
  <si>
    <t>GAD QUEVEDO</t>
  </si>
  <si>
    <t>DI001551</t>
  </si>
  <si>
    <t>GAD QUININDE</t>
  </si>
  <si>
    <t>DI001552</t>
  </si>
  <si>
    <t>GAD RIO VERDE</t>
  </si>
  <si>
    <t>DI001553</t>
  </si>
  <si>
    <t>GAD SALCEDO</t>
  </si>
  <si>
    <t>DI001554</t>
  </si>
  <si>
    <t>GAD COTACACHI</t>
  </si>
  <si>
    <t>DI001555</t>
  </si>
  <si>
    <t>GAD TULCAN</t>
  </si>
  <si>
    <t>DI001556</t>
  </si>
  <si>
    <t>GAD VALENCIA</t>
  </si>
  <si>
    <t>DI001557</t>
  </si>
  <si>
    <t>GAD VINCES</t>
  </si>
  <si>
    <t>DI001558</t>
  </si>
  <si>
    <t>GAD IMBABURA</t>
  </si>
  <si>
    <t>DI001559</t>
  </si>
  <si>
    <t>DI001560</t>
  </si>
  <si>
    <t>DI001561</t>
  </si>
  <si>
    <t>GAD BALZAR</t>
  </si>
  <si>
    <t>DI001562</t>
  </si>
  <si>
    <t>GAD BOLIVAR</t>
  </si>
  <si>
    <t>DI001563</t>
  </si>
  <si>
    <t>GAD CELICA</t>
  </si>
  <si>
    <t>DI001564</t>
  </si>
  <si>
    <t>DI001565</t>
  </si>
  <si>
    <t>GAD FLAVIO ALFARO</t>
  </si>
  <si>
    <t>DI000016</t>
  </si>
  <si>
    <t>IESS 40%</t>
  </si>
  <si>
    <t>DI000040</t>
  </si>
  <si>
    <t>DI000043</t>
  </si>
  <si>
    <t>DI000044</t>
  </si>
  <si>
    <t>DI000046</t>
  </si>
  <si>
    <t>DI000050</t>
  </si>
  <si>
    <t>DI000054</t>
  </si>
  <si>
    <t>A.PRIV.INVERSIONISTA</t>
  </si>
  <si>
    <t>DI000056</t>
  </si>
  <si>
    <t>DI000057</t>
  </si>
  <si>
    <t>DI000060</t>
  </si>
  <si>
    <t>DI000063</t>
  </si>
  <si>
    <t>DI000064</t>
  </si>
  <si>
    <t>DI000072</t>
  </si>
  <si>
    <t>DI000089</t>
  </si>
  <si>
    <t>DI000090</t>
  </si>
  <si>
    <t>DI000096</t>
  </si>
  <si>
    <t>DI000097</t>
  </si>
  <si>
    <t>DI000103</t>
  </si>
  <si>
    <t>DI000104</t>
  </si>
  <si>
    <t>DI000109</t>
  </si>
  <si>
    <t>DI000110</t>
  </si>
  <si>
    <t>DI000112</t>
  </si>
  <si>
    <t>DI000113</t>
  </si>
  <si>
    <t>ACR.PRIV.JUBILADOS</t>
  </si>
  <si>
    <t>DI000114</t>
  </si>
  <si>
    <t>DI000115</t>
  </si>
  <si>
    <t>DI000116</t>
  </si>
  <si>
    <t>DI000117</t>
  </si>
  <si>
    <t>DI000118</t>
  </si>
  <si>
    <t>DI000119</t>
  </si>
  <si>
    <t>DI000120</t>
  </si>
  <si>
    <t>DI000121</t>
  </si>
  <si>
    <t>DI000122</t>
  </si>
  <si>
    <t>DI000123</t>
  </si>
  <si>
    <t>DI000124</t>
  </si>
  <si>
    <t>DI000125</t>
  </si>
  <si>
    <t>DI000126</t>
  </si>
  <si>
    <t>DI000127</t>
  </si>
  <si>
    <t>DI000128</t>
  </si>
  <si>
    <t>DI000129</t>
  </si>
  <si>
    <t>DI000130</t>
  </si>
  <si>
    <t>DI000131</t>
  </si>
  <si>
    <t>DI000132</t>
  </si>
  <si>
    <t>DI000133</t>
  </si>
  <si>
    <t>DI000134</t>
  </si>
  <si>
    <t>DI000135</t>
  </si>
  <si>
    <t>DI000136</t>
  </si>
  <si>
    <t>DI000138</t>
  </si>
  <si>
    <t>DI000139</t>
  </si>
  <si>
    <t>DI000140</t>
  </si>
  <si>
    <t>DI000141</t>
  </si>
  <si>
    <t>DI000142</t>
  </si>
  <si>
    <t>DI000143</t>
  </si>
  <si>
    <t>DI000144</t>
  </si>
  <si>
    <t>DI000145</t>
  </si>
  <si>
    <t>DI000146</t>
  </si>
  <si>
    <t>DI000147</t>
  </si>
  <si>
    <t>DI000148</t>
  </si>
  <si>
    <t>DI000149</t>
  </si>
  <si>
    <t>DI000150</t>
  </si>
  <si>
    <t>DI000151</t>
  </si>
  <si>
    <t>DI000152</t>
  </si>
  <si>
    <t>DI000153</t>
  </si>
  <si>
    <t>DI000154</t>
  </si>
  <si>
    <t>DI000155</t>
  </si>
  <si>
    <t>DI000159</t>
  </si>
  <si>
    <t>DI000160</t>
  </si>
  <si>
    <t>DI000161</t>
  </si>
  <si>
    <t>DI000163</t>
  </si>
  <si>
    <t>DI000164</t>
  </si>
  <si>
    <t>DI000165</t>
  </si>
  <si>
    <t>DI000166</t>
  </si>
  <si>
    <t>DI000167</t>
  </si>
  <si>
    <t>DI000168</t>
  </si>
  <si>
    <t>DI000170</t>
  </si>
  <si>
    <t>DI000171</t>
  </si>
  <si>
    <t>DI000172</t>
  </si>
  <si>
    <t>DI000173</t>
  </si>
  <si>
    <t>DI000174</t>
  </si>
  <si>
    <t>DI000175</t>
  </si>
  <si>
    <t>DI000176</t>
  </si>
  <si>
    <t>DI000178</t>
  </si>
  <si>
    <t>DI000179</t>
  </si>
  <si>
    <t>DI000180</t>
  </si>
  <si>
    <t>DI000181</t>
  </si>
  <si>
    <t>DI000182</t>
  </si>
  <si>
    <t>DI000183</t>
  </si>
  <si>
    <t>DI000184</t>
  </si>
  <si>
    <t>DI000186</t>
  </si>
  <si>
    <t>DI000187</t>
  </si>
  <si>
    <t>DI000188</t>
  </si>
  <si>
    <t>DI000189</t>
  </si>
  <si>
    <t>DI000190</t>
  </si>
  <si>
    <t>DI000191</t>
  </si>
  <si>
    <t>DI000192</t>
  </si>
  <si>
    <t>DI000195</t>
  </si>
  <si>
    <t>DI000198</t>
  </si>
  <si>
    <t>DI000199</t>
  </si>
  <si>
    <t>DI000200</t>
  </si>
  <si>
    <t>DI000202</t>
  </si>
  <si>
    <t>DI000204</t>
  </si>
  <si>
    <t>DI000205</t>
  </si>
  <si>
    <t>DI000206</t>
  </si>
  <si>
    <t>DI000208</t>
  </si>
  <si>
    <t>DI000209</t>
  </si>
  <si>
    <t>DI000210</t>
  </si>
  <si>
    <t>DI000211</t>
  </si>
  <si>
    <t>DI000212</t>
  </si>
  <si>
    <t>DI000213</t>
  </si>
  <si>
    <t>DI000214</t>
  </si>
  <si>
    <t>DI000215</t>
  </si>
  <si>
    <t>DI000216</t>
  </si>
  <si>
    <t>DI000217</t>
  </si>
  <si>
    <t>DI000218</t>
  </si>
  <si>
    <t>DI000219</t>
  </si>
  <si>
    <t>DI000220</t>
  </si>
  <si>
    <t>DI000221</t>
  </si>
  <si>
    <t>DI000222</t>
  </si>
  <si>
    <t>DI000223</t>
  </si>
  <si>
    <t>DI000226</t>
  </si>
  <si>
    <t>DI000227</t>
  </si>
  <si>
    <t>DI000229</t>
  </si>
  <si>
    <t>DI000230</t>
  </si>
  <si>
    <t>DI000231</t>
  </si>
  <si>
    <t>DI000232</t>
  </si>
  <si>
    <t>DI000233</t>
  </si>
  <si>
    <t>DI000235</t>
  </si>
  <si>
    <t>DI000236</t>
  </si>
  <si>
    <t>DI000237</t>
  </si>
  <si>
    <t>DI000239</t>
  </si>
  <si>
    <t>DI000240</t>
  </si>
  <si>
    <t>DI000241</t>
  </si>
  <si>
    <t>DI000242</t>
  </si>
  <si>
    <t>DI000244</t>
  </si>
  <si>
    <t>DI000245</t>
  </si>
  <si>
    <t>DI000246</t>
  </si>
  <si>
    <t>DI000247</t>
  </si>
  <si>
    <t>DI000249</t>
  </si>
  <si>
    <t>DI000250</t>
  </si>
  <si>
    <t>DI000252</t>
  </si>
  <si>
    <t>DI000253</t>
  </si>
  <si>
    <t>DI000254</t>
  </si>
  <si>
    <t>DI000257</t>
  </si>
  <si>
    <t>DI000258</t>
  </si>
  <si>
    <t>DI000260</t>
  </si>
  <si>
    <t>DI000261</t>
  </si>
  <si>
    <t>DI000262</t>
  </si>
  <si>
    <t>DI000263</t>
  </si>
  <si>
    <t>DI000264</t>
  </si>
  <si>
    <t>DI000266</t>
  </si>
  <si>
    <t>DI000267</t>
  </si>
  <si>
    <t>DI000269</t>
  </si>
  <si>
    <t>DI000270</t>
  </si>
  <si>
    <t>DI000272</t>
  </si>
  <si>
    <t>DI000274</t>
  </si>
  <si>
    <t>DI000276</t>
  </si>
  <si>
    <t>DI000279</t>
  </si>
  <si>
    <t>DI000280</t>
  </si>
  <si>
    <t>DI000283</t>
  </si>
  <si>
    <t>DI000284</t>
  </si>
  <si>
    <t>DI000287</t>
  </si>
  <si>
    <t>DI000288</t>
  </si>
  <si>
    <t>DI000289</t>
  </si>
  <si>
    <t>DI000291</t>
  </si>
  <si>
    <t>DI000292</t>
  </si>
  <si>
    <t>DI000294</t>
  </si>
  <si>
    <t>DI000295</t>
  </si>
  <si>
    <t>DI000296</t>
  </si>
  <si>
    <t>DI000297</t>
  </si>
  <si>
    <t>DI000300</t>
  </si>
  <si>
    <t>DI000301</t>
  </si>
  <si>
    <t>DI000302</t>
  </si>
  <si>
    <t>DI000304</t>
  </si>
  <si>
    <t>CON-LOS RIOS</t>
  </si>
  <si>
    <t>DI000305</t>
  </si>
  <si>
    <t>DI000307</t>
  </si>
  <si>
    <t>DI000309</t>
  </si>
  <si>
    <t>DI000310</t>
  </si>
  <si>
    <t>DI000315</t>
  </si>
  <si>
    <t>DI000316</t>
  </si>
  <si>
    <t>DI000317</t>
  </si>
  <si>
    <t>DI000320</t>
  </si>
  <si>
    <t>DI000321</t>
  </si>
  <si>
    <t>DI000322</t>
  </si>
  <si>
    <t>DI000324</t>
  </si>
  <si>
    <t>DI000329</t>
  </si>
  <si>
    <t>DI000330</t>
  </si>
  <si>
    <t>DI000331</t>
  </si>
  <si>
    <t>DI000334</t>
  </si>
  <si>
    <t>DI000335</t>
  </si>
  <si>
    <t>DI000337</t>
  </si>
  <si>
    <t>DI000338</t>
  </si>
  <si>
    <t>DI000339</t>
  </si>
  <si>
    <t>DI000344</t>
  </si>
  <si>
    <t>DI000345</t>
  </si>
  <si>
    <t>DI000346</t>
  </si>
  <si>
    <t>DI000348</t>
  </si>
  <si>
    <t>DI000349</t>
  </si>
  <si>
    <t>DI000351</t>
  </si>
  <si>
    <t>DI000357</t>
  </si>
  <si>
    <t>DI000358</t>
  </si>
  <si>
    <t>DI000360</t>
  </si>
  <si>
    <t>DI000361</t>
  </si>
  <si>
    <t>DI000363</t>
  </si>
  <si>
    <t>DI000364</t>
  </si>
  <si>
    <t>DI000365</t>
  </si>
  <si>
    <t>DI000369</t>
  </si>
  <si>
    <t>DI000370</t>
  </si>
  <si>
    <t>DI000374</t>
  </si>
  <si>
    <t>DI000376</t>
  </si>
  <si>
    <t>DI000377</t>
  </si>
  <si>
    <t>DI000379</t>
  </si>
  <si>
    <t>DI000380</t>
  </si>
  <si>
    <t>DI000381</t>
  </si>
  <si>
    <t>DI000383</t>
  </si>
  <si>
    <t>DI000385</t>
  </si>
  <si>
    <t>DI000387</t>
  </si>
  <si>
    <t>DI000390</t>
  </si>
  <si>
    <t>DI000392</t>
  </si>
  <si>
    <t>DI000394</t>
  </si>
  <si>
    <t>DI000398</t>
  </si>
  <si>
    <t>DI000401</t>
  </si>
  <si>
    <t>DI000405</t>
  </si>
  <si>
    <t>DI000407</t>
  </si>
  <si>
    <t>DI000409</t>
  </si>
  <si>
    <t>DI000412</t>
  </si>
  <si>
    <t>DI000415</t>
  </si>
  <si>
    <t>DI000418</t>
  </si>
  <si>
    <t>DI000421</t>
  </si>
  <si>
    <t>DI000423</t>
  </si>
  <si>
    <t>DI000425</t>
  </si>
  <si>
    <t>GAD AMBATO</t>
  </si>
  <si>
    <t>DI000428</t>
  </si>
  <si>
    <t>DI000433</t>
  </si>
  <si>
    <t>DI000437</t>
  </si>
  <si>
    <t>DI000438</t>
  </si>
  <si>
    <t>DI000441</t>
  </si>
  <si>
    <t>DI000442</t>
  </si>
  <si>
    <t>DI000445</t>
  </si>
  <si>
    <t>DI000447</t>
  </si>
  <si>
    <t>MUN-SAMBORONDON</t>
  </si>
  <si>
    <t>DI000450</t>
  </si>
  <si>
    <t>DI000451</t>
  </si>
  <si>
    <t>DI000455</t>
  </si>
  <si>
    <t>DI000458</t>
  </si>
  <si>
    <t>DI000462</t>
  </si>
  <si>
    <t>MUN-LA LIBERTAD</t>
  </si>
  <si>
    <t>DI000465</t>
  </si>
  <si>
    <t>MUN-PEDRO MONCAYO</t>
  </si>
  <si>
    <t>DI000472</t>
  </si>
  <si>
    <t>DI000474</t>
  </si>
  <si>
    <t>MUN-PELILEO</t>
  </si>
  <si>
    <t>DI000477</t>
  </si>
  <si>
    <t>DI000480</t>
  </si>
  <si>
    <t>MUN-MILAGRO</t>
  </si>
  <si>
    <t>DI000484</t>
  </si>
  <si>
    <t>DI000486</t>
  </si>
  <si>
    <t>DI000488</t>
  </si>
  <si>
    <t>DI000489</t>
  </si>
  <si>
    <t>DI000491</t>
  </si>
  <si>
    <t>DI000492</t>
  </si>
  <si>
    <t>DI000495</t>
  </si>
  <si>
    <t>DI000497</t>
  </si>
  <si>
    <t>DI000498</t>
  </si>
  <si>
    <t>DI000499</t>
  </si>
  <si>
    <t>DI000501</t>
  </si>
  <si>
    <t>DI000503</t>
  </si>
  <si>
    <t>DI000505</t>
  </si>
  <si>
    <t>DI000511</t>
  </si>
  <si>
    <t>DI000513</t>
  </si>
  <si>
    <t>DI000516</t>
  </si>
  <si>
    <t>DI000518</t>
  </si>
  <si>
    <t>DI000525</t>
  </si>
  <si>
    <t>DI000531</t>
  </si>
  <si>
    <t>DI000532</t>
  </si>
  <si>
    <t>DI000534</t>
  </si>
  <si>
    <t>CNT-EP</t>
  </si>
  <si>
    <t>DI000537</t>
  </si>
  <si>
    <t>MUN. MACHALA</t>
  </si>
  <si>
    <t>DI000539</t>
  </si>
  <si>
    <t>DI000541</t>
  </si>
  <si>
    <t>DI000543</t>
  </si>
  <si>
    <t>DI000545</t>
  </si>
  <si>
    <t>DI000546</t>
  </si>
  <si>
    <t>DI000553</t>
  </si>
  <si>
    <t>DI000555</t>
  </si>
  <si>
    <t>DI000558</t>
  </si>
  <si>
    <t>DI000560</t>
  </si>
  <si>
    <t>DI000562</t>
  </si>
  <si>
    <t>SCPN</t>
  </si>
  <si>
    <t>DI000568</t>
  </si>
  <si>
    <t>USFQ</t>
  </si>
  <si>
    <t>DI000570</t>
  </si>
  <si>
    <t>UEES</t>
  </si>
  <si>
    <t>DI000572</t>
  </si>
  <si>
    <t>U. ANDINA S. BOLIVAR</t>
  </si>
  <si>
    <t>DI000574</t>
  </si>
  <si>
    <t>U. ECOTEC</t>
  </si>
  <si>
    <t>DI000576</t>
  </si>
  <si>
    <t>U. CASA GRANDE</t>
  </si>
  <si>
    <t>DI000578</t>
  </si>
  <si>
    <t>U. AZUAY</t>
  </si>
  <si>
    <t>DI000580</t>
  </si>
  <si>
    <t>U. CATOLICA GQUIL.</t>
  </si>
  <si>
    <t>DI000582</t>
  </si>
  <si>
    <t>FLACSO</t>
  </si>
  <si>
    <t>DI000584</t>
  </si>
  <si>
    <t>UDLA</t>
  </si>
  <si>
    <t>DI000586</t>
  </si>
  <si>
    <t>ULVR</t>
  </si>
  <si>
    <t>DI000590</t>
  </si>
  <si>
    <t>DI000594</t>
  </si>
  <si>
    <t>DI000598</t>
  </si>
  <si>
    <t>DI000601</t>
  </si>
  <si>
    <t>DI000603</t>
  </si>
  <si>
    <t>PUCE</t>
  </si>
  <si>
    <t>DI000605</t>
  </si>
  <si>
    <t>UTE</t>
  </si>
  <si>
    <t>DI000608</t>
  </si>
  <si>
    <t>DI000614</t>
  </si>
  <si>
    <t>DI000617</t>
  </si>
  <si>
    <t>MUN-LAGO AGRIO</t>
  </si>
  <si>
    <t>DI000618</t>
  </si>
  <si>
    <t>DI000623</t>
  </si>
  <si>
    <t>DI000626</t>
  </si>
  <si>
    <t>MUN-SANTA ELENA</t>
  </si>
  <si>
    <t>DI000630</t>
  </si>
  <si>
    <t>DI000633</t>
  </si>
  <si>
    <t>DI000636</t>
  </si>
  <si>
    <t>DI000639</t>
  </si>
  <si>
    <t>DI000641</t>
  </si>
  <si>
    <t>DI000644</t>
  </si>
  <si>
    <t>DI000646</t>
  </si>
  <si>
    <t>DI000651</t>
  </si>
  <si>
    <t>DI000655</t>
  </si>
  <si>
    <t>MUN-OTAVALO</t>
  </si>
  <si>
    <t>DI000660</t>
  </si>
  <si>
    <t>DI000662</t>
  </si>
  <si>
    <t>MUN-QUEVEDO</t>
  </si>
  <si>
    <t>DI000666</t>
  </si>
  <si>
    <t>DI000669</t>
  </si>
  <si>
    <t>DI000671</t>
  </si>
  <si>
    <t>UTPL</t>
  </si>
  <si>
    <t>DI000674</t>
  </si>
  <si>
    <t>DI000677</t>
  </si>
  <si>
    <t>DI000680</t>
  </si>
  <si>
    <t>DI000682</t>
  </si>
  <si>
    <t>DI000683</t>
  </si>
  <si>
    <t>DI000686</t>
  </si>
  <si>
    <t>DI000695</t>
  </si>
  <si>
    <t>MUN-DURAN</t>
  </si>
  <si>
    <t>DI000698</t>
  </si>
  <si>
    <t>DI000701</t>
  </si>
  <si>
    <t>DI000702</t>
  </si>
  <si>
    <t>DI000703</t>
  </si>
  <si>
    <t>DI000705</t>
  </si>
  <si>
    <t>DI000708</t>
  </si>
  <si>
    <t>DI000712</t>
  </si>
  <si>
    <t>DI000715</t>
  </si>
  <si>
    <t>DI000719</t>
  </si>
  <si>
    <t>DI000721</t>
  </si>
  <si>
    <t>DI000731</t>
  </si>
  <si>
    <t>DI000736</t>
  </si>
  <si>
    <t>MUN-SANTA CRUZ</t>
  </si>
  <si>
    <t>DI000783</t>
  </si>
  <si>
    <t>DI000786</t>
  </si>
  <si>
    <t>DI000790</t>
  </si>
  <si>
    <t>DI000794</t>
  </si>
  <si>
    <t>DI000798</t>
  </si>
  <si>
    <t>DI000801</t>
  </si>
  <si>
    <t>DI000804</t>
  </si>
  <si>
    <t>DI000807</t>
  </si>
  <si>
    <t>DI000811</t>
  </si>
  <si>
    <t>DI000822</t>
  </si>
  <si>
    <t>DI000832</t>
  </si>
  <si>
    <t>DI000845</t>
  </si>
  <si>
    <t>DI000850</t>
  </si>
  <si>
    <t>DI000853</t>
  </si>
  <si>
    <t>DI000856</t>
  </si>
  <si>
    <t>DI000863</t>
  </si>
  <si>
    <t>DI000870</t>
  </si>
  <si>
    <t>DI000873</t>
  </si>
  <si>
    <t>DI000877</t>
  </si>
  <si>
    <t>DI000880</t>
  </si>
  <si>
    <t>DI000885</t>
  </si>
  <si>
    <t>DI000888</t>
  </si>
  <si>
    <t>DI000889</t>
  </si>
  <si>
    <t>DI000891</t>
  </si>
  <si>
    <t>DI000893</t>
  </si>
  <si>
    <t>DI000897</t>
  </si>
  <si>
    <t>DI000904</t>
  </si>
  <si>
    <t>DI000906</t>
  </si>
  <si>
    <t>DI000917</t>
  </si>
  <si>
    <t>DI000919</t>
  </si>
  <si>
    <t>DI000921</t>
  </si>
  <si>
    <t>DI000923</t>
  </si>
  <si>
    <t>DI000925</t>
  </si>
  <si>
    <t>DI000928</t>
  </si>
  <si>
    <t>DI000929</t>
  </si>
  <si>
    <t>DI000931</t>
  </si>
  <si>
    <t>DI000933</t>
  </si>
  <si>
    <t>DI000935</t>
  </si>
  <si>
    <t>DI000937</t>
  </si>
  <si>
    <t>DI000939</t>
  </si>
  <si>
    <t>DI000941</t>
  </si>
  <si>
    <t>DI000944</t>
  </si>
  <si>
    <t>MUN-ESMERALDAS</t>
  </si>
  <si>
    <t>DI000946</t>
  </si>
  <si>
    <t>DI000948</t>
  </si>
  <si>
    <t>DI000950</t>
  </si>
  <si>
    <t>DI000952</t>
  </si>
  <si>
    <t>DI000954</t>
  </si>
  <si>
    <t>DI000956</t>
  </si>
  <si>
    <t>DI000957</t>
  </si>
  <si>
    <t>DI000959</t>
  </si>
  <si>
    <t>DI000961</t>
  </si>
  <si>
    <t>DI000963</t>
  </si>
  <si>
    <t>DI000965</t>
  </si>
  <si>
    <t>DI000967</t>
  </si>
  <si>
    <t>DI000969</t>
  </si>
  <si>
    <t>DI000971</t>
  </si>
  <si>
    <t>DI000973</t>
  </si>
  <si>
    <t>DI000975</t>
  </si>
  <si>
    <t>DI000978</t>
  </si>
  <si>
    <t>DI000980</t>
  </si>
  <si>
    <t>DI000982</t>
  </si>
  <si>
    <t>DI000984</t>
  </si>
  <si>
    <t>DI000986</t>
  </si>
  <si>
    <t>DI000988</t>
  </si>
  <si>
    <t>DI000990</t>
  </si>
  <si>
    <t>DI000991</t>
  </si>
  <si>
    <t>DI000993</t>
  </si>
  <si>
    <t>DI000995</t>
  </si>
  <si>
    <t>DI000999</t>
  </si>
  <si>
    <t>DI001003</t>
  </si>
  <si>
    <t>MUN-DAULE</t>
  </si>
  <si>
    <t>DI001005</t>
  </si>
  <si>
    <t>DI001006</t>
  </si>
  <si>
    <t>DI001008</t>
  </si>
  <si>
    <t>MUN-SUCUMBIOS</t>
  </si>
  <si>
    <t>DI001011</t>
  </si>
  <si>
    <t>DI001012</t>
  </si>
  <si>
    <t>DI001013</t>
  </si>
  <si>
    <t>DI001016</t>
  </si>
  <si>
    <t>MUN-ORELLANA</t>
  </si>
  <si>
    <t>DI001018</t>
  </si>
  <si>
    <t>CON-COTOPAXI</t>
  </si>
  <si>
    <t>DI001019</t>
  </si>
  <si>
    <t>DI001023</t>
  </si>
  <si>
    <t>DI001025</t>
  </si>
  <si>
    <t>DI001027</t>
  </si>
  <si>
    <t>DI001030</t>
  </si>
  <si>
    <t>DI001032</t>
  </si>
  <si>
    <t>DI001034</t>
  </si>
  <si>
    <t>DI001036</t>
  </si>
  <si>
    <t>DI001038</t>
  </si>
  <si>
    <t>DI001040</t>
  </si>
  <si>
    <t>DI001042</t>
  </si>
  <si>
    <t>DI001044</t>
  </si>
  <si>
    <t>DI001046</t>
  </si>
  <si>
    <t>DI001048</t>
  </si>
  <si>
    <t>DI001050</t>
  </si>
  <si>
    <t>DI001052</t>
  </si>
  <si>
    <t>DI001054</t>
  </si>
  <si>
    <t>DI001056</t>
  </si>
  <si>
    <t>DI001058</t>
  </si>
  <si>
    <t>DI001060</t>
  </si>
  <si>
    <t>DI001061</t>
  </si>
  <si>
    <t>DI001064</t>
  </si>
  <si>
    <t>DI001065</t>
  </si>
  <si>
    <t>DI001067</t>
  </si>
  <si>
    <t>DI001069</t>
  </si>
  <si>
    <t>DI001071</t>
  </si>
  <si>
    <t>DI001072</t>
  </si>
  <si>
    <t>DI001074</t>
  </si>
  <si>
    <t>DI001078</t>
  </si>
  <si>
    <t>DI001081</t>
  </si>
  <si>
    <t>DI001083</t>
  </si>
  <si>
    <t>DI001085</t>
  </si>
  <si>
    <t>DI001086</t>
  </si>
  <si>
    <t>DI001088</t>
  </si>
  <si>
    <t>DI001090</t>
  </si>
  <si>
    <t>DI001092</t>
  </si>
  <si>
    <t>DI001093</t>
  </si>
  <si>
    <t>DI001094</t>
  </si>
  <si>
    <t>DI001098</t>
  </si>
  <si>
    <t>DI001100</t>
  </si>
  <si>
    <t>DI001101</t>
  </si>
  <si>
    <t>DI001102</t>
  </si>
  <si>
    <t>DI001103</t>
  </si>
  <si>
    <t>DI001105</t>
  </si>
  <si>
    <t>DI001107</t>
  </si>
  <si>
    <t>DI001108</t>
  </si>
  <si>
    <t>DI001110</t>
  </si>
  <si>
    <t>DI001112</t>
  </si>
  <si>
    <t>DI001116</t>
  </si>
  <si>
    <t>DI001118</t>
  </si>
  <si>
    <t>DI001120</t>
  </si>
  <si>
    <t>DI001121</t>
  </si>
  <si>
    <t>DI001123</t>
  </si>
  <si>
    <t>DI001125</t>
  </si>
  <si>
    <t>DI001127</t>
  </si>
  <si>
    <t>DI001129</t>
  </si>
  <si>
    <t>DI001130</t>
  </si>
  <si>
    <t>DI001132</t>
  </si>
  <si>
    <t>DI001134</t>
  </si>
  <si>
    <t>DI001136</t>
  </si>
  <si>
    <t>DI001138</t>
  </si>
  <si>
    <t>DI001139</t>
  </si>
  <si>
    <t>DI001140</t>
  </si>
  <si>
    <t>DI001141</t>
  </si>
  <si>
    <t>DI001143</t>
  </si>
  <si>
    <t>DI001146</t>
  </si>
  <si>
    <t>DI001150</t>
  </si>
  <si>
    <t>DI001151</t>
  </si>
  <si>
    <t>DI001152</t>
  </si>
  <si>
    <t>DI001154</t>
  </si>
  <si>
    <t>DI001163</t>
  </si>
  <si>
    <t>DI001164</t>
  </si>
  <si>
    <t>DI001165</t>
  </si>
  <si>
    <t>DI001166</t>
  </si>
  <si>
    <t>DI001169</t>
  </si>
  <si>
    <t>DI001170</t>
  </si>
  <si>
    <t>DI001174</t>
  </si>
  <si>
    <t>DI001175</t>
  </si>
  <si>
    <t>DI001187</t>
  </si>
  <si>
    <t>DI001188</t>
  </si>
  <si>
    <t>DI001191</t>
  </si>
  <si>
    <t>DI001192</t>
  </si>
  <si>
    <t>DI001193</t>
  </si>
  <si>
    <t>DI001197</t>
  </si>
  <si>
    <t>DI001202</t>
  </si>
  <si>
    <t>DI001207</t>
  </si>
  <si>
    <t>DI001209</t>
  </si>
  <si>
    <t>DI001224</t>
  </si>
  <si>
    <t>DI001225</t>
  </si>
  <si>
    <t>DI001226</t>
  </si>
  <si>
    <t>DI001245</t>
  </si>
  <si>
    <t>DI001247</t>
  </si>
  <si>
    <t>DI001248</t>
  </si>
  <si>
    <t>DI001251</t>
  </si>
  <si>
    <t>DI001252</t>
  </si>
  <si>
    <t>DI001253</t>
  </si>
  <si>
    <t>DI001257</t>
  </si>
  <si>
    <t>DI001266</t>
  </si>
  <si>
    <t>DI001267</t>
  </si>
  <si>
    <t>DI001268</t>
  </si>
  <si>
    <t>DI001269</t>
  </si>
  <si>
    <t>DI001271</t>
  </si>
  <si>
    <t>DI001272</t>
  </si>
  <si>
    <t>DI001274</t>
  </si>
  <si>
    <t>DI001279</t>
  </si>
  <si>
    <t>DI001280</t>
  </si>
  <si>
    <t>DI001283</t>
  </si>
  <si>
    <t>DI001284</t>
  </si>
  <si>
    <t>DI001285</t>
  </si>
  <si>
    <t>DI001286</t>
  </si>
  <si>
    <t>DI001287</t>
  </si>
  <si>
    <t>DI001288</t>
  </si>
  <si>
    <t>DI001289</t>
  </si>
  <si>
    <t>DI001290</t>
  </si>
  <si>
    <t>DI001291</t>
  </si>
  <si>
    <t>DI001292</t>
  </si>
  <si>
    <t>DI001294</t>
  </si>
  <si>
    <t>DI001295</t>
  </si>
  <si>
    <t>GAD ZAMORA</t>
  </si>
  <si>
    <t>DI001296</t>
  </si>
  <si>
    <t>DI001297</t>
  </si>
  <si>
    <t>DI001298</t>
  </si>
  <si>
    <t>DI001299</t>
  </si>
  <si>
    <t>GAD MANABI</t>
  </si>
  <si>
    <t>DI001300</t>
  </si>
  <si>
    <t>DI001301</t>
  </si>
  <si>
    <t>DI001302</t>
  </si>
  <si>
    <t>GAD LOJA</t>
  </si>
  <si>
    <t>DI001303</t>
  </si>
  <si>
    <t>DI001304</t>
  </si>
  <si>
    <t>DI001305</t>
  </si>
  <si>
    <t>DI001306</t>
  </si>
  <si>
    <t>DI001307</t>
  </si>
  <si>
    <t>DI001308</t>
  </si>
  <si>
    <t>GAD ORELLANA</t>
  </si>
  <si>
    <t>DI001309</t>
  </si>
  <si>
    <t>DI001310</t>
  </si>
  <si>
    <t>DI001311</t>
  </si>
  <si>
    <t>DI001312</t>
  </si>
  <si>
    <t>DI001313</t>
  </si>
  <si>
    <t>DI001314</t>
  </si>
  <si>
    <t>DI001315</t>
  </si>
  <si>
    <t>DI001317</t>
  </si>
  <si>
    <t>DI001318</t>
  </si>
  <si>
    <t>DI001319</t>
  </si>
  <si>
    <t>DI001320</t>
  </si>
  <si>
    <t>DI001321</t>
  </si>
  <si>
    <t>DI001322</t>
  </si>
  <si>
    <t>DI001323</t>
  </si>
  <si>
    <t>DI001324</t>
  </si>
  <si>
    <t>DI001325</t>
  </si>
  <si>
    <t>DI001326</t>
  </si>
  <si>
    <t>DI001327</t>
  </si>
  <si>
    <t>DI001328</t>
  </si>
  <si>
    <t>DI001329</t>
  </si>
  <si>
    <t>DI001330</t>
  </si>
  <si>
    <t>DI001331</t>
  </si>
  <si>
    <t>DI001332</t>
  </si>
  <si>
    <t>DI001333</t>
  </si>
  <si>
    <t>DI001334</t>
  </si>
  <si>
    <t>DI001335</t>
  </si>
  <si>
    <t>DI001336</t>
  </si>
  <si>
    <t>DI001337</t>
  </si>
  <si>
    <t>DI001338</t>
  </si>
  <si>
    <t>DI001339</t>
  </si>
  <si>
    <t>DI001340</t>
  </si>
  <si>
    <t>DI001341</t>
  </si>
  <si>
    <t>DI001342</t>
  </si>
  <si>
    <t>DI001343</t>
  </si>
  <si>
    <t>DI001344</t>
  </si>
  <si>
    <t>DI001345</t>
  </si>
  <si>
    <t>DI001346</t>
  </si>
  <si>
    <t>DI001347</t>
  </si>
  <si>
    <t>DI001348</t>
  </si>
  <si>
    <t>DI001349</t>
  </si>
  <si>
    <t>DI001350</t>
  </si>
  <si>
    <t>DI001351</t>
  </si>
  <si>
    <t>DI001352</t>
  </si>
  <si>
    <t>DI001353</t>
  </si>
  <si>
    <t>DI001354</t>
  </si>
  <si>
    <t>DI001355</t>
  </si>
  <si>
    <t>DI001356</t>
  </si>
  <si>
    <t>DI001358</t>
  </si>
  <si>
    <t>DI001361</t>
  </si>
  <si>
    <t>DI001363</t>
  </si>
  <si>
    <t>DI001365</t>
  </si>
  <si>
    <t>DI001368</t>
  </si>
  <si>
    <t>DI001374</t>
  </si>
  <si>
    <t>DI001383</t>
  </si>
  <si>
    <t>DI001384</t>
  </si>
  <si>
    <t>DI001385</t>
  </si>
  <si>
    <t>DI001386</t>
  </si>
  <si>
    <t>DI001388</t>
  </si>
  <si>
    <t>DI001391</t>
  </si>
  <si>
    <t>DI001392</t>
  </si>
  <si>
    <t>DI001393</t>
  </si>
  <si>
    <t>DI001394</t>
  </si>
  <si>
    <t>DI001395</t>
  </si>
  <si>
    <t>DI001396</t>
  </si>
  <si>
    <t>DI001398</t>
  </si>
  <si>
    <t>DI001400</t>
  </si>
  <si>
    <t>DI001402</t>
  </si>
  <si>
    <t>DI001403</t>
  </si>
  <si>
    <t>DI001415</t>
  </si>
  <si>
    <t>DI001417</t>
  </si>
  <si>
    <t>DI001419</t>
  </si>
  <si>
    <t>DI001429</t>
  </si>
  <si>
    <t>DI001430</t>
  </si>
  <si>
    <t>DI001431</t>
  </si>
  <si>
    <t>DI001432</t>
  </si>
  <si>
    <t>DI001433</t>
  </si>
  <si>
    <t>DI001436</t>
  </si>
  <si>
    <t>DI001438</t>
  </si>
  <si>
    <t>DI001442</t>
  </si>
  <si>
    <t>DI001445</t>
  </si>
  <si>
    <t>DI001451</t>
  </si>
  <si>
    <t>DI001453</t>
  </si>
  <si>
    <t>DI001456</t>
  </si>
  <si>
    <t>DI001458</t>
  </si>
  <si>
    <t>DI001465</t>
  </si>
  <si>
    <t>DI001473</t>
  </si>
  <si>
    <t>DI001478</t>
  </si>
  <si>
    <t>DI001479</t>
  </si>
  <si>
    <t>DI001480</t>
  </si>
  <si>
    <t>DI001486</t>
  </si>
  <si>
    <t>DI001487</t>
  </si>
  <si>
    <t>DI001490</t>
  </si>
  <si>
    <t>DI001492</t>
  </si>
  <si>
    <t>DI001493</t>
  </si>
  <si>
    <t>DI001496</t>
  </si>
  <si>
    <t>DI001497</t>
  </si>
  <si>
    <t>DI001499</t>
  </si>
  <si>
    <t>DI001500</t>
  </si>
  <si>
    <t>DI001501</t>
  </si>
  <si>
    <t>DI001502</t>
  </si>
  <si>
    <t>DI001506</t>
  </si>
  <si>
    <t>DI001507</t>
  </si>
  <si>
    <t>TOTAL
2024 - 2093</t>
  </si>
  <si>
    <t>DI000384</t>
  </si>
  <si>
    <t>DI000388</t>
  </si>
  <si>
    <t>DI000391</t>
  </si>
  <si>
    <t>DI000399</t>
  </si>
  <si>
    <t>DI000402</t>
  </si>
  <si>
    <t>DI000406</t>
  </si>
  <si>
    <t>DI000410</t>
  </si>
  <si>
    <t>DI000413</t>
  </si>
  <si>
    <t>DI000416</t>
  </si>
  <si>
    <t>DI000419</t>
  </si>
  <si>
    <t>DI000422</t>
  </si>
  <si>
    <t>DI000426</t>
  </si>
  <si>
    <t>DI000429</t>
  </si>
  <si>
    <t>DI000431</t>
  </si>
  <si>
    <t>DI000434</t>
  </si>
  <si>
    <t>DI000456</t>
  </si>
  <si>
    <t>DI000459</t>
  </si>
  <si>
    <t>DI000460</t>
  </si>
  <si>
    <t>DI000468</t>
  </si>
  <si>
    <t>DI000469</t>
  </si>
  <si>
    <t>DI000470</t>
  </si>
  <si>
    <t>DI000478</t>
  </si>
  <si>
    <t>DI000481</t>
  </si>
  <si>
    <t>DI000482</t>
  </si>
  <si>
    <t>DI000487</t>
  </si>
  <si>
    <t>DI000506</t>
  </si>
  <si>
    <t>DI000514</t>
  </si>
  <si>
    <t>DI000519</t>
  </si>
  <si>
    <t>DI000526</t>
  </si>
  <si>
    <t>DI000535</t>
  </si>
  <si>
    <t>DI000551</t>
  </si>
  <si>
    <t>DI000652</t>
  </si>
  <si>
    <t>DI000663</t>
  </si>
  <si>
    <t>DI000866</t>
  </si>
  <si>
    <t>DI000914</t>
  </si>
  <si>
    <t>DI001068</t>
  </si>
  <si>
    <t>DI001073</t>
  </si>
  <si>
    <t>DI001075</t>
  </si>
  <si>
    <t>DI001079</t>
  </si>
  <si>
    <t>DI001080</t>
  </si>
  <si>
    <t>DI001082</t>
  </si>
  <si>
    <t>DI001084</t>
  </si>
  <si>
    <t>DI001087</t>
  </si>
  <si>
    <t>DI001089</t>
  </si>
  <si>
    <t>DI001091</t>
  </si>
  <si>
    <t>DI001095</t>
  </si>
  <si>
    <t>DI001096</t>
  </si>
  <si>
    <t>DI001097</t>
  </si>
  <si>
    <t>DI001104</t>
  </si>
  <si>
    <t>DI001106</t>
  </si>
  <si>
    <t>DI001109</t>
  </si>
  <si>
    <t>DI001111</t>
  </si>
  <si>
    <t>DI001113</t>
  </si>
  <si>
    <t>DI001117</t>
  </si>
  <si>
    <t>DI001119</t>
  </si>
  <si>
    <t>DI001122</t>
  </si>
  <si>
    <t>DI001124</t>
  </si>
  <si>
    <t>DI001126</t>
  </si>
  <si>
    <t>DI001128</t>
  </si>
  <si>
    <t>DI001131</t>
  </si>
  <si>
    <t>DI001133</t>
  </si>
  <si>
    <t>DI001135</t>
  </si>
  <si>
    <t>DI001137</t>
  </si>
  <si>
    <t>DI001142</t>
  </si>
  <si>
    <t>DI001144</t>
  </si>
  <si>
    <t>DI001145</t>
  </si>
  <si>
    <t>DI001147</t>
  </si>
  <si>
    <t>DI001148</t>
  </si>
  <si>
    <t>DI001149</t>
  </si>
  <si>
    <t>DI001153</t>
  </si>
  <si>
    <t>DI001155</t>
  </si>
  <si>
    <t>DI001156</t>
  </si>
  <si>
    <t>DI001157</t>
  </si>
  <si>
    <t>DI001158</t>
  </si>
  <si>
    <t>DI001159</t>
  </si>
  <si>
    <t>DI001160</t>
  </si>
  <si>
    <t>DI001161</t>
  </si>
  <si>
    <t>DI001162</t>
  </si>
  <si>
    <t>DI001167</t>
  </si>
  <si>
    <t>DI001168</t>
  </si>
  <si>
    <t>DI001171</t>
  </si>
  <si>
    <t>DI001173</t>
  </si>
  <si>
    <t>DI001177</t>
  </si>
  <si>
    <t>DI001178</t>
  </si>
  <si>
    <t>DI001180</t>
  </si>
  <si>
    <t>DI001182</t>
  </si>
  <si>
    <t>DI001184</t>
  </si>
  <si>
    <t>DI001186</t>
  </si>
  <si>
    <t>DI001189</t>
  </si>
  <si>
    <t>DI001190</t>
  </si>
  <si>
    <t>DI001194</t>
  </si>
  <si>
    <t>DI001195</t>
  </si>
  <si>
    <t>DI001196</t>
  </si>
  <si>
    <t>DI001198</t>
  </si>
  <si>
    <t>DI001199</t>
  </si>
  <si>
    <t>DI001200</t>
  </si>
  <si>
    <t>DI001201</t>
  </si>
  <si>
    <t>DI001203</t>
  </si>
  <si>
    <t>DI001204</t>
  </si>
  <si>
    <t>DI001205</t>
  </si>
  <si>
    <t>DI001206</t>
  </si>
  <si>
    <t>DI001208</t>
  </si>
  <si>
    <t>DI001210</t>
  </si>
  <si>
    <t>DI001211</t>
  </si>
  <si>
    <t>DI001212</t>
  </si>
  <si>
    <t>DI001213</t>
  </si>
  <si>
    <t>DI001214</t>
  </si>
  <si>
    <t>DI001215</t>
  </si>
  <si>
    <t>DI001216</t>
  </si>
  <si>
    <t>DI001217</t>
  </si>
  <si>
    <t>DI001218</t>
  </si>
  <si>
    <t>DI001219</t>
  </si>
  <si>
    <t>DI001220</t>
  </si>
  <si>
    <t>DI001221</t>
  </si>
  <si>
    <t>DI001222</t>
  </si>
  <si>
    <t>DI001223</t>
  </si>
  <si>
    <t>DI001227</t>
  </si>
  <si>
    <t>DI001228</t>
  </si>
  <si>
    <t>DI001229</t>
  </si>
  <si>
    <t>DI001230</t>
  </si>
  <si>
    <t>DI001231</t>
  </si>
  <si>
    <t>DI001232</t>
  </si>
  <si>
    <t>DI001233</t>
  </si>
  <si>
    <t>DI001234</t>
  </si>
  <si>
    <t>DI001235</t>
  </si>
  <si>
    <t>DI001236</t>
  </si>
  <si>
    <t>DI001237</t>
  </si>
  <si>
    <t>DI001238</t>
  </si>
  <si>
    <t>DI001239</t>
  </si>
  <si>
    <t>DI001240</t>
  </si>
  <si>
    <t>DI001241</t>
  </si>
  <si>
    <t>DI001242</t>
  </si>
  <si>
    <t>DI001243</t>
  </si>
  <si>
    <t>DI001244</t>
  </si>
  <si>
    <t>DI001246</t>
  </si>
  <si>
    <t>DI001249</t>
  </si>
  <si>
    <t>DI001250</t>
  </si>
  <si>
    <t>DI001254</t>
  </si>
  <si>
    <t>DI001255</t>
  </si>
  <si>
    <t>DI001256</t>
  </si>
  <si>
    <t>DI001258</t>
  </si>
  <si>
    <t>DI001259</t>
  </si>
  <si>
    <t>DI001260</t>
  </si>
  <si>
    <t>DI001261</t>
  </si>
  <si>
    <t>DI001262</t>
  </si>
  <si>
    <t>DI001263</t>
  </si>
  <si>
    <t>DI001264</t>
  </si>
  <si>
    <t>DI001265</t>
  </si>
  <si>
    <t>DI001270</t>
  </si>
  <si>
    <t>DI001275</t>
  </si>
  <si>
    <t>DI001276</t>
  </si>
  <si>
    <t>DI001277</t>
  </si>
  <si>
    <t>DI001278</t>
  </si>
  <si>
    <t>DI001293</t>
  </si>
  <si>
    <t>DI001316</t>
  </si>
  <si>
    <t>DI001357</t>
  </si>
  <si>
    <t>DI001359</t>
  </si>
  <si>
    <t>DI001360</t>
  </si>
  <si>
    <t>DI001362</t>
  </si>
  <si>
    <t>CLINICA GUAYAQUIL</t>
  </si>
  <si>
    <t>DI001364</t>
  </si>
  <si>
    <t>DI001366</t>
  </si>
  <si>
    <t>DI001367</t>
  </si>
  <si>
    <t>DI001369</t>
  </si>
  <si>
    <t>DON BOSCO</t>
  </si>
  <si>
    <t>DI001370</t>
  </si>
  <si>
    <t>POLIGRAFICA</t>
  </si>
  <si>
    <t>DI001371</t>
  </si>
  <si>
    <t>DI001372</t>
  </si>
  <si>
    <t>GRAFITEX</t>
  </si>
  <si>
    <t>DI001373</t>
  </si>
  <si>
    <t>DI001375</t>
  </si>
  <si>
    <t>DI001376</t>
  </si>
  <si>
    <t>DI001377</t>
  </si>
  <si>
    <t>DI001378</t>
  </si>
  <si>
    <t>DI001379</t>
  </si>
  <si>
    <t>DI001380</t>
  </si>
  <si>
    <t>DI001381</t>
  </si>
  <si>
    <t>DI001382</t>
  </si>
  <si>
    <t>DI001387</t>
  </si>
  <si>
    <t>DI001389</t>
  </si>
  <si>
    <t>DI001390</t>
  </si>
  <si>
    <t>DI001397</t>
  </si>
  <si>
    <t>DI001399</t>
  </si>
  <si>
    <t>DI001401</t>
  </si>
  <si>
    <t>DI001404</t>
  </si>
  <si>
    <t>DI001405</t>
  </si>
  <si>
    <t>DI001406</t>
  </si>
  <si>
    <t>DI001407</t>
  </si>
  <si>
    <t>DI001408</t>
  </si>
  <si>
    <t>DI001409</t>
  </si>
  <si>
    <t>DI001410</t>
  </si>
  <si>
    <t>GAD MUNICIPAL PUJILI</t>
  </si>
  <si>
    <t>DI001411</t>
  </si>
  <si>
    <t>DI001412</t>
  </si>
  <si>
    <t>DI001413</t>
  </si>
  <si>
    <t>DI001414</t>
  </si>
  <si>
    <t>DI001416</t>
  </si>
  <si>
    <t>DI001418</t>
  </si>
  <si>
    <t>DI001420</t>
  </si>
  <si>
    <t>DI001421</t>
  </si>
  <si>
    <t>DI001422</t>
  </si>
  <si>
    <t>DI001423</t>
  </si>
  <si>
    <t>DI001424</t>
  </si>
  <si>
    <t>DI001425</t>
  </si>
  <si>
    <t>DI001426</t>
  </si>
  <si>
    <t>DI001427</t>
  </si>
  <si>
    <t>DI001428</t>
  </si>
  <si>
    <t>DI001434</t>
  </si>
  <si>
    <t>DI001435</t>
  </si>
  <si>
    <t>DI001437</t>
  </si>
  <si>
    <t>DI001439</t>
  </si>
  <si>
    <t>DI001440</t>
  </si>
  <si>
    <t>DI001441</t>
  </si>
  <si>
    <t>DI001443</t>
  </si>
  <si>
    <t>DI001444</t>
  </si>
  <si>
    <t>DI001446</t>
  </si>
  <si>
    <t>DI001447</t>
  </si>
  <si>
    <t>DI001448</t>
  </si>
  <si>
    <t>DI001449</t>
  </si>
  <si>
    <t>DI001450</t>
  </si>
  <si>
    <t>DI001452</t>
  </si>
  <si>
    <t>DI001454</t>
  </si>
  <si>
    <t>DI001455</t>
  </si>
  <si>
    <t>DI001457</t>
  </si>
  <si>
    <t>DI001459</t>
  </si>
  <si>
    <t>DI001460</t>
  </si>
  <si>
    <t>DI001461</t>
  </si>
  <si>
    <t>DI001462</t>
  </si>
  <si>
    <t>DI001463</t>
  </si>
  <si>
    <t>DI001464</t>
  </si>
  <si>
    <t>DI001466</t>
  </si>
  <si>
    <t>DI001467</t>
  </si>
  <si>
    <t>DI001468</t>
  </si>
  <si>
    <t>DI001469</t>
  </si>
  <si>
    <t>DI001470</t>
  </si>
  <si>
    <t>DI001471</t>
  </si>
  <si>
    <t>DI001472</t>
  </si>
  <si>
    <t>DI001474</t>
  </si>
  <si>
    <t>DI001475</t>
  </si>
  <si>
    <t>DI001476</t>
  </si>
  <si>
    <t>DI001477</t>
  </si>
  <si>
    <t>DI001481</t>
  </si>
  <si>
    <t>DI001482</t>
  </si>
  <si>
    <t>DI001483</t>
  </si>
  <si>
    <t>DI001484</t>
  </si>
  <si>
    <t>DI001485</t>
  </si>
  <si>
    <t>DI001488</t>
  </si>
  <si>
    <t>DI001489</t>
  </si>
  <si>
    <t>DI001491</t>
  </si>
  <si>
    <t>DI001495</t>
  </si>
  <si>
    <t>DI001498</t>
  </si>
  <si>
    <t>DI001503</t>
  </si>
  <si>
    <t>DI001504</t>
  </si>
  <si>
    <t>DI001505</t>
  </si>
  <si>
    <t>GAD OTAVALO.</t>
  </si>
  <si>
    <t>GAD IMBABURA.</t>
  </si>
  <si>
    <t>GAD SUCUMBIOS.</t>
  </si>
  <si>
    <t>GAD BABAHOYO.</t>
  </si>
  <si>
    <t>GAD BOLIVAR.</t>
  </si>
  <si>
    <t>GAD ESMERALDAS.</t>
  </si>
  <si>
    <t>DI001494</t>
  </si>
  <si>
    <t>Código
 Único</t>
  </si>
  <si>
    <t>Tramo</t>
  </si>
  <si>
    <t>Moneda del
 Tramo</t>
  </si>
  <si>
    <t>Situación</t>
  </si>
  <si>
    <t>Deudor</t>
  </si>
  <si>
    <t xml:space="preserve">Inversionista </t>
  </si>
  <si>
    <t>Tipo de Instrumento</t>
  </si>
  <si>
    <t>Sector para
 Sub. Politica Fiscal</t>
  </si>
  <si>
    <t>Clasificación</t>
  </si>
  <si>
    <t>Nombre del Acreedor</t>
  </si>
  <si>
    <t>Deudor2</t>
  </si>
  <si>
    <t>Tipo Acreedor</t>
  </si>
  <si>
    <t>SPT (para agregado)</t>
  </si>
  <si>
    <t>SPNF (para agregado)</t>
  </si>
  <si>
    <t>PGE (para agregado)</t>
  </si>
  <si>
    <t>SPT (para consolidado)</t>
  </si>
  <si>
    <t>SPNF (para consolidado)</t>
  </si>
  <si>
    <t>PGE  (para consolidado)</t>
  </si>
  <si>
    <t>Acreedor
 SPT</t>
  </si>
  <si>
    <t>Acreedor
 SPNF</t>
  </si>
  <si>
    <t>Acreedor
 PGE</t>
  </si>
  <si>
    <t>Saldo al 
30-11-2024</t>
  </si>
  <si>
    <t>Desembolsos</t>
  </si>
  <si>
    <t>Amortizaciones</t>
  </si>
  <si>
    <t>Intereses</t>
  </si>
  <si>
    <t>Comisiones</t>
  </si>
  <si>
    <t>Otros Flujos económicos</t>
  </si>
  <si>
    <t>Atrasos</t>
  </si>
  <si>
    <t>Saldo al
30-12-2024</t>
  </si>
  <si>
    <t>Fecha de Emisión</t>
  </si>
  <si>
    <t>Fecha de Vencimiento del Préstamo</t>
  </si>
  <si>
    <t>Monto Contratado</t>
  </si>
  <si>
    <t>Plazo
 por Vencer</t>
  </si>
  <si>
    <t>Plazo
 Contractual</t>
  </si>
  <si>
    <t>Tasa de
 Interes</t>
  </si>
  <si>
    <t>P.F.
TITULO/ENTIDAD</t>
  </si>
  <si>
    <t>P.F.
INSTRUMENTO</t>
  </si>
  <si>
    <t>TOTAL CP
2025 - 2026</t>
  </si>
  <si>
    <t>TOTAL LP
2026 - 2093</t>
  </si>
  <si>
    <t>Presupuesto General del Estado PGE</t>
  </si>
  <si>
    <t>BANCO DE DESARROLLO DEL ECUADOR (BDE)</t>
  </si>
  <si>
    <t>Préstamo</t>
  </si>
  <si>
    <t>Sector Público Financiero</t>
  </si>
  <si>
    <t xml:space="preserve">BANCO DE DESARROLLO DEL ECUADOR </t>
  </si>
  <si>
    <t>PRÉSTAMO BDE</t>
  </si>
  <si>
    <t>República del Ecuador</t>
  </si>
  <si>
    <t>INSTITUCIÓN FINANCIERA PÚBLICA</t>
  </si>
  <si>
    <t>ENTIDADES DEL ESTADO</t>
  </si>
  <si>
    <t>GOBIERNOS AUTÓNOMOS DESCENTRALIZADOS</t>
  </si>
  <si>
    <t>Tenedores de Bonos y Pagares Públicos</t>
  </si>
  <si>
    <t>Sector Público No Financiero</t>
  </si>
  <si>
    <t>BONOS EMITIDOS EN MERCADO NACIONAL CON TENEDORES PÚBLICOS</t>
  </si>
  <si>
    <t>TENEDORES DE BONOS Y PAGARÉS</t>
  </si>
  <si>
    <t>TITULOS DEL ESTADO</t>
  </si>
  <si>
    <t>BONOS DOLARES MED-LARGO PLAZO</t>
  </si>
  <si>
    <t>INVERSIONISTAS PRIVADOS</t>
  </si>
  <si>
    <t>Tenedores de Bonos y Pagares Privados</t>
  </si>
  <si>
    <t>Inversionistas Privados</t>
  </si>
  <si>
    <t xml:space="preserve">BONOS EMITIDOS EN MERCADO NACIONAL CON TENEDORES PRIVADOS </t>
  </si>
  <si>
    <t>DI000058</t>
  </si>
  <si>
    <t>INVERSIONISTAS PRIVADOS JUBILADOS</t>
  </si>
  <si>
    <t>Inversionistas Privados Jubilados</t>
  </si>
  <si>
    <t>DI000059</t>
  </si>
  <si>
    <t>INVERSIONISTAS PRIVADOS UNIVERSIDADES</t>
  </si>
  <si>
    <t>Inversionistas Privados Universidades</t>
  </si>
  <si>
    <t>DI000012</t>
  </si>
  <si>
    <t>INMOBILIAR</t>
  </si>
  <si>
    <t>Presupuesto General del Estado</t>
  </si>
  <si>
    <t>DI000909</t>
  </si>
  <si>
    <t>DI001009</t>
  </si>
  <si>
    <t>GAD LOS RIOS</t>
  </si>
  <si>
    <t>Convenio BCE</t>
  </si>
  <si>
    <t xml:space="preserve">BANCO CENTRAL DEL ECUADOR </t>
  </si>
  <si>
    <t>BANCO CENTRAL EC.</t>
  </si>
  <si>
    <t>AUTORIDAD MONETARIA</t>
  </si>
  <si>
    <t>Convenio CFN</t>
  </si>
  <si>
    <t>CORPORACIÓN FINANCIERA NACIONAL</t>
  </si>
  <si>
    <t>GAD CAÑAR</t>
  </si>
  <si>
    <t>CON. PROV. GUAYAS</t>
  </si>
  <si>
    <t>GAD. CARCHI</t>
  </si>
  <si>
    <t>GAD PROVINCIAL AZUAY</t>
  </si>
  <si>
    <t>GAD PROVINCIAL COTOPAXI</t>
  </si>
  <si>
    <t>GAD PROVINCIAL LOS RIOS</t>
  </si>
  <si>
    <t>GAD MUNICIPAL SANTO DOMINGO</t>
  </si>
  <si>
    <t>GAD MUNICIPAL CUENCA</t>
  </si>
  <si>
    <t>GAD MUNICIPAL GUAYAQUIL</t>
  </si>
  <si>
    <t>GAD MUNICIPAL DURAN</t>
  </si>
  <si>
    <t>GAD MUNICIPAL CHONE</t>
  </si>
  <si>
    <t xml:space="preserve">GAD CHIMBORAZO </t>
  </si>
  <si>
    <t xml:space="preserve">GAD ORELLANA </t>
  </si>
  <si>
    <t xml:space="preserve">GAD EL ORO </t>
  </si>
  <si>
    <t>OFFSET</t>
  </si>
  <si>
    <t>ORDEÑO - FORTESAN</t>
  </si>
  <si>
    <t>GAD NAPO</t>
  </si>
  <si>
    <t>GAD TUNGURAHUA</t>
  </si>
  <si>
    <t>GAD MUNICIPAL SUCRE</t>
  </si>
  <si>
    <t>GAD MUNICIPAL JOYA DE LOS SACHAS</t>
  </si>
  <si>
    <t>GAD MUNICIPAL SIG SIG</t>
  </si>
  <si>
    <t>GAD MUNICIPAL ATACAMES</t>
  </si>
  <si>
    <t>GAD MUNICIPAL SHUSHUFINDI</t>
  </si>
  <si>
    <t>GAD MUNICIPAL LA LIBERTAD</t>
  </si>
  <si>
    <t>GAD MUNICIPAL SANTA ELENA</t>
  </si>
  <si>
    <t>GAD MUNICIPAL CHORDELEG</t>
  </si>
  <si>
    <t>GAD MUNICIPAL NARANJAL</t>
  </si>
  <si>
    <t>GAD MUNICIPAL SANTA CRUZ</t>
  </si>
  <si>
    <t>GAD MUNICIPAL DAULE</t>
  </si>
  <si>
    <t>GAD MUNICIPAL CATAMAYO</t>
  </si>
  <si>
    <t>GAD MUNICIPAL CONCORDIA</t>
  </si>
  <si>
    <t>GAD PROVINCIAL MANABI</t>
  </si>
  <si>
    <t>GAD PROVINCIAL PICHINCHA</t>
  </si>
  <si>
    <t>GAD MUNICIPAL MEJIA</t>
  </si>
  <si>
    <t>GAD MUNICIPAL RIOBAMBA</t>
  </si>
  <si>
    <t>GAD MUNICIPAL LATACUNGA</t>
  </si>
  <si>
    <t>GAD MUNICIPAL SIMON BOLIVAR</t>
  </si>
  <si>
    <t>GAD MUNICIPAL PORTOVIEJO</t>
  </si>
  <si>
    <t>GAD MUNICIPAL SANTA ROSA</t>
  </si>
  <si>
    <t>GAD MUNICIPAL MOCACHE</t>
  </si>
  <si>
    <t>GAD MUNICIPAL YAGUACHI</t>
  </si>
  <si>
    <t>GAD MUNICIPAL DE GUAYAQUIL</t>
  </si>
  <si>
    <t>DI0000166</t>
  </si>
  <si>
    <t>DI0000313</t>
  </si>
  <si>
    <t>DI000031</t>
  </si>
  <si>
    <t>DI0000314</t>
  </si>
  <si>
    <t>DI00005710</t>
  </si>
  <si>
    <t>DI0001212</t>
  </si>
  <si>
    <t>DI0001355</t>
  </si>
  <si>
    <t>DI0001591</t>
  </si>
  <si>
    <t>DI0001602</t>
  </si>
  <si>
    <t>DI0001611</t>
  </si>
  <si>
    <t>DI0001623</t>
  </si>
  <si>
    <t>DI000162</t>
  </si>
  <si>
    <t>DI0001634</t>
  </si>
  <si>
    <t>DI0001641</t>
  </si>
  <si>
    <t>DI0001674</t>
  </si>
  <si>
    <t>DI0001684</t>
  </si>
  <si>
    <t>DI0001692</t>
  </si>
  <si>
    <t>DI000169</t>
  </si>
  <si>
    <t>DI0001711</t>
  </si>
  <si>
    <t>DI0001734</t>
  </si>
  <si>
    <t>DI0001743</t>
  </si>
  <si>
    <t>DI0001791</t>
  </si>
  <si>
    <t>DI0001813</t>
  </si>
  <si>
    <t>DI0001823</t>
  </si>
  <si>
    <t>DI0001832</t>
  </si>
  <si>
    <t>DI0001843</t>
  </si>
  <si>
    <t>DI0001862</t>
  </si>
  <si>
    <t>DI0001874</t>
  </si>
  <si>
    <t>DI0001921</t>
  </si>
  <si>
    <t>DI0001955</t>
  </si>
  <si>
    <t>DI0001981</t>
  </si>
  <si>
    <t>DI0001991</t>
  </si>
  <si>
    <t>DI0002002</t>
  </si>
  <si>
    <t>DI0002011</t>
  </si>
  <si>
    <t>DI000201</t>
  </si>
  <si>
    <t>DI0002021</t>
  </si>
  <si>
    <t>DI0002051</t>
  </si>
  <si>
    <t>DI0002085</t>
  </si>
  <si>
    <t>DI0002155</t>
  </si>
  <si>
    <t>DI0004923</t>
  </si>
  <si>
    <t>DI0005464</t>
  </si>
  <si>
    <t>DI0009573</t>
  </si>
  <si>
    <t>DI0010063</t>
  </si>
  <si>
    <t>DI0010132</t>
  </si>
  <si>
    <t>DI0010171</t>
  </si>
  <si>
    <t>DI001017</t>
  </si>
  <si>
    <t>DI0011632</t>
  </si>
  <si>
    <t>DI0011652</t>
  </si>
  <si>
    <t>DI0011662</t>
  </si>
  <si>
    <t>DI0015231</t>
  </si>
  <si>
    <t>DI0015241</t>
  </si>
  <si>
    <t>PERFIL PRINCIPAL DEUDA INTERNA POR SECTORES</t>
  </si>
  <si>
    <t xml:space="preserve"> 2092</t>
  </si>
  <si>
    <t xml:space="preserve"> 2093</t>
  </si>
  <si>
    <t xml:space="preserve"> TOTAL 
2025 - 2026</t>
  </si>
  <si>
    <t xml:space="preserve"> TOTAL
 2026 - 2093</t>
  </si>
  <si>
    <t xml:space="preserve"> TOTAL
 2024 - 2093</t>
  </si>
  <si>
    <t xml:space="preserve">PROYECCIÓN AMORTIZACIONES </t>
  </si>
  <si>
    <t xml:space="preserve"> TITULO/ENTIDAD</t>
  </si>
  <si>
    <t xml:space="preserve">  INSTRUMENTO</t>
  </si>
  <si>
    <t xml:space="preserve"> TOTAL 
2026 - 2093</t>
  </si>
  <si>
    <t>Total ENTIDADES DEL ESTADO</t>
  </si>
  <si>
    <t>Total TITULOS DEL ESTADO</t>
  </si>
  <si>
    <t>TOTAL
2027 - 2093</t>
  </si>
  <si>
    <t>Saldo al
 31-12-2024</t>
  </si>
  <si>
    <t>TOTAL
2025- 2026</t>
  </si>
  <si>
    <t xml:space="preserve"> TOTAL
2024 - 2093</t>
  </si>
  <si>
    <t>PROYECCIÓN INTERES</t>
  </si>
  <si>
    <t xml:space="preserve"> 
TITULO/ENTIDAD</t>
  </si>
  <si>
    <t xml:space="preserve"> 
INSTRUMENTO</t>
  </si>
  <si>
    <t>700075221</t>
  </si>
  <si>
    <t>DI0005371</t>
  </si>
  <si>
    <t>DI00004012</t>
  </si>
  <si>
    <t>DI00004013</t>
  </si>
  <si>
    <t>DI00004017</t>
  </si>
  <si>
    <t>DI0000467</t>
  </si>
  <si>
    <t>DI0000468</t>
  </si>
  <si>
    <t>DI0000469</t>
  </si>
  <si>
    <t>DI00004610</t>
  </si>
  <si>
    <t>DI00005440</t>
  </si>
  <si>
    <t>DI00005441</t>
  </si>
  <si>
    <t>DI00005447</t>
  </si>
  <si>
    <t>DI00005450</t>
  </si>
  <si>
    <t>DI00005456</t>
  </si>
  <si>
    <t>DI00005464</t>
  </si>
  <si>
    <t>DI00005465</t>
  </si>
  <si>
    <t>DI00005466</t>
  </si>
  <si>
    <t>DI00005470</t>
  </si>
  <si>
    <t>DI00005650</t>
  </si>
  <si>
    <t>DI00006019</t>
  </si>
  <si>
    <t>DI00006030</t>
  </si>
  <si>
    <t>DI00006032</t>
  </si>
  <si>
    <t>DI00006438</t>
  </si>
  <si>
    <t>DI00006439</t>
  </si>
  <si>
    <t>DI00006459</t>
  </si>
  <si>
    <t>DI00006460</t>
  </si>
  <si>
    <t>DI0000891</t>
  </si>
  <si>
    <t>DI0000901</t>
  </si>
  <si>
    <t>DI0000961</t>
  </si>
  <si>
    <t>DI0000971</t>
  </si>
  <si>
    <t>DI0001031</t>
  </si>
  <si>
    <t>DI0001041</t>
  </si>
  <si>
    <t>DI0001091</t>
  </si>
  <si>
    <t>DI0001101</t>
  </si>
  <si>
    <t>DI0001121</t>
  </si>
  <si>
    <t>DI0002111</t>
  </si>
  <si>
    <t>DI0002121</t>
  </si>
  <si>
    <t>DI0002131</t>
  </si>
  <si>
    <t>DI0002141</t>
  </si>
  <si>
    <t>DI0002161</t>
  </si>
  <si>
    <t>DI0002171</t>
  </si>
  <si>
    <t>DI0002181</t>
  </si>
  <si>
    <t>DI0002191</t>
  </si>
  <si>
    <t>DI0002201</t>
  </si>
  <si>
    <t>DI0002221</t>
  </si>
  <si>
    <t>DI0002231</t>
  </si>
  <si>
    <t>DI0002271</t>
  </si>
  <si>
    <t>DI0002301</t>
  </si>
  <si>
    <t>DI0002311</t>
  </si>
  <si>
    <t>DI0002321</t>
  </si>
  <si>
    <t>DI0002331</t>
  </si>
  <si>
    <t>DI0002351</t>
  </si>
  <si>
    <t>DI0002371</t>
  </si>
  <si>
    <t>DI0002401</t>
  </si>
  <si>
    <t>DI0002421</t>
  </si>
  <si>
    <t>DI0002441</t>
  </si>
  <si>
    <t>DI0002451</t>
  </si>
  <si>
    <t>DI0002491</t>
  </si>
  <si>
    <t>DI0002501</t>
  </si>
  <si>
    <t>DI0002521</t>
  </si>
  <si>
    <t>DI0002531</t>
  </si>
  <si>
    <t>DI0002541</t>
  </si>
  <si>
    <t>DI0002571</t>
  </si>
  <si>
    <t>DI0002581</t>
  </si>
  <si>
    <t>DI0002601</t>
  </si>
  <si>
    <t>DI0002611</t>
  </si>
  <si>
    <t>DI0002621</t>
  </si>
  <si>
    <t>DI0002641</t>
  </si>
  <si>
    <t>DI0002661</t>
  </si>
  <si>
    <t>DI0002671</t>
  </si>
  <si>
    <t>DI0002691</t>
  </si>
  <si>
    <t>DI0002701</t>
  </si>
  <si>
    <t>DI0002741</t>
  </si>
  <si>
    <t>DI0002761</t>
  </si>
  <si>
    <t>DI0002791</t>
  </si>
  <si>
    <t>DI0002801</t>
  </si>
  <si>
    <t>DI0002831</t>
  </si>
  <si>
    <t>DI0002841</t>
  </si>
  <si>
    <t>DI0002871</t>
  </si>
  <si>
    <t>DI0002881</t>
  </si>
  <si>
    <t>DI0002891</t>
  </si>
  <si>
    <t>DI0002911</t>
  </si>
  <si>
    <t>DI0002921</t>
  </si>
  <si>
    <t>DI0002941</t>
  </si>
  <si>
    <t>DI0002951</t>
  </si>
  <si>
    <t>DI0002971</t>
  </si>
  <si>
    <t>DI0003001</t>
  </si>
  <si>
    <t>DI0003011</t>
  </si>
  <si>
    <t>DI0003071</t>
  </si>
  <si>
    <t>DI0003091</t>
  </si>
  <si>
    <t>DI0003101</t>
  </si>
  <si>
    <t>DI0003151</t>
  </si>
  <si>
    <t>DI0003161</t>
  </si>
  <si>
    <t>DI0003201</t>
  </si>
  <si>
    <t>DI0003211</t>
  </si>
  <si>
    <t>DI0003221</t>
  </si>
  <si>
    <t>DI0003241</t>
  </si>
  <si>
    <t>DI0003291</t>
  </si>
  <si>
    <t>DI0003301</t>
  </si>
  <si>
    <t>DI0003341</t>
  </si>
  <si>
    <t>DI0003351</t>
  </si>
  <si>
    <t>DI0003441</t>
  </si>
  <si>
    <t>DI0003451</t>
  </si>
  <si>
    <t>DI0003481</t>
  </si>
  <si>
    <t>DI0003491</t>
  </si>
  <si>
    <t>DI0003571</t>
  </si>
  <si>
    <t>DI0003581</t>
  </si>
  <si>
    <t>DI0003601</t>
  </si>
  <si>
    <t>DI0003611</t>
  </si>
  <si>
    <t>DI0003631</t>
  </si>
  <si>
    <t>DI0003641</t>
  </si>
  <si>
    <t>DI0003691</t>
  </si>
  <si>
    <t>DI0003701</t>
  </si>
  <si>
    <t>DI0003761</t>
  </si>
  <si>
    <t>DI0003791</t>
  </si>
  <si>
    <t>DI0003801</t>
  </si>
  <si>
    <t>DI0003831</t>
  </si>
  <si>
    <t>DI0003841</t>
  </si>
  <si>
    <t>DI0003871</t>
  </si>
  <si>
    <t>DI0003881</t>
  </si>
  <si>
    <t>DI0003901</t>
  </si>
  <si>
    <t>DI0003911</t>
  </si>
  <si>
    <t>DI0003941</t>
  </si>
  <si>
    <t>DI0003981</t>
  </si>
  <si>
    <t>DI0003991</t>
  </si>
  <si>
    <t>DI0004011</t>
  </si>
  <si>
    <t>DI0004021</t>
  </si>
  <si>
    <t>DI0004051</t>
  </si>
  <si>
    <t>DI0004061</t>
  </si>
  <si>
    <t>DI0004091</t>
  </si>
  <si>
    <t>DI0004101</t>
  </si>
  <si>
    <t>DI0004121</t>
  </si>
  <si>
    <t>DI0004131</t>
  </si>
  <si>
    <t>DI0004151</t>
  </si>
  <si>
    <t>DI0004161</t>
  </si>
  <si>
    <t>DI0004181</t>
  </si>
  <si>
    <t>DI0004191</t>
  </si>
  <si>
    <t>DI0004211</t>
  </si>
  <si>
    <t>DI0004221</t>
  </si>
  <si>
    <t>DI0004281</t>
  </si>
  <si>
    <t>DI0004291</t>
  </si>
  <si>
    <t>DI0004331</t>
  </si>
  <si>
    <t>DI0004341</t>
  </si>
  <si>
    <t>DI0004371</t>
  </si>
  <si>
    <t>DI0004381</t>
  </si>
  <si>
    <t>DI0004411</t>
  </si>
  <si>
    <t>DI0004421</t>
  </si>
  <si>
    <t>DI0004551</t>
  </si>
  <si>
    <t>DI0004561</t>
  </si>
  <si>
    <t>DI0004581</t>
  </si>
  <si>
    <t>DI0004591</t>
  </si>
  <si>
    <t>DI0004771</t>
  </si>
  <si>
    <t>DI0004781</t>
  </si>
  <si>
    <t>DI0004861</t>
  </si>
  <si>
    <t>DI0004871</t>
  </si>
  <si>
    <t>DI0004881</t>
  </si>
  <si>
    <t>DI0004911</t>
  </si>
  <si>
    <t>DI0004951</t>
  </si>
  <si>
    <t>DI0004971</t>
  </si>
  <si>
    <t>DI0004981</t>
  </si>
  <si>
    <t>DI0004991</t>
  </si>
  <si>
    <t>DI0005011</t>
  </si>
  <si>
    <t>DI0005031</t>
  </si>
  <si>
    <t>DI0005051</t>
  </si>
  <si>
    <t>DI0005061</t>
  </si>
  <si>
    <t>DI0005111</t>
  </si>
  <si>
    <t>DI0005131</t>
  </si>
  <si>
    <t>DI0005141</t>
  </si>
  <si>
    <t>DI0005161</t>
  </si>
  <si>
    <t>DI0005181</t>
  </si>
  <si>
    <t>DI0005251</t>
  </si>
  <si>
    <t>DI0005261</t>
  </si>
  <si>
    <t>DI0005311</t>
  </si>
  <si>
    <t>DI0005321</t>
  </si>
  <si>
    <t>DI0005391</t>
  </si>
  <si>
    <t>DI0005411</t>
  </si>
  <si>
    <t>DI0005431</t>
  </si>
  <si>
    <t>DI0005451</t>
  </si>
  <si>
    <t>DI0005531</t>
  </si>
  <si>
    <t>DI0005551</t>
  </si>
  <si>
    <t>DI0005581</t>
  </si>
  <si>
    <t>DI0005601</t>
  </si>
  <si>
    <t>DI0005901</t>
  </si>
  <si>
    <t>DI0005941</t>
  </si>
  <si>
    <t>DI0006081</t>
  </si>
  <si>
    <t>DI0006301</t>
  </si>
  <si>
    <t>DI0006331</t>
  </si>
  <si>
    <t>DI0006361</t>
  </si>
  <si>
    <t>DI0006391</t>
  </si>
  <si>
    <t>DI0006411</t>
  </si>
  <si>
    <t>DI0006441</t>
  </si>
  <si>
    <t>DI0006461</t>
  </si>
  <si>
    <t>DI0006511</t>
  </si>
  <si>
    <t>DI0006601</t>
  </si>
  <si>
    <t>DI0006661</t>
  </si>
  <si>
    <t>DI0006691</t>
  </si>
  <si>
    <t>DI0006741</t>
  </si>
  <si>
    <t>DI0006771</t>
  </si>
  <si>
    <t>DI0006801</t>
  </si>
  <si>
    <t>DI0006821</t>
  </si>
  <si>
    <t>DI0006861</t>
  </si>
  <si>
    <t>DI0006981</t>
  </si>
  <si>
    <t>DI0007051</t>
  </si>
  <si>
    <t>DI0007121</t>
  </si>
  <si>
    <t>DI0007211</t>
  </si>
  <si>
    <t>DI0007831</t>
  </si>
  <si>
    <t>DI0007861</t>
  </si>
  <si>
    <t>DI0007901</t>
  </si>
  <si>
    <t>DI0007941</t>
  </si>
  <si>
    <t>DI0007981</t>
  </si>
  <si>
    <t>DI0008041</t>
  </si>
  <si>
    <t>DI0008071</t>
  </si>
  <si>
    <t>DI0008111</t>
  </si>
  <si>
    <t>DI0008221</t>
  </si>
  <si>
    <t>DI0008321</t>
  </si>
  <si>
    <t>DI0000586</t>
  </si>
  <si>
    <t>DI0000595</t>
  </si>
  <si>
    <t>DI0000596</t>
  </si>
  <si>
    <t>DI0001136</t>
  </si>
  <si>
    <t>DI0001137</t>
  </si>
  <si>
    <t>DI0001138</t>
  </si>
  <si>
    <t>DI0001139</t>
  </si>
  <si>
    <t>DI0001145</t>
  </si>
  <si>
    <t>DI0001146</t>
  </si>
  <si>
    <t>DI0001147</t>
  </si>
  <si>
    <t>DI0001148</t>
  </si>
  <si>
    <t>DI0001156</t>
  </si>
  <si>
    <t>DI0001157</t>
  </si>
  <si>
    <t>DI0001158</t>
  </si>
  <si>
    <t>DI0001165</t>
  </si>
  <si>
    <t>DI0001166</t>
  </si>
  <si>
    <t>DI0001167</t>
  </si>
  <si>
    <t>DI0001175</t>
  </si>
  <si>
    <t>DI0001176</t>
  </si>
  <si>
    <t>DI0001177</t>
  </si>
  <si>
    <t>DI0001186</t>
  </si>
  <si>
    <t>DI0001187</t>
  </si>
  <si>
    <t>DI0001188</t>
  </si>
  <si>
    <t>DI0001189</t>
  </si>
  <si>
    <t>DI0001195</t>
  </si>
  <si>
    <t>DI0001196</t>
  </si>
  <si>
    <t>DI0001197</t>
  </si>
  <si>
    <t>DI0001206</t>
  </si>
  <si>
    <t>DI0001207</t>
  </si>
  <si>
    <t>DI0001208</t>
  </si>
  <si>
    <t>DI0001209</t>
  </si>
  <si>
    <t>DI0001213</t>
  </si>
  <si>
    <t>DI0001214</t>
  </si>
  <si>
    <t>DI0001215</t>
  </si>
  <si>
    <t>DI0001226</t>
  </si>
  <si>
    <t>DI0001227</t>
  </si>
  <si>
    <t>DI0001228</t>
  </si>
  <si>
    <t>DI0001234</t>
  </si>
  <si>
    <t>DI0001235</t>
  </si>
  <si>
    <t>DI0001236</t>
  </si>
  <si>
    <t>DI0001237</t>
  </si>
  <si>
    <t>DI0001245</t>
  </si>
  <si>
    <t>DI0001246</t>
  </si>
  <si>
    <t>DI0001247</t>
  </si>
  <si>
    <t>DI0001248</t>
  </si>
  <si>
    <t>DI0001255</t>
  </si>
  <si>
    <t>DI0001256</t>
  </si>
  <si>
    <t>DI0001257</t>
  </si>
  <si>
    <t>DI0001258</t>
  </si>
  <si>
    <t>DI0001264</t>
  </si>
  <si>
    <t>DI0001265</t>
  </si>
  <si>
    <t>DI0001266</t>
  </si>
  <si>
    <t>DI0001276</t>
  </si>
  <si>
    <t>DI0001277</t>
  </si>
  <si>
    <t>DI0001278</t>
  </si>
  <si>
    <t>DI0001286</t>
  </si>
  <si>
    <t>DI0001287</t>
  </si>
  <si>
    <t>DI0001288</t>
  </si>
  <si>
    <t>DI0001289</t>
  </si>
  <si>
    <t>DI0001295</t>
  </si>
  <si>
    <t>DI0001296</t>
  </si>
  <si>
    <t>DI0001297</t>
  </si>
  <si>
    <t>DI0001298</t>
  </si>
  <si>
    <t>DI0001299</t>
  </si>
  <si>
    <t>DI0001306</t>
  </si>
  <si>
    <t>DI0001307</t>
  </si>
  <si>
    <t>DI0001308</t>
  </si>
  <si>
    <t>DI0001309</t>
  </si>
  <si>
    <t>DI0001314</t>
  </si>
  <si>
    <t>DI0001315</t>
  </si>
  <si>
    <t>DI0001316</t>
  </si>
  <si>
    <t>DI0001325</t>
  </si>
  <si>
    <t>DI0001326</t>
  </si>
  <si>
    <t>DI0001327</t>
  </si>
  <si>
    <t>DI0001336</t>
  </si>
  <si>
    <t>DI0001337</t>
  </si>
  <si>
    <t>DI0001338</t>
  </si>
  <si>
    <t>DI0001346</t>
  </si>
  <si>
    <t>DI0001347</t>
  </si>
  <si>
    <t>DI0001348</t>
  </si>
  <si>
    <t>DI0001349</t>
  </si>
  <si>
    <t>DI0001356</t>
  </si>
  <si>
    <t>DI0001357</t>
  </si>
  <si>
    <t>DI0001358</t>
  </si>
  <si>
    <t>DI0001359</t>
  </si>
  <si>
    <t>DI0001364</t>
  </si>
  <si>
    <t>DI0001365</t>
  </si>
  <si>
    <t>DI0001366</t>
  </si>
  <si>
    <t>DI0001367</t>
  </si>
  <si>
    <t>DI0001386</t>
  </si>
  <si>
    <t>DI0001387</t>
  </si>
  <si>
    <t>DI0001388</t>
  </si>
  <si>
    <t>DI0001389</t>
  </si>
  <si>
    <t>DI0001392</t>
  </si>
  <si>
    <t>DI0001393</t>
  </si>
  <si>
    <t>DI0001406</t>
  </si>
  <si>
    <t>DI0001407</t>
  </si>
  <si>
    <t>DI0001408</t>
  </si>
  <si>
    <t>DI0001409</t>
  </si>
  <si>
    <t>DI00014010</t>
  </si>
  <si>
    <t>DI0001416</t>
  </si>
  <si>
    <t>DI0001417</t>
  </si>
  <si>
    <t>DI0001418</t>
  </si>
  <si>
    <t>DI0001419</t>
  </si>
  <si>
    <t>DI0001426</t>
  </si>
  <si>
    <t>DI0001427</t>
  </si>
  <si>
    <t>DI0001428</t>
  </si>
  <si>
    <t>DI0001429</t>
  </si>
  <si>
    <t>DI00014210</t>
  </si>
  <si>
    <t>DI0001431</t>
  </si>
  <si>
    <t>DI0001432</t>
  </si>
  <si>
    <t>DI0001433</t>
  </si>
  <si>
    <t>DI0001441</t>
  </si>
  <si>
    <t>DI0001456</t>
  </si>
  <si>
    <t>DI0001457</t>
  </si>
  <si>
    <t>DI0001458</t>
  </si>
  <si>
    <t>DI0001459</t>
  </si>
  <si>
    <t>DI0001466</t>
  </si>
  <si>
    <t>DI0001467</t>
  </si>
  <si>
    <t>DI0001468</t>
  </si>
  <si>
    <t>DI0001469</t>
  </si>
  <si>
    <t>DI0001476</t>
  </si>
  <si>
    <t>DI0001477</t>
  </si>
  <si>
    <t>DI0001478</t>
  </si>
  <si>
    <t>DI0001479</t>
  </si>
  <si>
    <t>DI0001485</t>
  </si>
  <si>
    <t>DI0001486</t>
  </si>
  <si>
    <t>DI0001487</t>
  </si>
  <si>
    <t>DI0001488</t>
  </si>
  <si>
    <t>DI0001493</t>
  </si>
  <si>
    <t>DI0001494</t>
  </si>
  <si>
    <t>DI0001495</t>
  </si>
  <si>
    <t>DI0001506</t>
  </si>
  <si>
    <t>DI0001507</t>
  </si>
  <si>
    <t>DI0001508</t>
  </si>
  <si>
    <t>DI0001509</t>
  </si>
  <si>
    <t>DI0001525</t>
  </si>
  <si>
    <t>DI0001526</t>
  </si>
  <si>
    <t>DI0001527</t>
  </si>
  <si>
    <t>DI0001528</t>
  </si>
  <si>
    <t>DI0001535</t>
  </si>
  <si>
    <t>DI0001536</t>
  </si>
  <si>
    <t>DI0001537</t>
  </si>
  <si>
    <t>DI0001538</t>
  </si>
  <si>
    <t>DI0001545</t>
  </si>
  <si>
    <t>DI0001546</t>
  </si>
  <si>
    <t>DI0001547</t>
  </si>
  <si>
    <t>DI0001548</t>
  </si>
  <si>
    <t>DI0001549</t>
  </si>
  <si>
    <t>DI0001552</t>
  </si>
  <si>
    <t>DI0001553</t>
  </si>
  <si>
    <t>DI0001554</t>
  </si>
  <si>
    <t>DI0001555</t>
  </si>
  <si>
    <t>DI0001556</t>
  </si>
  <si>
    <t>DI0001592</t>
  </si>
  <si>
    <t>DI0001593</t>
  </si>
  <si>
    <t>DI0001603</t>
  </si>
  <si>
    <t>DI0001604</t>
  </si>
  <si>
    <t>DI0001605</t>
  </si>
  <si>
    <t>DI0001612</t>
  </si>
  <si>
    <t>DI0001613</t>
  </si>
  <si>
    <t>DI0001635</t>
  </si>
  <si>
    <t>DI0001636</t>
  </si>
  <si>
    <t>DI0001637</t>
  </si>
  <si>
    <t>DI0001638</t>
  </si>
  <si>
    <t>DI0001642</t>
  </si>
  <si>
    <t>DI0001643</t>
  </si>
  <si>
    <t>DI0001644</t>
  </si>
  <si>
    <t>DI0001645</t>
  </si>
  <si>
    <t>DI0001646</t>
  </si>
  <si>
    <t>DI0001651</t>
  </si>
  <si>
    <t>DI0001652</t>
  </si>
  <si>
    <t>DI0001661</t>
  </si>
  <si>
    <t>DI0001662</t>
  </si>
  <si>
    <t>DI0001663</t>
  </si>
  <si>
    <t>DI0001675</t>
  </si>
  <si>
    <t>DI0001676</t>
  </si>
  <si>
    <t>DI0001677</t>
  </si>
  <si>
    <t>DI0001678</t>
  </si>
  <si>
    <t>DI0001679</t>
  </si>
  <si>
    <t>DI0001685</t>
  </si>
  <si>
    <t>DI0001686</t>
  </si>
  <si>
    <t>DI0001687</t>
  </si>
  <si>
    <t>DI0001688</t>
  </si>
  <si>
    <t>DI0001689</t>
  </si>
  <si>
    <t>DI0001701</t>
  </si>
  <si>
    <t>DI0001702</t>
  </si>
  <si>
    <t>DI0001703</t>
  </si>
  <si>
    <t>DI0001704</t>
  </si>
  <si>
    <t>DI0001712</t>
  </si>
  <si>
    <t>DI0001713</t>
  </si>
  <si>
    <t>DI0001722</t>
  </si>
  <si>
    <t>DI0001723</t>
  </si>
  <si>
    <t>DI0001724</t>
  </si>
  <si>
    <t>DI0001735</t>
  </si>
  <si>
    <t>DI0001736</t>
  </si>
  <si>
    <t>DI0001737</t>
  </si>
  <si>
    <t>DI0001738</t>
  </si>
  <si>
    <t>DI0001739</t>
  </si>
  <si>
    <t>DI0001744</t>
  </si>
  <si>
    <t>DI0001745</t>
  </si>
  <si>
    <t>DI0001746</t>
  </si>
  <si>
    <t>DI0001747</t>
  </si>
  <si>
    <t>DI0001748</t>
  </si>
  <si>
    <t>DI0001751</t>
  </si>
  <si>
    <t>DI0001752</t>
  </si>
  <si>
    <t>DI0001753</t>
  </si>
  <si>
    <t>DI0001754</t>
  </si>
  <si>
    <t>DI0001761</t>
  </si>
  <si>
    <t>DI0001783</t>
  </si>
  <si>
    <t>DI0001784</t>
  </si>
  <si>
    <t>DI0001785</t>
  </si>
  <si>
    <t>DI0001792</t>
  </si>
  <si>
    <t>DI0001801</t>
  </si>
  <si>
    <t>DI0001802</t>
  </si>
  <si>
    <t>DI0001814</t>
  </si>
  <si>
    <t>DI0001815</t>
  </si>
  <si>
    <t>DI0001816</t>
  </si>
  <si>
    <t>DI0001817</t>
  </si>
  <si>
    <t>DI0001818</t>
  </si>
  <si>
    <t>DI0001824</t>
  </si>
  <si>
    <t>DI0001825</t>
  </si>
  <si>
    <t>DI0001826</t>
  </si>
  <si>
    <t>DI0001827</t>
  </si>
  <si>
    <t>DI0001828</t>
  </si>
  <si>
    <t>DI0001833</t>
  </si>
  <si>
    <t>DI0001834</t>
  </si>
  <si>
    <t>DI0001835</t>
  </si>
  <si>
    <t>DI0001844</t>
  </si>
  <si>
    <t>DI0001845</t>
  </si>
  <si>
    <t>DI0001846</t>
  </si>
  <si>
    <t>DI0001863</t>
  </si>
  <si>
    <t>DI0001875</t>
  </si>
  <si>
    <t>DI0001876</t>
  </si>
  <si>
    <t>DI0001877</t>
  </si>
  <si>
    <t>DI0001878</t>
  </si>
  <si>
    <t>DI0001881</t>
  </si>
  <si>
    <t>DI0001894</t>
  </si>
  <si>
    <t>DI0001895</t>
  </si>
  <si>
    <t>DI0001896</t>
  </si>
  <si>
    <t>DI0001903</t>
  </si>
  <si>
    <t>DI0001904</t>
  </si>
  <si>
    <t>DI0001905</t>
  </si>
  <si>
    <t>DI0001906</t>
  </si>
  <si>
    <t>DI0001907</t>
  </si>
  <si>
    <t>DI0001912</t>
  </si>
  <si>
    <t>DI0001913</t>
  </si>
  <si>
    <t>DI0001922</t>
  </si>
  <si>
    <t>DI0001956</t>
  </si>
  <si>
    <t>DI0001957</t>
  </si>
  <si>
    <t>DI0001958</t>
  </si>
  <si>
    <t>DI0001959</t>
  </si>
  <si>
    <t>DI00019510</t>
  </si>
  <si>
    <t>DI0001982</t>
  </si>
  <si>
    <t>DI0001983</t>
  </si>
  <si>
    <t>DI0001992</t>
  </si>
  <si>
    <t>DI0001993</t>
  </si>
  <si>
    <t>DI0002003</t>
  </si>
  <si>
    <t>DI0002004</t>
  </si>
  <si>
    <t>DI0002022</t>
  </si>
  <si>
    <t>DI0002023</t>
  </si>
  <si>
    <t>DI0002041</t>
  </si>
  <si>
    <t>DI0002042</t>
  </si>
  <si>
    <t>DI0002043</t>
  </si>
  <si>
    <t>DI0002052</t>
  </si>
  <si>
    <t>DI0002053</t>
  </si>
  <si>
    <t>DI0002054</t>
  </si>
  <si>
    <t>DI0002061</t>
  </si>
  <si>
    <t>DI0002086</t>
  </si>
  <si>
    <t>DI0002087</t>
  </si>
  <si>
    <t>DI0002088</t>
  </si>
  <si>
    <t>DI0002089</t>
  </si>
  <si>
    <t>DI0002091</t>
  </si>
  <si>
    <t>DI0002102</t>
  </si>
  <si>
    <t>DI0002103</t>
  </si>
  <si>
    <t>DI0002104</t>
  </si>
  <si>
    <t>DI0002156</t>
  </si>
  <si>
    <t>DI0002157</t>
  </si>
  <si>
    <t>DI0002158</t>
  </si>
  <si>
    <t>DI0002159</t>
  </si>
  <si>
    <t>DI0002265</t>
  </si>
  <si>
    <t>DI0002266</t>
  </si>
  <si>
    <t>DI0002267</t>
  </si>
  <si>
    <t>DI0002268</t>
  </si>
  <si>
    <t>DI0002269</t>
  </si>
  <si>
    <t>DI0002295</t>
  </si>
  <si>
    <t>DI0002296</t>
  </si>
  <si>
    <t>DI0002297</t>
  </si>
  <si>
    <t>DI0002298</t>
  </si>
  <si>
    <t>DI0002299</t>
  </si>
  <si>
    <t>DI00022910</t>
  </si>
  <si>
    <t>DI0002365</t>
  </si>
  <si>
    <t>DI0002366</t>
  </si>
  <si>
    <t>DI0002367</t>
  </si>
  <si>
    <t>DI0002368</t>
  </si>
  <si>
    <t>DI0002369</t>
  </si>
  <si>
    <t>DI0002395</t>
  </si>
  <si>
    <t>DI0002396</t>
  </si>
  <si>
    <t>DI0002397</t>
  </si>
  <si>
    <t>DI0002398</t>
  </si>
  <si>
    <t>DI0002415</t>
  </si>
  <si>
    <t>DI0002416</t>
  </si>
  <si>
    <t>DI0002417</t>
  </si>
  <si>
    <t>DI0002418</t>
  </si>
  <si>
    <t>DI0002465</t>
  </si>
  <si>
    <t>DI0002466</t>
  </si>
  <si>
    <t>DI0002467</t>
  </si>
  <si>
    <t>DI0002468</t>
  </si>
  <si>
    <t>DI0002634</t>
  </si>
  <si>
    <t>DI0002635</t>
  </si>
  <si>
    <t>DI0002636</t>
  </si>
  <si>
    <t>DI0002637</t>
  </si>
  <si>
    <t>DI0002723</t>
  </si>
  <si>
    <t>DI0002724</t>
  </si>
  <si>
    <t>DI0002725</t>
  </si>
  <si>
    <t>DI0002963</t>
  </si>
  <si>
    <t>DI0002964</t>
  </si>
  <si>
    <t>DI0002965</t>
  </si>
  <si>
    <t>DI0002966</t>
  </si>
  <si>
    <t>DI0002967</t>
  </si>
  <si>
    <t>DI0002968</t>
  </si>
  <si>
    <t>DI0003023</t>
  </si>
  <si>
    <t>DI0003024</t>
  </si>
  <si>
    <t>DI0003025</t>
  </si>
  <si>
    <t>DI0003026</t>
  </si>
  <si>
    <t>DI0003027</t>
  </si>
  <si>
    <t>DI0003028</t>
  </si>
  <si>
    <t>DI0003174</t>
  </si>
  <si>
    <t>DI0003175</t>
  </si>
  <si>
    <t>DI0003176</t>
  </si>
  <si>
    <t>DI0003177</t>
  </si>
  <si>
    <t>DI0003178</t>
  </si>
  <si>
    <t>DI0003179</t>
  </si>
  <si>
    <t>DI0003314</t>
  </si>
  <si>
    <t>DI0003315</t>
  </si>
  <si>
    <t>DI0003316</t>
  </si>
  <si>
    <t>DI0003317</t>
  </si>
  <si>
    <t>DI0003318</t>
  </si>
  <si>
    <t>DI0003654</t>
  </si>
  <si>
    <t>DI0003655</t>
  </si>
  <si>
    <t>DI0003656</t>
  </si>
  <si>
    <t>DI0003744</t>
  </si>
  <si>
    <t>DI0003745</t>
  </si>
  <si>
    <t>DI0003746</t>
  </si>
  <si>
    <t>DI0003747</t>
  </si>
  <si>
    <t>DI0003771</t>
  </si>
  <si>
    <t>DI0003772</t>
  </si>
  <si>
    <t>DI0003773</t>
  </si>
  <si>
    <t>DI0003811</t>
  </si>
  <si>
    <t>DI0003812</t>
  </si>
  <si>
    <t>DI0003813</t>
  </si>
  <si>
    <t>DI0003854</t>
  </si>
  <si>
    <t>DI0003855</t>
  </si>
  <si>
    <t>DI0003856</t>
  </si>
  <si>
    <t>DI0003857</t>
  </si>
  <si>
    <t>DI0003858</t>
  </si>
  <si>
    <t>DI0003924</t>
  </si>
  <si>
    <t>DI0003925</t>
  </si>
  <si>
    <t>DI0003926</t>
  </si>
  <si>
    <t>DI0003927</t>
  </si>
  <si>
    <t>DI0004075</t>
  </si>
  <si>
    <t>DI0004076</t>
  </si>
  <si>
    <t>DI0004077</t>
  </si>
  <si>
    <t>DI0004078</t>
  </si>
  <si>
    <t>DI0004079</t>
  </si>
  <si>
    <t>DI00040710</t>
  </si>
  <si>
    <t>DI0004235</t>
  </si>
  <si>
    <t>DI0004236</t>
  </si>
  <si>
    <t>DI0004237</t>
  </si>
  <si>
    <t>DI0004238</t>
  </si>
  <si>
    <t>DI0004239</t>
  </si>
  <si>
    <t>DI00042310</t>
  </si>
  <si>
    <t>DI0004845</t>
  </si>
  <si>
    <t>DI0004846</t>
  </si>
  <si>
    <t>DI0004847</t>
  </si>
  <si>
    <t>DI0004848</t>
  </si>
  <si>
    <t>DI0004895</t>
  </si>
  <si>
    <t>DI0004896</t>
  </si>
  <si>
    <t>DI0004897</t>
  </si>
  <si>
    <t>DI0004898</t>
  </si>
  <si>
    <t>DI0004924</t>
  </si>
  <si>
    <t>DI0004925</t>
  </si>
  <si>
    <t>DI0004926</t>
  </si>
  <si>
    <t>DI0004927</t>
  </si>
  <si>
    <t>DI0004928</t>
  </si>
  <si>
    <t>DI0004929</t>
  </si>
  <si>
    <t>DI0005465</t>
  </si>
  <si>
    <t>DI0005466</t>
  </si>
  <si>
    <t>DI0005467</t>
  </si>
  <si>
    <t>DI0005468</t>
  </si>
  <si>
    <t>DI0005469</t>
  </si>
  <si>
    <t>DI0006184</t>
  </si>
  <si>
    <t>DI0006185</t>
  </si>
  <si>
    <t>DI0006186</t>
  </si>
  <si>
    <t>DI0006187</t>
  </si>
  <si>
    <t>DI0006188</t>
  </si>
  <si>
    <t>DI0006834</t>
  </si>
  <si>
    <t>DI0006835</t>
  </si>
  <si>
    <t>DI0006836</t>
  </si>
  <si>
    <t>DI0006837</t>
  </si>
  <si>
    <t>DI0006838</t>
  </si>
  <si>
    <t>DI0006839</t>
  </si>
  <si>
    <t>DI0007023</t>
  </si>
  <si>
    <t>DI0007024</t>
  </si>
  <si>
    <t>DI0007025</t>
  </si>
  <si>
    <t>DI0007026</t>
  </si>
  <si>
    <t>DI0007034</t>
  </si>
  <si>
    <t>DI0007035</t>
  </si>
  <si>
    <t>DI0007036</t>
  </si>
  <si>
    <t>DI0007037</t>
  </si>
  <si>
    <t>DI0007038</t>
  </si>
  <si>
    <t>DI0007039</t>
  </si>
  <si>
    <t>DI00070310</t>
  </si>
  <si>
    <t>DI0007154</t>
  </si>
  <si>
    <t>DI0007155</t>
  </si>
  <si>
    <t>DI0007156</t>
  </si>
  <si>
    <t>DI0007157</t>
  </si>
  <si>
    <t>DI0007158</t>
  </si>
  <si>
    <t>DI0007159</t>
  </si>
  <si>
    <t>DI0007194</t>
  </si>
  <si>
    <t>DI0007195</t>
  </si>
  <si>
    <t>DI0007196</t>
  </si>
  <si>
    <t>DI0007197</t>
  </si>
  <si>
    <t>DI0007198</t>
  </si>
  <si>
    <t>DI0007199</t>
  </si>
  <si>
    <t>DI00071910</t>
  </si>
  <si>
    <t>DI0008014</t>
  </si>
  <si>
    <t>DI0008015</t>
  </si>
  <si>
    <t>DI0008016</t>
  </si>
  <si>
    <t>DI0008017</t>
  </si>
  <si>
    <t>DI0008018</t>
  </si>
  <si>
    <t>DI0008019</t>
  </si>
  <si>
    <t>DI00004018</t>
  </si>
  <si>
    <t>DI00004019</t>
  </si>
  <si>
    <t>DI00004023</t>
  </si>
  <si>
    <t>DI00004030</t>
  </si>
  <si>
    <t>DI0000441</t>
  </si>
  <si>
    <t>DI0000442</t>
  </si>
  <si>
    <t>DI0000443</t>
  </si>
  <si>
    <t>DI0000444</t>
  </si>
  <si>
    <t>DI0000543</t>
  </si>
  <si>
    <t>DI0000544</t>
  </si>
  <si>
    <t>DI0000545</t>
  </si>
  <si>
    <t>DI00005414</t>
  </si>
  <si>
    <t>DI00005446</t>
  </si>
  <si>
    <t>DI00005628</t>
  </si>
  <si>
    <t>DI00005633</t>
  </si>
  <si>
    <t>DI00005647</t>
  </si>
  <si>
    <t>DI0000577</t>
  </si>
  <si>
    <t>DI00005716</t>
  </si>
  <si>
    <t>DI00005717</t>
  </si>
  <si>
    <t>DI0001513</t>
  </si>
  <si>
    <t>DI0002211</t>
  </si>
  <si>
    <t>DI0002471</t>
  </si>
  <si>
    <t>DI0003371</t>
  </si>
  <si>
    <t>DI0003381</t>
  </si>
  <si>
    <t>DI0003391</t>
  </si>
  <si>
    <t>DI0003461</t>
  </si>
  <si>
    <t>DI0004311</t>
  </si>
  <si>
    <t>DI0004601</t>
  </si>
  <si>
    <t>DI0004681</t>
  </si>
  <si>
    <t>DI0004691</t>
  </si>
  <si>
    <t>DI0004701</t>
  </si>
  <si>
    <t>DI0004811</t>
  </si>
  <si>
    <t>DI0004821</t>
  </si>
  <si>
    <t>DI0005191</t>
  </si>
  <si>
    <t>DI0005511</t>
  </si>
  <si>
    <t>DI0006521</t>
  </si>
  <si>
    <t>DI0006631</t>
  </si>
  <si>
    <t>DI0000501</t>
  </si>
  <si>
    <t>DI00005457</t>
  </si>
  <si>
    <t>DI0000609</t>
  </si>
  <si>
    <t>DI00006016</t>
  </si>
  <si>
    <t>DI00006313</t>
  </si>
  <si>
    <t>DI00006322</t>
  </si>
  <si>
    <t>DI00006332</t>
  </si>
  <si>
    <t>DI00007223</t>
  </si>
  <si>
    <t>DI0005341</t>
  </si>
  <si>
    <t>DI0005351</t>
  </si>
  <si>
    <t>DI0003041</t>
  </si>
  <si>
    <t>DI0003051</t>
  </si>
  <si>
    <t>DI0007311</t>
  </si>
  <si>
    <t>DI0007081</t>
  </si>
  <si>
    <t>DI0004721</t>
  </si>
  <si>
    <t>DI0005821</t>
  </si>
  <si>
    <t>DI0004251</t>
  </si>
  <si>
    <t>DI0004261</t>
  </si>
  <si>
    <t>DI0000121</t>
  </si>
  <si>
    <t>DI0000161</t>
  </si>
  <si>
    <t>DI0000167</t>
  </si>
  <si>
    <t>DI0000168</t>
  </si>
  <si>
    <t>DI0000403</t>
  </si>
  <si>
    <t>DI0000406</t>
  </si>
  <si>
    <t>DI00004016</t>
  </si>
  <si>
    <t>DI00004020</t>
  </si>
  <si>
    <t>DI00004024</t>
  </si>
  <si>
    <t>DI00004034</t>
  </si>
  <si>
    <t>DI00004042</t>
  </si>
  <si>
    <t>DI0000431</t>
  </si>
  <si>
    <t>DI0000432</t>
  </si>
  <si>
    <t>DI0000433</t>
  </si>
  <si>
    <t>DI0000541</t>
  </si>
  <si>
    <t>DI0000549</t>
  </si>
  <si>
    <t>DI00005413</t>
  </si>
  <si>
    <t>DI00005425</t>
  </si>
  <si>
    <t>DI00005436</t>
  </si>
  <si>
    <t>DI0000569</t>
  </si>
  <si>
    <t>DI00005617</t>
  </si>
  <si>
    <t>DI0000574</t>
  </si>
  <si>
    <t>DI0000578</t>
  </si>
  <si>
    <t>DI00005718</t>
  </si>
  <si>
    <t>DI0000607</t>
  </si>
  <si>
    <t>DI0000608</t>
  </si>
  <si>
    <t>DI00006015</t>
  </si>
  <si>
    <t>DI00004026</t>
  </si>
  <si>
    <t>DI00005428</t>
  </si>
  <si>
    <t>DI00004011</t>
  </si>
  <si>
    <t>DI00004022</t>
  </si>
  <si>
    <t>DI00004025</t>
  </si>
  <si>
    <t>DI00004033</t>
  </si>
  <si>
    <t>DI00004041</t>
  </si>
  <si>
    <t>DI0000462</t>
  </si>
  <si>
    <t>DI0000464</t>
  </si>
  <si>
    <t>DI0000465</t>
  </si>
  <si>
    <t>DI00004611</t>
  </si>
  <si>
    <t>DI0000546</t>
  </si>
  <si>
    <t>DI00005417</t>
  </si>
  <si>
    <t>DI00005422</t>
  </si>
  <si>
    <t>DI00005448</t>
  </si>
  <si>
    <t>DI0000564</t>
  </si>
  <si>
    <t>DI0000565</t>
  </si>
  <si>
    <t>DI0000567</t>
  </si>
  <si>
    <t>DI0000568</t>
  </si>
  <si>
    <t>DI00005613</t>
  </si>
  <si>
    <t>DI00005614</t>
  </si>
  <si>
    <t>DI00005618</t>
  </si>
  <si>
    <t>DI00005631</t>
  </si>
  <si>
    <t>DI00005632</t>
  </si>
  <si>
    <t>DI00005634</t>
  </si>
  <si>
    <t>DI00005635</t>
  </si>
  <si>
    <t>DI00007212</t>
  </si>
  <si>
    <t>DI00007213</t>
  </si>
  <si>
    <t>DI0006951</t>
  </si>
  <si>
    <t>DI0004621</t>
  </si>
  <si>
    <t>DI0006171</t>
  </si>
  <si>
    <t>DI0004801</t>
  </si>
  <si>
    <t>DI0006231</t>
  </si>
  <si>
    <t>DI0006551</t>
  </si>
  <si>
    <t>DI0004651</t>
  </si>
  <si>
    <t>DI0004741</t>
  </si>
  <si>
    <t>DI0006621</t>
  </si>
  <si>
    <t>DI0004471</t>
  </si>
  <si>
    <t>DI0007361</t>
  </si>
  <si>
    <t>DI0006261</t>
  </si>
  <si>
    <t>DI0004501</t>
  </si>
  <si>
    <t>DI0005981</t>
  </si>
  <si>
    <t>DI0003511</t>
  </si>
  <si>
    <t>DI0004451</t>
  </si>
  <si>
    <t>DI0006141</t>
  </si>
  <si>
    <t>DI0007011</t>
  </si>
  <si>
    <t>DI0004511</t>
  </si>
  <si>
    <t>DI0006011</t>
  </si>
  <si>
    <t>DI0006031</t>
  </si>
  <si>
    <t>DI0005621</t>
  </si>
  <si>
    <t>DI0005721</t>
  </si>
  <si>
    <t>DI0005781</t>
  </si>
  <si>
    <t>DI0005761</t>
  </si>
  <si>
    <t>DI0005801</t>
  </si>
  <si>
    <t>DI0005741</t>
  </si>
  <si>
    <t>DI0005841</t>
  </si>
  <si>
    <t>DI0005701</t>
  </si>
  <si>
    <t>DI0005861</t>
  </si>
  <si>
    <t>DI0005681</t>
  </si>
  <si>
    <t>DI0006051</t>
  </si>
  <si>
    <t>DI0006711</t>
  </si>
  <si>
    <t>DI0008501</t>
  </si>
  <si>
    <t>DI0008531</t>
  </si>
  <si>
    <t>DI0008561</t>
  </si>
  <si>
    <t>DI0008451</t>
  </si>
  <si>
    <t>DI0008631</t>
  </si>
  <si>
    <t>DI0008661</t>
  </si>
  <si>
    <t>DI0008731</t>
  </si>
  <si>
    <t>DI0008771</t>
  </si>
  <si>
    <t>DI0008801</t>
  </si>
  <si>
    <t>DI0008851</t>
  </si>
  <si>
    <t>DI0008881</t>
  </si>
  <si>
    <t>DI0008971</t>
  </si>
  <si>
    <t>DI0008701</t>
  </si>
  <si>
    <t>DI0008702</t>
  </si>
  <si>
    <t>DI0008703</t>
  </si>
  <si>
    <t>DI0008704</t>
  </si>
  <si>
    <t>DI0008705</t>
  </si>
  <si>
    <t>DI0008706</t>
  </si>
  <si>
    <t>DI0008891</t>
  </si>
  <si>
    <t>DI0008911</t>
  </si>
  <si>
    <t>DI0008931</t>
  </si>
  <si>
    <t>DI0009043</t>
  </si>
  <si>
    <t>DI0009044</t>
  </si>
  <si>
    <t>DI0009045</t>
  </si>
  <si>
    <t>DI0009046</t>
  </si>
  <si>
    <t>DI0009047</t>
  </si>
  <si>
    <t>DI0009048</t>
  </si>
  <si>
    <t>DI0009049</t>
  </si>
  <si>
    <t>DI0009063</t>
  </si>
  <si>
    <t>DI0009064</t>
  </si>
  <si>
    <t>DI0009065</t>
  </si>
  <si>
    <t>DI0009066</t>
  </si>
  <si>
    <t>DI0009067</t>
  </si>
  <si>
    <t>DI0009068</t>
  </si>
  <si>
    <t>DI0009069</t>
  </si>
  <si>
    <t>DI0009091</t>
  </si>
  <si>
    <t>DI0009171</t>
  </si>
  <si>
    <t>DI0009191</t>
  </si>
  <si>
    <t>DI0009211</t>
  </si>
  <si>
    <t>DI0009231</t>
  </si>
  <si>
    <t>DI0009251</t>
  </si>
  <si>
    <t>DI0009281</t>
  </si>
  <si>
    <t>DI0009291</t>
  </si>
  <si>
    <t>DI0009311</t>
  </si>
  <si>
    <t>DI0009331</t>
  </si>
  <si>
    <t>DI0009351</t>
  </si>
  <si>
    <t>DI0009441</t>
  </si>
  <si>
    <t>DI0009371</t>
  </si>
  <si>
    <t>DI0009391</t>
  </si>
  <si>
    <t>DI0009411</t>
  </si>
  <si>
    <t>DI0009461</t>
  </si>
  <si>
    <t>DI0009481</t>
  </si>
  <si>
    <t>DI0009501</t>
  </si>
  <si>
    <t>DI0009521</t>
  </si>
  <si>
    <t>DI0009541</t>
  </si>
  <si>
    <t>DI0009561</t>
  </si>
  <si>
    <t>DI0009781</t>
  </si>
  <si>
    <t>DI0009801</t>
  </si>
  <si>
    <t>DI0009821</t>
  </si>
  <si>
    <t>DI0009841</t>
  </si>
  <si>
    <t>DI0009861</t>
  </si>
  <si>
    <t>DI0009881</t>
  </si>
  <si>
    <t>DI0009901</t>
  </si>
  <si>
    <t>DI0009911</t>
  </si>
  <si>
    <t>DI0009931</t>
  </si>
  <si>
    <t>DI0009991</t>
  </si>
  <si>
    <t>DI0010081</t>
  </si>
  <si>
    <t>DI0010091</t>
  </si>
  <si>
    <t>DI0009141</t>
  </si>
  <si>
    <t>DI0009574</t>
  </si>
  <si>
    <t>DI0009575</t>
  </si>
  <si>
    <t>DI0009576</t>
  </si>
  <si>
    <t>DI0009577</t>
  </si>
  <si>
    <t>DI0009578</t>
  </si>
  <si>
    <t>DI0009579</t>
  </si>
  <si>
    <t>DI00095710</t>
  </si>
  <si>
    <t>DI0010191</t>
  </si>
  <si>
    <t>DI0010031</t>
  </si>
  <si>
    <t>DI0010051</t>
  </si>
  <si>
    <t>DI0010064</t>
  </si>
  <si>
    <t>DI0010065</t>
  </si>
  <si>
    <t>DI0010066</t>
  </si>
  <si>
    <t>DI0010067</t>
  </si>
  <si>
    <t>DI0010068</t>
  </si>
  <si>
    <t>DI0010133</t>
  </si>
  <si>
    <t>DI0010134</t>
  </si>
  <si>
    <t>DI0010135</t>
  </si>
  <si>
    <t>DI0010136</t>
  </si>
  <si>
    <t>DI0010137</t>
  </si>
  <si>
    <t>DI0010138</t>
  </si>
  <si>
    <t>DI0010181</t>
  </si>
  <si>
    <t>DI0010161</t>
  </si>
  <si>
    <t>DI0009611</t>
  </si>
  <si>
    <t>DI0009591</t>
  </si>
  <si>
    <t>DI0009631</t>
  </si>
  <si>
    <t>DI0009651</t>
  </si>
  <si>
    <t>DI0009711</t>
  </si>
  <si>
    <t>DI0009671</t>
  </si>
  <si>
    <t>DI0009691</t>
  </si>
  <si>
    <t>DI0009731</t>
  </si>
  <si>
    <t>DI0009751</t>
  </si>
  <si>
    <t>DI0009951</t>
  </si>
  <si>
    <t>DI0010111</t>
  </si>
  <si>
    <t>DI0010231</t>
  </si>
  <si>
    <t>DI0010251</t>
  </si>
  <si>
    <t>DI0010271</t>
  </si>
  <si>
    <t>DI0010301</t>
  </si>
  <si>
    <t>DI0010121</t>
  </si>
  <si>
    <t>DI0010361</t>
  </si>
  <si>
    <t>DI0010421</t>
  </si>
  <si>
    <t>DI0010441</t>
  </si>
  <si>
    <t>DI0010561</t>
  </si>
  <si>
    <t>DI0010341</t>
  </si>
  <si>
    <t>DI0010381</t>
  </si>
  <si>
    <t>DI0010461</t>
  </si>
  <si>
    <t>DI0010481</t>
  </si>
  <si>
    <t>DI0010541</t>
  </si>
  <si>
    <t>DI0010321</t>
  </si>
  <si>
    <t>DI0010401</t>
  </si>
  <si>
    <t>DI0010501</t>
  </si>
  <si>
    <t>DI0010521</t>
  </si>
  <si>
    <t>DI0010581</t>
  </si>
  <si>
    <t>DI0010601</t>
  </si>
  <si>
    <t>DI0010611</t>
  </si>
  <si>
    <t>DI0010641</t>
  </si>
  <si>
    <t>DI0010651</t>
  </si>
  <si>
    <t>DI0010671</t>
  </si>
  <si>
    <t>DI0010681</t>
  </si>
  <si>
    <t>DI0010693</t>
  </si>
  <si>
    <t>DI0010694</t>
  </si>
  <si>
    <t>DI0010695</t>
  </si>
  <si>
    <t>DI0010696</t>
  </si>
  <si>
    <t>DI0010697</t>
  </si>
  <si>
    <t>DI0010698</t>
  </si>
  <si>
    <t>DI0010699</t>
  </si>
  <si>
    <t>DI0010711</t>
  </si>
  <si>
    <t>DI0010721</t>
  </si>
  <si>
    <t>DI0010731</t>
  </si>
  <si>
    <t>DI0010741</t>
  </si>
  <si>
    <t>DI0010751</t>
  </si>
  <si>
    <t>DI0010781</t>
  </si>
  <si>
    <t>DI0010791</t>
  </si>
  <si>
    <t>DI0010801</t>
  </si>
  <si>
    <t>DI0010811</t>
  </si>
  <si>
    <t>DI0010821</t>
  </si>
  <si>
    <t>DI0010831</t>
  </si>
  <si>
    <t>DI0010841</t>
  </si>
  <si>
    <t>DI0010851</t>
  </si>
  <si>
    <t>DI0010861</t>
  </si>
  <si>
    <t>DI0010871</t>
  </si>
  <si>
    <t>DI0010881</t>
  </si>
  <si>
    <t>DI0010891</t>
  </si>
  <si>
    <t>DI0010901</t>
  </si>
  <si>
    <t>DI0010911</t>
  </si>
  <si>
    <t>DI0010921</t>
  </si>
  <si>
    <t>DI0010933</t>
  </si>
  <si>
    <t>DI0010934</t>
  </si>
  <si>
    <t>DI0010935</t>
  </si>
  <si>
    <t>DI0010936</t>
  </si>
  <si>
    <t>DI0010937</t>
  </si>
  <si>
    <t>DI0010938</t>
  </si>
  <si>
    <t>DI0010939</t>
  </si>
  <si>
    <t>DI0010941</t>
  </si>
  <si>
    <t>DI0010951</t>
  </si>
  <si>
    <t>DI0010961</t>
  </si>
  <si>
    <t>DI0010971</t>
  </si>
  <si>
    <t>DI0010981</t>
  </si>
  <si>
    <t>DI0011001</t>
  </si>
  <si>
    <t>DI0011011</t>
  </si>
  <si>
    <t>DI0011023</t>
  </si>
  <si>
    <t>DI0011024</t>
  </si>
  <si>
    <t>DI0011025</t>
  </si>
  <si>
    <t>DI0011026</t>
  </si>
  <si>
    <t>DI0011027</t>
  </si>
  <si>
    <t>DI0011033</t>
  </si>
  <si>
    <t>DI0011034</t>
  </si>
  <si>
    <t>DI0011035</t>
  </si>
  <si>
    <t>DI0011036</t>
  </si>
  <si>
    <t>DI0011037</t>
  </si>
  <si>
    <t>DI0011038</t>
  </si>
  <si>
    <t>DI0011039</t>
  </si>
  <si>
    <t>DI0011041</t>
  </si>
  <si>
    <t>DI0011051</t>
  </si>
  <si>
    <t>DI0011061</t>
  </si>
  <si>
    <t>DI0011071</t>
  </si>
  <si>
    <t>DI0011081</t>
  </si>
  <si>
    <t>DI0011091</t>
  </si>
  <si>
    <t>DI0011101</t>
  </si>
  <si>
    <t>DI0011111</t>
  </si>
  <si>
    <t>DI0011121</t>
  </si>
  <si>
    <t>DI0011131</t>
  </si>
  <si>
    <t>DI0011161</t>
  </si>
  <si>
    <t>DI0011171</t>
  </si>
  <si>
    <t>DI0011181</t>
  </si>
  <si>
    <t>DI0011191</t>
  </si>
  <si>
    <t>DI0011203</t>
  </si>
  <si>
    <t>DI0011204</t>
  </si>
  <si>
    <t>DI0011205</t>
  </si>
  <si>
    <t>DI0011206</t>
  </si>
  <si>
    <t>DI0011207</t>
  </si>
  <si>
    <t>DI0011208</t>
  </si>
  <si>
    <t>DI0011211</t>
  </si>
  <si>
    <t>DI0011221</t>
  </si>
  <si>
    <t>DI0011231</t>
  </si>
  <si>
    <t>DI0011241</t>
  </si>
  <si>
    <t>DI0011251</t>
  </si>
  <si>
    <t>DI0011261</t>
  </si>
  <si>
    <t>DI0011271</t>
  </si>
  <si>
    <t>DI0011281</t>
  </si>
  <si>
    <t>DI0011291</t>
  </si>
  <si>
    <t>DI0011301</t>
  </si>
  <si>
    <t>DI0011311</t>
  </si>
  <si>
    <t>DI0011321</t>
  </si>
  <si>
    <t>DI0011331</t>
  </si>
  <si>
    <t>DI0011341</t>
  </si>
  <si>
    <t>DI0011351</t>
  </si>
  <si>
    <t>DI0011361</t>
  </si>
  <si>
    <t>DI0011371</t>
  </si>
  <si>
    <t>DI00113810</t>
  </si>
  <si>
    <t>DI0011383</t>
  </si>
  <si>
    <t>DI0011384</t>
  </si>
  <si>
    <t>DI0011385</t>
  </si>
  <si>
    <t>DI0011386</t>
  </si>
  <si>
    <t>DI0011387</t>
  </si>
  <si>
    <t>DI0011388</t>
  </si>
  <si>
    <t>DI0011389</t>
  </si>
  <si>
    <t>DI00113910</t>
  </si>
  <si>
    <t>DI0011393</t>
  </si>
  <si>
    <t>DI0011394</t>
  </si>
  <si>
    <t>DI0011395</t>
  </si>
  <si>
    <t>DI0011396</t>
  </si>
  <si>
    <t>DI0011397</t>
  </si>
  <si>
    <t>DI0011398</t>
  </si>
  <si>
    <t>DI0011399</t>
  </si>
  <si>
    <t>DI0011402</t>
  </si>
  <si>
    <t>DI0011403</t>
  </si>
  <si>
    <t>DI0011404</t>
  </si>
  <si>
    <t>DI0011405</t>
  </si>
  <si>
    <t>DI0011406</t>
  </si>
  <si>
    <t>DI0011407</t>
  </si>
  <si>
    <t>DI0011411</t>
  </si>
  <si>
    <t>DI0011421</t>
  </si>
  <si>
    <t>DI0011431</t>
  </si>
  <si>
    <t>DI0011441</t>
  </si>
  <si>
    <t>DI0011451</t>
  </si>
  <si>
    <t>DI0011461</t>
  </si>
  <si>
    <t>DI0011471</t>
  </si>
  <si>
    <t>DI0011481</t>
  </si>
  <si>
    <t>DI0011491</t>
  </si>
  <si>
    <t>DI0011502</t>
  </si>
  <si>
    <t>DI0011503</t>
  </si>
  <si>
    <t>DI0011504</t>
  </si>
  <si>
    <t>DI0011505</t>
  </si>
  <si>
    <t>DI0011506</t>
  </si>
  <si>
    <t>DI0011507</t>
  </si>
  <si>
    <t>DI0011508</t>
  </si>
  <si>
    <t>DI0011509</t>
  </si>
  <si>
    <t>DI0011513</t>
  </si>
  <si>
    <t>DI0011514</t>
  </si>
  <si>
    <t>DI0011515</t>
  </si>
  <si>
    <t>DI0011516</t>
  </si>
  <si>
    <t>DI0011517</t>
  </si>
  <si>
    <t>DI0011523</t>
  </si>
  <si>
    <t>DI0011524</t>
  </si>
  <si>
    <t>DI0011525</t>
  </si>
  <si>
    <t>DI0011526</t>
  </si>
  <si>
    <t>DI0011527</t>
  </si>
  <si>
    <t>DI0011528</t>
  </si>
  <si>
    <t>DI0011531</t>
  </si>
  <si>
    <t>DI0011543</t>
  </si>
  <si>
    <t>DI0011544</t>
  </si>
  <si>
    <t>DI0011545</t>
  </si>
  <si>
    <t>DI0011546</t>
  </si>
  <si>
    <t>DI0011547</t>
  </si>
  <si>
    <t>DI0011548</t>
  </si>
  <si>
    <t>DI0011549</t>
  </si>
  <si>
    <t>DI0011551</t>
  </si>
  <si>
    <t>DI0011561</t>
  </si>
  <si>
    <t>DI0011571</t>
  </si>
  <si>
    <t>DI0011581</t>
  </si>
  <si>
    <t>DI0011591</t>
  </si>
  <si>
    <t>DI0011601</t>
  </si>
  <si>
    <t>DI0011611</t>
  </si>
  <si>
    <t>DI0011621</t>
  </si>
  <si>
    <t>DI0011633</t>
  </si>
  <si>
    <t>DI0011634</t>
  </si>
  <si>
    <t>DI0011635</t>
  </si>
  <si>
    <t>DI0011636</t>
  </si>
  <si>
    <t>DI0011637</t>
  </si>
  <si>
    <t>DI0011638</t>
  </si>
  <si>
    <t>DI0011639</t>
  </si>
  <si>
    <t>DI0011641</t>
  </si>
  <si>
    <t>DI0011642</t>
  </si>
  <si>
    <t>DI0011643</t>
  </si>
  <si>
    <t>DI0011644</t>
  </si>
  <si>
    <t>DI0011645</t>
  </si>
  <si>
    <t>DI0011646</t>
  </si>
  <si>
    <t>DI0011647</t>
  </si>
  <si>
    <t>DI0011648</t>
  </si>
  <si>
    <t>DI0011653</t>
  </si>
  <si>
    <t>DI0011654</t>
  </si>
  <si>
    <t>DI0011655</t>
  </si>
  <si>
    <t>DI0011656</t>
  </si>
  <si>
    <t>DI0011657</t>
  </si>
  <si>
    <t>DI0011658</t>
  </si>
  <si>
    <t>DI0011663</t>
  </si>
  <si>
    <t>DI0011664</t>
  </si>
  <si>
    <t>DI0011665</t>
  </si>
  <si>
    <t>DI0011666</t>
  </si>
  <si>
    <t>DI0011667</t>
  </si>
  <si>
    <t>DI0011668</t>
  </si>
  <si>
    <t>DI0011669</t>
  </si>
  <si>
    <t>DI0011671</t>
  </si>
  <si>
    <t>DI0011681</t>
  </si>
  <si>
    <t>DI0011691</t>
  </si>
  <si>
    <t>DI0011701</t>
  </si>
  <si>
    <t>DI0011711</t>
  </si>
  <si>
    <t>DI0011731</t>
  </si>
  <si>
    <t>DI0011741</t>
  </si>
  <si>
    <t>DI0011751</t>
  </si>
  <si>
    <t>DI0011771</t>
  </si>
  <si>
    <t>DI0011781</t>
  </si>
  <si>
    <t>DI0011801</t>
  </si>
  <si>
    <t>DI0011821</t>
  </si>
  <si>
    <t>DI0011841</t>
  </si>
  <si>
    <t>DI0011861</t>
  </si>
  <si>
    <t>DI0011871</t>
  </si>
  <si>
    <t>DI0011881</t>
  </si>
  <si>
    <t>DI0011882</t>
  </si>
  <si>
    <t>DI0011883</t>
  </si>
  <si>
    <t>DI0011891</t>
  </si>
  <si>
    <t>DI0011901</t>
  </si>
  <si>
    <t>DI0011912</t>
  </si>
  <si>
    <t>DI0011913</t>
  </si>
  <si>
    <t>DI0011914</t>
  </si>
  <si>
    <t>DI0011915</t>
  </si>
  <si>
    <t>DI0011916</t>
  </si>
  <si>
    <t>DI0011917</t>
  </si>
  <si>
    <t>DI0011918</t>
  </si>
  <si>
    <t>DI0011922</t>
  </si>
  <si>
    <t>DI0011923</t>
  </si>
  <si>
    <t>DI0011924</t>
  </si>
  <si>
    <t>DI0011925</t>
  </si>
  <si>
    <t>DI0011926</t>
  </si>
  <si>
    <t>DI0011927</t>
  </si>
  <si>
    <t>DI0011928</t>
  </si>
  <si>
    <t>DI0011929</t>
  </si>
  <si>
    <t>DI00119210</t>
  </si>
  <si>
    <t>DI0011932</t>
  </si>
  <si>
    <t>DI0011933</t>
  </si>
  <si>
    <t>DI0011934</t>
  </si>
  <si>
    <t>DI0011935</t>
  </si>
  <si>
    <t>DI0011936</t>
  </si>
  <si>
    <t>DI0011937</t>
  </si>
  <si>
    <t>DI0011938</t>
  </si>
  <si>
    <t>DI0011939</t>
  </si>
  <si>
    <t>DI00119310</t>
  </si>
  <si>
    <t>DI0011941</t>
  </si>
  <si>
    <t>DI0011951</t>
  </si>
  <si>
    <t>DI0011961</t>
  </si>
  <si>
    <t>DI0011972</t>
  </si>
  <si>
    <t>DI0011973</t>
  </si>
  <si>
    <t>DI0011974</t>
  </si>
  <si>
    <t>DI0011975</t>
  </si>
  <si>
    <t>DI0011976</t>
  </si>
  <si>
    <t>DI0011981</t>
  </si>
  <si>
    <t>DI0011991</t>
  </si>
  <si>
    <t>DI0012001</t>
  </si>
  <si>
    <t>DI0012011</t>
  </si>
  <si>
    <t>DI0012022</t>
  </si>
  <si>
    <t>DI0012023</t>
  </si>
  <si>
    <t>DI0012024</t>
  </si>
  <si>
    <t>DI0012025</t>
  </si>
  <si>
    <t>DI0012026</t>
  </si>
  <si>
    <t>DI0012027</t>
  </si>
  <si>
    <t>DI0012028</t>
  </si>
  <si>
    <t>DI0012029</t>
  </si>
  <si>
    <t>DI00120210</t>
  </si>
  <si>
    <t>DI0012031</t>
  </si>
  <si>
    <t>DI0012041</t>
  </si>
  <si>
    <t>DI0012051</t>
  </si>
  <si>
    <t>DI0012061</t>
  </si>
  <si>
    <t>DI0012071</t>
  </si>
  <si>
    <t>DI0012081</t>
  </si>
  <si>
    <t>DI0012091</t>
  </si>
  <si>
    <t>DI0012101</t>
  </si>
  <si>
    <t>DI0012111</t>
  </si>
  <si>
    <t>DI0012121</t>
  </si>
  <si>
    <t>DI0012131</t>
  </si>
  <si>
    <t>DI0012141</t>
  </si>
  <si>
    <t>DI0012151</t>
  </si>
  <si>
    <t>DI0012161</t>
  </si>
  <si>
    <t>DI0012171</t>
  </si>
  <si>
    <t>DI0012181</t>
  </si>
  <si>
    <t>DI0012191</t>
  </si>
  <si>
    <t>DI0012201</t>
  </si>
  <si>
    <t>DI0012211</t>
  </si>
  <si>
    <t>DI0012221</t>
  </si>
  <si>
    <t>DI0012231</t>
  </si>
  <si>
    <t>DI0012241</t>
  </si>
  <si>
    <t>DI0012252</t>
  </si>
  <si>
    <t>DI0012253</t>
  </si>
  <si>
    <t>DI0012254</t>
  </si>
  <si>
    <t>DI0012255</t>
  </si>
  <si>
    <t>DI0012256</t>
  </si>
  <si>
    <t>DI0012257</t>
  </si>
  <si>
    <t>DI0012258</t>
  </si>
  <si>
    <t>DI0012261</t>
  </si>
  <si>
    <t>DI0012271</t>
  </si>
  <si>
    <t>DI0012281</t>
  </si>
  <si>
    <t>DI0012291</t>
  </si>
  <si>
    <t>DI0012301</t>
  </si>
  <si>
    <t>DI0012311</t>
  </si>
  <si>
    <t>DI0012321</t>
  </si>
  <si>
    <t>DI0012331</t>
  </si>
  <si>
    <t>DI0012341</t>
  </si>
  <si>
    <t>DI0012351</t>
  </si>
  <si>
    <t>DI0012361</t>
  </si>
  <si>
    <t>DI0012371</t>
  </si>
  <si>
    <t>DI0012381</t>
  </si>
  <si>
    <t>DI0012391</t>
  </si>
  <si>
    <t>DI0012401</t>
  </si>
  <si>
    <t>DI0012411</t>
  </si>
  <si>
    <t>DI0012421</t>
  </si>
  <si>
    <t>DI0012431</t>
  </si>
  <si>
    <t>DI0012441</t>
  </si>
  <si>
    <t>DI0012451</t>
  </si>
  <si>
    <t>DI0012461</t>
  </si>
  <si>
    <t>DI0012471</t>
  </si>
  <si>
    <t>DI0012481</t>
  </si>
  <si>
    <t>DI0012491</t>
  </si>
  <si>
    <t>DI0012501</t>
  </si>
  <si>
    <t>DI0012511</t>
  </si>
  <si>
    <t>DI0012522</t>
  </si>
  <si>
    <t>DI0012523</t>
  </si>
  <si>
    <t>DI0012524</t>
  </si>
  <si>
    <t>DI0012525</t>
  </si>
  <si>
    <t>DI0012526</t>
  </si>
  <si>
    <t>DI0012527</t>
  </si>
  <si>
    <t>DI0012528</t>
  </si>
  <si>
    <t>DI0012529</t>
  </si>
  <si>
    <t>DI00125210</t>
  </si>
  <si>
    <t>DI0012531</t>
  </si>
  <si>
    <t>DI0012541</t>
  </si>
  <si>
    <t>DI0012551</t>
  </si>
  <si>
    <t>DI0012561</t>
  </si>
  <si>
    <t>DI0012571</t>
  </si>
  <si>
    <t>DI0012581</t>
  </si>
  <si>
    <t>DI0012591</t>
  </si>
  <si>
    <t>DI0012601</t>
  </si>
  <si>
    <t>DI0012611</t>
  </si>
  <si>
    <t>DI0012621</t>
  </si>
  <si>
    <t>DI0012631</t>
  </si>
  <si>
    <t>DI0012641</t>
  </si>
  <si>
    <t>DI0012651</t>
  </si>
  <si>
    <t>DI0012661</t>
  </si>
  <si>
    <t>DI0012671</t>
  </si>
  <si>
    <t>DI0012681</t>
  </si>
  <si>
    <t>DI0012691</t>
  </si>
  <si>
    <t>DI0012701</t>
  </si>
  <si>
    <t>DI0012711</t>
  </si>
  <si>
    <t>DI0012721</t>
  </si>
  <si>
    <t>DI0012741</t>
  </si>
  <si>
    <t>DI0012751</t>
  </si>
  <si>
    <t>DI0012761</t>
  </si>
  <si>
    <t>DI0012771</t>
  </si>
  <si>
    <t>DI0012781</t>
  </si>
  <si>
    <t>DI0012791</t>
  </si>
  <si>
    <t>DI0012792</t>
  </si>
  <si>
    <t>DI0012793</t>
  </si>
  <si>
    <t>DI0012801</t>
  </si>
  <si>
    <t>DI0012802</t>
  </si>
  <si>
    <t>DI0012831</t>
  </si>
  <si>
    <t>DI0012841</t>
  </si>
  <si>
    <t>DI0012851</t>
  </si>
  <si>
    <t>DI0012861</t>
  </si>
  <si>
    <t>DI0012871</t>
  </si>
  <si>
    <t>DI0012881</t>
  </si>
  <si>
    <t>DI0012891</t>
  </si>
  <si>
    <t>DI0012901</t>
  </si>
  <si>
    <t>DI0012911</t>
  </si>
  <si>
    <t>DI0012921</t>
  </si>
  <si>
    <t>DI0012931</t>
  </si>
  <si>
    <t>DI0012941</t>
  </si>
  <si>
    <t>DI0012951</t>
  </si>
  <si>
    <t>DI0012961</t>
  </si>
  <si>
    <t>DI0012971</t>
  </si>
  <si>
    <t>DI0012981</t>
  </si>
  <si>
    <t>DI0012991</t>
  </si>
  <si>
    <t>DI0013001</t>
  </si>
  <si>
    <t>DI0013011</t>
  </si>
  <si>
    <t>DI0013021</t>
  </si>
  <si>
    <t>DI0013031</t>
  </si>
  <si>
    <t>DI0013041</t>
  </si>
  <si>
    <t>DI0013051</t>
  </si>
  <si>
    <t>DI0013061</t>
  </si>
  <si>
    <t>DI0013071</t>
  </si>
  <si>
    <t>DI0013081</t>
  </si>
  <si>
    <t>DI0013091</t>
  </si>
  <si>
    <t>DI0013101</t>
  </si>
  <si>
    <t>DI0013111</t>
  </si>
  <si>
    <t>DI0013121</t>
  </si>
  <si>
    <t>DI0013131</t>
  </si>
  <si>
    <t>DI0013141</t>
  </si>
  <si>
    <t>DI0013151</t>
  </si>
  <si>
    <t>DI0013161</t>
  </si>
  <si>
    <t>DI0013171</t>
  </si>
  <si>
    <t>DI0013181</t>
  </si>
  <si>
    <t>DI0013191</t>
  </si>
  <si>
    <t>DI0013201</t>
  </si>
  <si>
    <t>DI0013211</t>
  </si>
  <si>
    <t>DI0013221</t>
  </si>
  <si>
    <t>DI0013231</t>
  </si>
  <si>
    <t>DI0013241</t>
  </si>
  <si>
    <t>DI0013251</t>
  </si>
  <si>
    <t>DI0013261</t>
  </si>
  <si>
    <t>DI0013271</t>
  </si>
  <si>
    <t>DI0013281</t>
  </si>
  <si>
    <t>DI0013291</t>
  </si>
  <si>
    <t>DI0013301</t>
  </si>
  <si>
    <t>DI0013311</t>
  </si>
  <si>
    <t>DI0013321</t>
  </si>
  <si>
    <t>DI0013331</t>
  </si>
  <si>
    <t>DI0013341</t>
  </si>
  <si>
    <t>DI0013351</t>
  </si>
  <si>
    <t>DI0013361</t>
  </si>
  <si>
    <t>DI0013371</t>
  </si>
  <si>
    <t>DI0013381</t>
  </si>
  <si>
    <t>DI0013391</t>
  </si>
  <si>
    <t>DI0013401</t>
  </si>
  <si>
    <t>DI0013411</t>
  </si>
  <si>
    <t>DI0013421</t>
  </si>
  <si>
    <t>DI0013431</t>
  </si>
  <si>
    <t>DI0013441</t>
  </si>
  <si>
    <t>DI0013451</t>
  </si>
  <si>
    <t>DI0013461</t>
  </si>
  <si>
    <t>DI0013471</t>
  </si>
  <si>
    <t>DI0013481</t>
  </si>
  <si>
    <t>DI0013491</t>
  </si>
  <si>
    <t>DI0013501</t>
  </si>
  <si>
    <t>DI0013511</t>
  </si>
  <si>
    <t>DI0013521</t>
  </si>
  <si>
    <t>DI0013531</t>
  </si>
  <si>
    <t>DI0013541</t>
  </si>
  <si>
    <t>DI0013551</t>
  </si>
  <si>
    <t>DI0013561</t>
  </si>
  <si>
    <t>DI0013571</t>
  </si>
  <si>
    <t>DI0013581</t>
  </si>
  <si>
    <t>DI0013591</t>
  </si>
  <si>
    <t>DI0013601</t>
  </si>
  <si>
    <t>DI0013611</t>
  </si>
  <si>
    <t>DI0013621</t>
  </si>
  <si>
    <t>DI0013631</t>
  </si>
  <si>
    <t>DI0013641</t>
  </si>
  <si>
    <t>DI0013651</t>
  </si>
  <si>
    <t>DI0013661</t>
  </si>
  <si>
    <t>DI0013671</t>
  </si>
  <si>
    <t>DI0013681</t>
  </si>
  <si>
    <t>DI0013691</t>
  </si>
  <si>
    <t>DI0013701</t>
  </si>
  <si>
    <t>DI0013711</t>
  </si>
  <si>
    <t>DI0013721</t>
  </si>
  <si>
    <t>DI0013731</t>
  </si>
  <si>
    <t>DI0013741</t>
  </si>
  <si>
    <t>DI0013751</t>
  </si>
  <si>
    <t>DI0013761</t>
  </si>
  <si>
    <t>DI0013771</t>
  </si>
  <si>
    <t>DI0013781</t>
  </si>
  <si>
    <t>DI0013791</t>
  </si>
  <si>
    <t>DI0013801</t>
  </si>
  <si>
    <t>DI0013811</t>
  </si>
  <si>
    <t>DI0013821</t>
  </si>
  <si>
    <t>DI0013831</t>
  </si>
  <si>
    <t>DI0013841</t>
  </si>
  <si>
    <t>DI0013851</t>
  </si>
  <si>
    <t>DI0013861</t>
  </si>
  <si>
    <t>DI0013871</t>
  </si>
  <si>
    <t>DI0013881</t>
  </si>
  <si>
    <t>DI0013891</t>
  </si>
  <si>
    <t>DI0013901</t>
  </si>
  <si>
    <t>DI0013911</t>
  </si>
  <si>
    <t>DI0013921</t>
  </si>
  <si>
    <t>DI0013931</t>
  </si>
  <si>
    <t>DI0013941</t>
  </si>
  <si>
    <t>DI0013951</t>
  </si>
  <si>
    <t>DI0013961</t>
  </si>
  <si>
    <t>DI0013971</t>
  </si>
  <si>
    <t>DI0013981</t>
  </si>
  <si>
    <t>DI0013991</t>
  </si>
  <si>
    <t>DI0014001</t>
  </si>
  <si>
    <t>DI0014011</t>
  </si>
  <si>
    <t>DI0014021</t>
  </si>
  <si>
    <t>DI0014031</t>
  </si>
  <si>
    <t>DI0014041</t>
  </si>
  <si>
    <t>DI0014051</t>
  </si>
  <si>
    <t>DI0014061</t>
  </si>
  <si>
    <t>DI0014071</t>
  </si>
  <si>
    <t>DI0014081</t>
  </si>
  <si>
    <t>DI0014091</t>
  </si>
  <si>
    <t>DI0014101</t>
  </si>
  <si>
    <t>DI0014111</t>
  </si>
  <si>
    <t>DI0014121</t>
  </si>
  <si>
    <t>DI0014131</t>
  </si>
  <si>
    <t>DI0014141</t>
  </si>
  <si>
    <t>DI0014151</t>
  </si>
  <si>
    <t>DI0014152</t>
  </si>
  <si>
    <t>DI0014153</t>
  </si>
  <si>
    <t>DI0014154</t>
  </si>
  <si>
    <t>DI0014155</t>
  </si>
  <si>
    <t>DI0014156</t>
  </si>
  <si>
    <t>DI0014161</t>
  </si>
  <si>
    <t>DI0014171</t>
  </si>
  <si>
    <t>DI0014181</t>
  </si>
  <si>
    <t>DI0014191</t>
  </si>
  <si>
    <t>DI0014192</t>
  </si>
  <si>
    <t>DI0014193</t>
  </si>
  <si>
    <t>DI0014194</t>
  </si>
  <si>
    <t>DI0014195</t>
  </si>
  <si>
    <t>DI0014196</t>
  </si>
  <si>
    <t>DI0014197</t>
  </si>
  <si>
    <t>DI0014198</t>
  </si>
  <si>
    <t>DI0014199</t>
  </si>
  <si>
    <t>DI0014201</t>
  </si>
  <si>
    <t>DI0014211</t>
  </si>
  <si>
    <t>DI0014221</t>
  </si>
  <si>
    <t>DI0014231</t>
  </si>
  <si>
    <t>DI0014241</t>
  </si>
  <si>
    <t>DI0014251</t>
  </si>
  <si>
    <t>DI0014261</t>
  </si>
  <si>
    <t>DI0014271</t>
  </si>
  <si>
    <t>DI0014281</t>
  </si>
  <si>
    <t>DI0014291</t>
  </si>
  <si>
    <t>DI0014301</t>
  </si>
  <si>
    <t>DI0014311</t>
  </si>
  <si>
    <t>DI0014321</t>
  </si>
  <si>
    <t>DI0014331</t>
  </si>
  <si>
    <t>DI0014341</t>
  </si>
  <si>
    <t>DI0014351</t>
  </si>
  <si>
    <t>DI0014361</t>
  </si>
  <si>
    <t>DI0014371</t>
  </si>
  <si>
    <t>DI0014381</t>
  </si>
  <si>
    <t>DI0014391</t>
  </si>
  <si>
    <t>DI0014401</t>
  </si>
  <si>
    <t>DI0014411</t>
  </si>
  <si>
    <t>DI0014421</t>
  </si>
  <si>
    <t>DI0014431</t>
  </si>
  <si>
    <t>DI0014441</t>
  </si>
  <si>
    <t>DI0014451</t>
  </si>
  <si>
    <t>DI0014452</t>
  </si>
  <si>
    <t>DI0014453</t>
  </si>
  <si>
    <t>DI0014454</t>
  </si>
  <si>
    <t>DI0014455</t>
  </si>
  <si>
    <t>DI0014456</t>
  </si>
  <si>
    <t>DI0014457</t>
  </si>
  <si>
    <t>DI0014458</t>
  </si>
  <si>
    <t>DI0014461</t>
  </si>
  <si>
    <t>DI0014471</t>
  </si>
  <si>
    <t>DI0014481</t>
  </si>
  <si>
    <t>DI0014491</t>
  </si>
  <si>
    <t>DI0014501</t>
  </si>
  <si>
    <t>DI0014511</t>
  </si>
  <si>
    <t>DI0014512</t>
  </si>
  <si>
    <t>DI0014513</t>
  </si>
  <si>
    <t>DI0014514</t>
  </si>
  <si>
    <t>DI0014515</t>
  </si>
  <si>
    <t>DI0014516</t>
  </si>
  <si>
    <t>DI0014517</t>
  </si>
  <si>
    <t>DI0014518</t>
  </si>
  <si>
    <t>DI0014521</t>
  </si>
  <si>
    <t>DI0014531</t>
  </si>
  <si>
    <t>DI0014541</t>
  </si>
  <si>
    <t>DI0014551</t>
  </si>
  <si>
    <t>DI0014561</t>
  </si>
  <si>
    <t>DI0014571</t>
  </si>
  <si>
    <t>DI0014581</t>
  </si>
  <si>
    <t>DI0014591</t>
  </si>
  <si>
    <t>DI0014601</t>
  </si>
  <si>
    <t>DI0014611</t>
  </si>
  <si>
    <t>DI0014621</t>
  </si>
  <si>
    <t>DI0014631</t>
  </si>
  <si>
    <t>DI0014641</t>
  </si>
  <si>
    <t>DI0014651</t>
  </si>
  <si>
    <t>DI0014652</t>
  </si>
  <si>
    <t>DI0014653</t>
  </si>
  <si>
    <t>DI0014654</t>
  </si>
  <si>
    <t>DI0014655</t>
  </si>
  <si>
    <t>DI0014656</t>
  </si>
  <si>
    <t>DI0014657</t>
  </si>
  <si>
    <t>DI0014658</t>
  </si>
  <si>
    <t>DI0014661</t>
  </si>
  <si>
    <t>DI0014671</t>
  </si>
  <si>
    <t>DI0014681</t>
  </si>
  <si>
    <t>DI0014691</t>
  </si>
  <si>
    <t>DI0014701</t>
  </si>
  <si>
    <t>DI0014711</t>
  </si>
  <si>
    <t>DI0014721</t>
  </si>
  <si>
    <t>DI0014731</t>
  </si>
  <si>
    <t>DI0014741</t>
  </si>
  <si>
    <t>DI0014751</t>
  </si>
  <si>
    <t>DI0014761</t>
  </si>
  <si>
    <t>DI0014771</t>
  </si>
  <si>
    <t>DI0014781</t>
  </si>
  <si>
    <t>DI0014791</t>
  </si>
  <si>
    <t>DI0014801</t>
  </si>
  <si>
    <t>DI0014811</t>
  </si>
  <si>
    <t>DI0014821</t>
  </si>
  <si>
    <t>DI0014831</t>
  </si>
  <si>
    <t>DI0014841</t>
  </si>
  <si>
    <t>DI0014851</t>
  </si>
  <si>
    <t>DI0014861</t>
  </si>
  <si>
    <t>DI0014871</t>
  </si>
  <si>
    <t>DI0014881</t>
  </si>
  <si>
    <t>DI0014891</t>
  </si>
  <si>
    <t>DI0014901</t>
  </si>
  <si>
    <t>DI0014911</t>
  </si>
  <si>
    <t>DI0014921</t>
  </si>
  <si>
    <t>DI0014931</t>
  </si>
  <si>
    <t>DI0014932</t>
  </si>
  <si>
    <t>DI0014933</t>
  </si>
  <si>
    <t>DI0014934</t>
  </si>
  <si>
    <t>DI0014935</t>
  </si>
  <si>
    <t>DI0014941</t>
  </si>
  <si>
    <t>DI0014951</t>
  </si>
  <si>
    <t>DI0014961</t>
  </si>
  <si>
    <t>DI0014971</t>
  </si>
  <si>
    <t>DI0014981</t>
  </si>
  <si>
    <t>DI0014991</t>
  </si>
  <si>
    <t>DI0015001</t>
  </si>
  <si>
    <t>DI0015011</t>
  </si>
  <si>
    <t>DI0015021</t>
  </si>
  <si>
    <t>DI0015022</t>
  </si>
  <si>
    <t>DI0015023</t>
  </si>
  <si>
    <t>DI0015024</t>
  </si>
  <si>
    <t>DI0015025</t>
  </si>
  <si>
    <t>DI0015026</t>
  </si>
  <si>
    <t>DI0015027</t>
  </si>
  <si>
    <t>DI0015028</t>
  </si>
  <si>
    <t>DI0015029</t>
  </si>
  <si>
    <t>DI0015031</t>
  </si>
  <si>
    <t>DI0015041</t>
  </si>
  <si>
    <t>DI0015051</t>
  </si>
  <si>
    <t>DI0015061</t>
  </si>
  <si>
    <t>DI0015071</t>
  </si>
  <si>
    <t>DI0015081</t>
  </si>
  <si>
    <t>DI0015082</t>
  </si>
  <si>
    <t>DI0015083</t>
  </si>
  <si>
    <t>DI0015084</t>
  </si>
  <si>
    <t>DI0015085</t>
  </si>
  <si>
    <t>DI0015086</t>
  </si>
  <si>
    <t>DI0015087</t>
  </si>
  <si>
    <t>DI0015088</t>
  </si>
  <si>
    <t>DI0015091</t>
  </si>
  <si>
    <t>DI0015101</t>
  </si>
  <si>
    <t>DI0015102</t>
  </si>
  <si>
    <t>DI0015103</t>
  </si>
  <si>
    <t>DI0015104</t>
  </si>
  <si>
    <t>DI0015105</t>
  </si>
  <si>
    <t>DI0015106</t>
  </si>
  <si>
    <t>DI0015107</t>
  </si>
  <si>
    <t>DI0015108</t>
  </si>
  <si>
    <t>DI0015109</t>
  </si>
  <si>
    <t>DI0015111</t>
  </si>
  <si>
    <t>DI0015121</t>
  </si>
  <si>
    <t>DI0015131</t>
  </si>
  <si>
    <t>DI0015141</t>
  </si>
  <si>
    <t>DI0015151</t>
  </si>
  <si>
    <t>DI0015161</t>
  </si>
  <si>
    <t>DI0015171</t>
  </si>
  <si>
    <t>DI0015181</t>
  </si>
  <si>
    <t>DI0015191</t>
  </si>
  <si>
    <t>DI0015192</t>
  </si>
  <si>
    <t>DI0015193</t>
  </si>
  <si>
    <t>DI0015194</t>
  </si>
  <si>
    <t>DI0015195</t>
  </si>
  <si>
    <t>DI0015196</t>
  </si>
  <si>
    <t>DI0015197</t>
  </si>
  <si>
    <t>DI0015198</t>
  </si>
  <si>
    <t>DI0015201</t>
  </si>
  <si>
    <t>DI0015211</t>
  </si>
  <si>
    <t>DI0015221</t>
  </si>
  <si>
    <t>DI0015251</t>
  </si>
  <si>
    <t>DI0015261</t>
  </si>
  <si>
    <t>DI0015271</t>
  </si>
  <si>
    <t>DI0015281</t>
  </si>
  <si>
    <t>DI00152810</t>
  </si>
  <si>
    <t>DI0015282</t>
  </si>
  <si>
    <t>DI0015283</t>
  </si>
  <si>
    <t>DI0015284</t>
  </si>
  <si>
    <t>DI0015285</t>
  </si>
  <si>
    <t>DI0015286</t>
  </si>
  <si>
    <t>DI0015287</t>
  </si>
  <si>
    <t>DI0015288</t>
  </si>
  <si>
    <t>DI0015289</t>
  </si>
  <si>
    <t>DI0015291</t>
  </si>
  <si>
    <t>DI0015292</t>
  </si>
  <si>
    <t>DI0015301</t>
  </si>
  <si>
    <t>DI0015311</t>
  </si>
  <si>
    <t>DI0015321</t>
  </si>
  <si>
    <t>DI0015331</t>
  </si>
  <si>
    <t>DI0015341</t>
  </si>
  <si>
    <t>DI0015351</t>
  </si>
  <si>
    <t>DI0015361</t>
  </si>
  <si>
    <t>DI0015371</t>
  </si>
  <si>
    <t>DI0015381</t>
  </si>
  <si>
    <t>DI0015391</t>
  </si>
  <si>
    <t>DI0015401</t>
  </si>
  <si>
    <t>DI0015411</t>
  </si>
  <si>
    <t>DI0015421</t>
  </si>
  <si>
    <t>DI0015431</t>
  </si>
  <si>
    <t>DI0015441</t>
  </si>
  <si>
    <t>DI0015451</t>
  </si>
  <si>
    <t>DI0015461</t>
  </si>
  <si>
    <t>DI0015471</t>
  </si>
  <si>
    <t>DI0015481</t>
  </si>
  <si>
    <t>DI0015491</t>
  </si>
  <si>
    <t>DI0015501</t>
  </si>
  <si>
    <t>DI0015511</t>
  </si>
  <si>
    <t>DI0015521</t>
  </si>
  <si>
    <t>DI0015531</t>
  </si>
  <si>
    <t>DI0015541</t>
  </si>
  <si>
    <t>DI0015551</t>
  </si>
  <si>
    <t>DI0015561</t>
  </si>
  <si>
    <t>DI0015571</t>
  </si>
  <si>
    <t>DI0015581</t>
  </si>
  <si>
    <t>DI0015591</t>
  </si>
  <si>
    <t>DI0015601</t>
  </si>
  <si>
    <t>DI0015611</t>
  </si>
  <si>
    <t>DI0015621</t>
  </si>
  <si>
    <t>DI0015631</t>
  </si>
  <si>
    <t>DI0015641</t>
  </si>
  <si>
    <t>DI0015651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</si>
</sst>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 * #,##0.00_ ;_ * \-#,##0.00_ ;_ * &quot;-&quot;??_ ;_ @_ "/>
    <numFmt numFmtId="164" formatCode="d/mm/yyyy;@"/>
    <numFmt numFmtId="165" formatCode="_ * #,##0_ ;_ * \-#,##0_ ;_ * &quot;-&quot;??_ ;_ @_ "/>
    <numFmt numFmtId="166" formatCode="0.00000%"/>
    <numFmt numFmtId="167" formatCode="0.000%"/>
    <numFmt numFmtId="168" formatCode="0.0000%"/>
    <numFmt numFmtId="169" formatCode="dd/mm/yyyy;@"/>
    <numFmt numFmtId="170" formatCode="_(* #,##0.00_);_(* \(#,##0.00\);_(* &quot;-&quot;??_);_(@_)"/>
    <numFmt numFmtId="171" formatCode="dd\.mm\.yyyy;@"/>
    <numFmt numFmtId="177" formatCode="#,##0.00"/>
  </numFmts>
  <fonts count="3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1"/>
      <name val="Calibri"/>
      <family val="2"/>
    </font>
    <font>
      <sz val="14"/>
      <color theme="0"/>
      <name val="Calibri"/>
      <family val="2"/>
      <scheme val="minor"/>
    </font>
    <font>
      <sz val="9"/>
      <color theme="6"/>
      <name val="Calibri"/>
      <family val="2"/>
      <scheme val="minor"/>
    </font>
    <font>
      <sz val="14"/>
      <color theme="6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6"/>
      <name val="Calibri"/>
      <family val="2"/>
    </font>
    <font>
      <sz val="9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60005283356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29994344711"/>
        <bgColor indexed="64"/>
      </patternFill>
    </fill>
    <fill>
      <patternFill patternType="solid">
        <fgColor rgb="FF87176A"/>
        <bgColor indexed="64"/>
      </patternFill>
    </fill>
    <fill>
      <patternFill patternType="solid">
        <fgColor theme="4" tint="-0.2499299943447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7" tint="0.799979984760284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4" tint="0.399949997663498"/>
      </top>
      <bottom/>
    </border>
    <border>
      <left style="thin">
        <color theme="9" tint="0.399980008602142"/>
      </left>
      <right/>
      <top style="thin">
        <color theme="9" tint="0.399980008602142"/>
      </top>
      <bottom/>
    </border>
    <border>
      <left/>
      <right/>
      <top style="thin">
        <color theme="9" tint="0.399980008602142"/>
      </top>
      <bottom/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theme="4" tint="0.399980008602142"/>
      </top>
      <bottom style="thin">
        <color rgb="FF000000"/>
      </bottom>
    </border>
    <border>
      <left/>
      <right/>
      <top/>
      <bottom style="thin">
        <color auto="1"/>
      </bottom>
    </border>
    <border>
      <left style="thin">
        <color theme="0"/>
      </left>
      <right style="thin">
        <color theme="0"/>
      </right>
      <top style="thin">
        <color theme="9" tint="0.399980008602142"/>
      </top>
      <bottom style="thin">
        <color theme="0" tint="-0.249899998307228"/>
      </bottom>
    </border>
    <border>
      <left style="thin">
        <color theme="0"/>
      </left>
      <right style="thin">
        <color theme="0"/>
      </right>
      <top style="thin">
        <color auto="1"/>
      </top>
      <bottom/>
    </border>
    <border>
      <left style="thin">
        <color theme="0"/>
      </left>
      <right style="thin">
        <color auto="1"/>
      </right>
      <top style="thin">
        <color auto="1"/>
      </top>
      <bottom/>
    </border>
    <border>
      <left style="thin">
        <color theme="0" tint="-0.249899998307228"/>
      </left>
      <right style="thin">
        <color theme="0" tint="-0.249899998307228"/>
      </right>
      <top style="thin">
        <color theme="0" tint="-0.249899998307228"/>
      </top>
      <bottom style="thin">
        <color theme="0" tint="-0.249899998307228"/>
      </bottom>
    </border>
    <border>
      <left style="thin">
        <color theme="0" tint="-0.249899998307228"/>
      </left>
      <right style="thin">
        <color theme="0" tint="-0.249899998307228"/>
      </right>
      <top/>
      <bottom style="thin">
        <color theme="0" tint="-0.249899998307228"/>
      </bottom>
    </border>
    <border>
      <left style="thin">
        <color theme="0"/>
      </left>
      <right style="thin">
        <color theme="0"/>
      </right>
      <top/>
      <bottom/>
    </border>
    <border>
      <left/>
      <right/>
      <top/>
      <bottom style="thin">
        <color theme="0" tint="-0.149920001626015"/>
      </bottom>
    </border>
    <border>
      <left/>
      <right/>
      <top style="thin">
        <color theme="4" tint="0.399980008602142"/>
      </top>
      <bottom/>
    </border>
    <border>
      <left/>
      <right/>
      <top style="thin">
        <color auto="1"/>
      </top>
      <bottom style="thin">
        <color theme="0" tint="-0.149920001626015"/>
      </bottom>
    </border>
    <border>
      <left/>
      <right/>
      <top style="thin">
        <color theme="0" tint="-0.149920001626015"/>
      </top>
      <bottom style="thin">
        <color theme="0" tint="-0.149920001626015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4" fontId="5" fillId="0" borderId="0" xfId="0" applyNumberFormat="1" applyFont="1"/>
    <xf numFmtId="0" fontId="0" fillId="0" borderId="0" xfId="0" applyAlignment="1">
      <alignment horizontal="center" vertical="center" wrapText="1"/>
    </xf>
    <xf numFmtId="0" fontId="0" fillId="2" borderId="0" xfId="0" applyFill="1"/>
    <xf numFmtId="0" fontId="4" fillId="2" borderId="0" xfId="0" applyFont="1" applyFill="1"/>
    <xf numFmtId="0" fontId="0" fillId="0" borderId="1" xfId="0" applyBorder="1"/>
    <xf numFmtId="4" fontId="5" fillId="0" borderId="1" xfId="0" applyNumberFormat="1" applyFont="1" applyBorder="1"/>
    <xf numFmtId="4" fontId="5" fillId="0" borderId="0" xfId="0" applyNumberFormat="1" applyFont="1" applyBorder="1"/>
    <xf numFmtId="0" fontId="0" fillId="0" borderId="0" xfId="0" applyBorder="1"/>
    <xf numFmtId="0" fontId="9" fillId="2" borderId="0" xfId="0" applyFont="1" applyFill="1"/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/>
    </xf>
    <xf numFmtId="0" fontId="2" fillId="0" borderId="0" xfId="0" applyFont="1"/>
    <xf numFmtId="0" fontId="13" fillId="0" borderId="0" xfId="0" applyFont="1"/>
    <xf numFmtId="4" fontId="6" fillId="0" borderId="0" xfId="0" applyNumberFormat="1" applyFont="1"/>
    <xf numFmtId="0" fontId="0" fillId="0" borderId="0" xfId="0" applyAlignment="1">
      <alignment horizontal="left" indent="1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3" fillId="3" borderId="2" xfId="0" applyFont="1" applyFill="1" applyBorder="1" applyAlignment="1" applyProtection="1">
      <alignment horizontal="center" vertical="center" wrapText="1"/>
      <protection/>
    </xf>
    <xf numFmtId="0" fontId="3" fillId="3" borderId="3" xfId="0" applyFont="1" applyFill="1" applyBorder="1" applyAlignment="1" applyProtection="1">
      <alignment horizontal="center" vertical="center"/>
      <protection/>
    </xf>
    <xf numFmtId="0" fontId="3" fillId="3" borderId="3" xfId="0" applyFont="1" applyFill="1" applyBorder="1" applyAlignment="1" applyProtection="1">
      <alignment horizontal="center" vertical="center" wrapText="1"/>
      <protection/>
    </xf>
    <xf numFmtId="0" fontId="3" fillId="3" borderId="4" xfId="0" applyFont="1" applyFill="1" applyBorder="1" applyAlignment="1" applyProtection="1">
      <alignment horizontal="center" vertical="center"/>
      <protection/>
    </xf>
    <xf numFmtId="43" fontId="3" fillId="3" borderId="4" xfId="20" applyNumberFormat="1" applyFont="1" applyFill="1" applyBorder="1" applyAlignment="1" applyProtection="1">
      <alignment horizontal="center" vertical="center" wrapText="1"/>
      <protection/>
    </xf>
    <xf numFmtId="43" fontId="3" fillId="3" borderId="5" xfId="20" applyNumberFormat="1" applyFont="1" applyFill="1" applyBorder="1" applyAlignment="1" applyProtection="1">
      <alignment horizontal="center" vertical="center" wrapText="1"/>
      <protection/>
    </xf>
    <xf numFmtId="4" fontId="5" fillId="0" borderId="0" xfId="0" applyNumberFormat="1" applyFont="1" applyProtection="1">
      <protection/>
    </xf>
    <xf numFmtId="0" fontId="0" fillId="0" borderId="0" xfId="0" applyProtection="1">
      <protection/>
    </xf>
    <xf numFmtId="0" fontId="10" fillId="4" borderId="6" xfId="0" applyFont="1" applyFill="1" applyBorder="1" applyAlignment="1" applyProtection="1">
      <alignment horizontal="center" vertical="center" wrapText="1"/>
      <protection/>
    </xf>
    <xf numFmtId="0" fontId="10" fillId="4" borderId="6" xfId="0" applyFont="1" applyFill="1" applyBorder="1" applyAlignment="1" applyProtection="1">
      <alignment horizontal="center" vertical="center"/>
      <protection/>
    </xf>
    <xf numFmtId="0" fontId="10" fillId="4" borderId="7" xfId="0" applyFont="1" applyFill="1" applyBorder="1" applyAlignment="1" applyProtection="1">
      <alignment horizontal="center" vertical="center"/>
      <protection/>
    </xf>
    <xf numFmtId="0" fontId="10" fillId="4" borderId="7" xfId="0" applyFont="1" applyFill="1" applyBorder="1" applyAlignment="1" applyProtection="1">
      <alignment horizontal="center" vertical="center" wrapText="1"/>
      <protection/>
    </xf>
    <xf numFmtId="0" fontId="3" fillId="5" borderId="8" xfId="0" applyFont="1" applyFill="1" applyBorder="1" applyAlignment="1" applyProtection="1">
      <alignment horizontal="center" vertical="center" wrapText="1"/>
      <protection/>
    </xf>
    <xf numFmtId="0" fontId="11" fillId="0" borderId="0" xfId="0" applyFont="1" applyFill="1" applyBorder="1" applyProtection="1">
      <protection/>
    </xf>
    <xf numFmtId="0" fontId="11" fillId="0" borderId="0" xfId="0" applyFont="1" applyFill="1" applyBorder="1" applyAlignment="1" applyProtection="1">
      <alignment horizontal="center"/>
      <protection/>
    </xf>
    <xf numFmtId="0" fontId="10" fillId="6" borderId="6" xfId="0" applyFont="1" applyFill="1" applyBorder="1" applyAlignment="1" applyProtection="1">
      <alignment horizontal="center" vertical="center" wrapText="1"/>
      <protection/>
    </xf>
    <xf numFmtId="0" fontId="10" fillId="6" borderId="6" xfId="0" applyFont="1" applyFill="1" applyBorder="1" applyAlignment="1" applyProtection="1">
      <alignment horizontal="center" vertical="center"/>
      <protection/>
    </xf>
    <xf numFmtId="0" fontId="10" fillId="6" borderId="7" xfId="0" applyFont="1" applyFill="1" applyBorder="1" applyAlignment="1" applyProtection="1">
      <alignment horizontal="center" vertical="center"/>
      <protection/>
    </xf>
    <xf numFmtId="0" fontId="10" fillId="6" borderId="7" xfId="0" applyFont="1" applyFill="1" applyBorder="1" applyAlignment="1" applyProtection="1">
      <alignment horizontal="center" vertical="center" wrapText="1"/>
      <protection/>
    </xf>
    <xf numFmtId="0" fontId="10" fillId="7" borderId="7" xfId="0" applyFont="1" applyFill="1" applyBorder="1" applyAlignment="1" applyProtection="1">
      <alignment horizontal="center" vertical="center" wrapText="1"/>
      <protection/>
    </xf>
    <xf numFmtId="0" fontId="10" fillId="8" borderId="6" xfId="0" applyFont="1" applyFill="1" applyBorder="1" applyAlignment="1" applyProtection="1">
      <alignment horizontal="center" vertical="center" wrapText="1"/>
      <protection/>
    </xf>
    <xf numFmtId="0" fontId="3" fillId="9" borderId="9" xfId="0" applyFont="1" applyFill="1" applyBorder="1" applyAlignment="1" applyProtection="1">
      <alignment horizontal="center" vertical="center"/>
      <protection/>
    </xf>
    <xf numFmtId="0" fontId="3" fillId="9" borderId="9" xfId="0" applyFont="1" applyFill="1" applyBorder="1" applyAlignment="1" applyProtection="1">
      <alignment horizontal="center" vertical="center" wrapText="1"/>
      <protection/>
    </xf>
    <xf numFmtId="0" fontId="3" fillId="9" borderId="0" xfId="0" applyFont="1" applyFill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43" fontId="3" fillId="9" borderId="11" xfId="2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5" fillId="0" borderId="12" xfId="0" applyFont="1" applyFill="1" applyBorder="1" applyProtection="1">
      <protection/>
    </xf>
    <xf numFmtId="4" fontId="5" fillId="0" borderId="12" xfId="0" applyNumberFormat="1" applyFont="1" applyFill="1" applyBorder="1" applyProtection="1">
      <protection/>
    </xf>
    <xf numFmtId="14" fontId="5" fillId="0" borderId="12" xfId="0" applyNumberFormat="1" applyFont="1" applyFill="1" applyBorder="1" applyProtection="1">
      <protection/>
    </xf>
    <xf numFmtId="43" fontId="5" fillId="0" borderId="12" xfId="0" applyNumberFormat="1" applyFont="1" applyFill="1" applyBorder="1" applyProtection="1">
      <protection/>
    </xf>
    <xf numFmtId="166" fontId="5" fillId="0" borderId="12" xfId="0" applyNumberFormat="1" applyFont="1" applyFill="1" applyBorder="1" applyProtection="1">
      <protection/>
    </xf>
    <xf numFmtId="10" fontId="5" fillId="0" borderId="12" xfId="0" applyNumberFormat="1" applyFont="1" applyFill="1" applyBorder="1" applyProtection="1">
      <protection/>
    </xf>
    <xf numFmtId="0" fontId="5" fillId="0" borderId="12" xfId="0" applyFont="1" applyFill="1" applyBorder="1" applyAlignment="1" applyProtection="1">
      <alignment horizontal="left"/>
      <protection/>
    </xf>
    <xf numFmtId="167" fontId="5" fillId="0" borderId="12" xfId="0" applyNumberFormat="1" applyFont="1" applyFill="1" applyBorder="1" applyProtection="1">
      <protection/>
    </xf>
    <xf numFmtId="0" fontId="16" fillId="0" borderId="0" xfId="0" applyFont="1" applyFill="1" applyAlignment="1">
      <alignment vertical="center"/>
    </xf>
    <xf numFmtId="0" fontId="5" fillId="0" borderId="12" xfId="0" applyFont="1" applyFill="1" applyBorder="1" applyAlignment="1" applyProtection="1">
      <alignment vertical="center"/>
      <protection/>
    </xf>
    <xf numFmtId="14" fontId="5" fillId="0" borderId="12" xfId="0" applyNumberFormat="1" applyFont="1" applyFill="1" applyBorder="1" applyAlignment="1" applyProtection="1">
      <alignment vertical="center"/>
      <protection/>
    </xf>
    <xf numFmtId="43" fontId="5" fillId="0" borderId="12" xfId="0" applyNumberFormat="1" applyFont="1" applyFill="1" applyBorder="1" applyAlignment="1" applyProtection="1">
      <alignment vertical="center"/>
      <protection/>
    </xf>
    <xf numFmtId="168" fontId="5" fillId="0" borderId="12" xfId="0" applyNumberFormat="1" applyFont="1" applyFill="1" applyBorder="1" applyProtection="1">
      <protection/>
    </xf>
    <xf numFmtId="9" fontId="5" fillId="0" borderId="12" xfId="0" applyNumberFormat="1" applyFont="1" applyFill="1" applyBorder="1" applyProtection="1">
      <protection/>
    </xf>
    <xf numFmtId="0" fontId="5" fillId="0" borderId="0" xfId="0" applyFont="1" applyFill="1" applyBorder="1" applyProtection="1">
      <protection/>
    </xf>
    <xf numFmtId="4" fontId="5" fillId="0" borderId="0" xfId="0" applyNumberFormat="1" applyFont="1" applyFill="1" applyBorder="1" applyProtection="1">
      <protection/>
    </xf>
    <xf numFmtId="14" fontId="5" fillId="0" borderId="0" xfId="0" applyNumberFormat="1" applyFont="1" applyFill="1" applyBorder="1" applyProtection="1">
      <protection/>
    </xf>
    <xf numFmtId="43" fontId="5" fillId="0" borderId="0" xfId="0" applyNumberFormat="1" applyFont="1" applyFill="1" applyBorder="1" applyProtection="1">
      <protection/>
    </xf>
    <xf numFmtId="10" fontId="5" fillId="0" borderId="0" xfId="0" applyNumberFormat="1" applyFont="1" applyFill="1" applyBorder="1" applyProtection="1">
      <protection/>
    </xf>
    <xf numFmtId="168" fontId="5" fillId="0" borderId="0" xfId="0" applyNumberFormat="1" applyFont="1" applyFill="1" applyBorder="1" applyProtection="1">
      <protection/>
    </xf>
    <xf numFmtId="0" fontId="5" fillId="0" borderId="0" xfId="0" applyFont="1" applyFill="1" applyBorder="1" applyAlignment="1" applyProtection="1">
      <alignment horizontal="left"/>
      <protection/>
    </xf>
    <xf numFmtId="167" fontId="5" fillId="0" borderId="0" xfId="0" applyNumberFormat="1" applyFont="1" applyFill="1" applyBorder="1" applyProtection="1">
      <protection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10" borderId="0" xfId="0" applyFont="1" applyFill="1"/>
    <xf numFmtId="0" fontId="7" fillId="10" borderId="0" xfId="0" applyFont="1" applyFill="1" applyAlignment="1">
      <alignment/>
    </xf>
    <xf numFmtId="0" fontId="5" fillId="2" borderId="12" xfId="0" applyFont="1" applyFill="1" applyBorder="1" applyProtection="1">
      <protection/>
    </xf>
    <xf numFmtId="14" fontId="5" fillId="2" borderId="12" xfId="0" applyNumberFormat="1" applyFont="1" applyFill="1" applyBorder="1" applyProtection="1">
      <protection/>
    </xf>
    <xf numFmtId="10" fontId="5" fillId="2" borderId="12" xfId="0" applyNumberFormat="1" applyFont="1" applyFill="1" applyBorder="1" applyProtection="1">
      <protection/>
    </xf>
    <xf numFmtId="168" fontId="5" fillId="2" borderId="12" xfId="0" applyNumberFormat="1" applyFont="1" applyFill="1" applyBorder="1" applyProtection="1">
      <protection/>
    </xf>
    <xf numFmtId="0" fontId="0" fillId="0" borderId="0" xfId="0" applyFont="1" applyFill="1" applyProtection="1">
      <protection/>
    </xf>
    <xf numFmtId="14" fontId="0" fillId="0" borderId="0" xfId="0" applyNumberFormat="1" applyFont="1" applyFill="1" applyProtection="1">
      <protection/>
    </xf>
    <xf numFmtId="4" fontId="5" fillId="0" borderId="0" xfId="0" applyNumberFormat="1" applyFont="1" applyFill="1" applyProtection="1">
      <protection/>
    </xf>
    <xf numFmtId="0" fontId="3" fillId="9" borderId="3" xfId="0" applyFont="1" applyFill="1" applyBorder="1" applyAlignment="1" applyProtection="1">
      <alignment horizontal="center" vertical="center" wrapText="1"/>
      <protection/>
    </xf>
    <xf numFmtId="43" fontId="0" fillId="0" borderId="0" xfId="0" applyNumberFormat="1" applyFont="1" applyFill="1" applyProtection="1">
      <protection/>
    </xf>
    <xf numFmtId="168" fontId="0" fillId="0" borderId="0" xfId="0" applyNumberFormat="1" applyFont="1" applyFill="1" applyProtection="1">
      <protection/>
    </xf>
    <xf numFmtId="10" fontId="0" fillId="0" borderId="0" xfId="0" applyNumberFormat="1" applyFont="1" applyFill="1" applyProtection="1">
      <protection/>
    </xf>
    <xf numFmtId="4" fontId="6" fillId="0" borderId="0" xfId="0" applyNumberFormat="1" applyFont="1" applyProtection="1">
      <protection/>
    </xf>
    <xf numFmtId="4" fontId="0" fillId="0" borderId="0" xfId="0" applyNumberFormat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168" fontId="12" fillId="0" borderId="13" xfId="20" applyNumberFormat="1" applyFont="1" applyFill="1" applyBorder="1" applyAlignment="1">
      <alignment wrapText="1"/>
    </xf>
    <xf numFmtId="168" fontId="12" fillId="0" borderId="0" xfId="20" applyNumberFormat="1" applyFont="1" applyFill="1" applyBorder="1" applyAlignment="1">
      <alignment wrapText="1"/>
    </xf>
    <xf numFmtId="4" fontId="12" fillId="0" borderId="13" xfId="20" applyNumberFormat="1" applyFont="1" applyFill="1" applyBorder="1" applyAlignment="1">
      <alignment wrapText="1"/>
    </xf>
    <xf numFmtId="0" fontId="10" fillId="11" borderId="14" xfId="0" applyFont="1" applyFill="1" applyBorder="1" applyAlignment="1" applyProtection="1">
      <alignment horizontal="center" vertical="center" wrapText="1"/>
      <protection/>
    </xf>
    <xf numFmtId="0" fontId="11" fillId="0" borderId="15" xfId="0" applyFont="1" applyFill="1" applyBorder="1" applyAlignment="1" applyProtection="1">
      <alignment horizontal="center"/>
      <protection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 wrapText="1"/>
    </xf>
    <xf numFmtId="4" fontId="12" fillId="0" borderId="0" xfId="20" applyNumberFormat="1" applyFont="1" applyFill="1" applyBorder="1" applyAlignment="1">
      <alignment wrapText="1"/>
    </xf>
    <xf numFmtId="164" fontId="12" fillId="0" borderId="13" xfId="20" applyNumberFormat="1" applyFont="1" applyFill="1" applyBorder="1" applyAlignment="1">
      <alignment wrapText="1"/>
    </xf>
    <xf numFmtId="165" fontId="12" fillId="0" borderId="13" xfId="20" applyNumberFormat="1" applyFont="1" applyFill="1" applyBorder="1" applyAlignment="1">
      <alignment wrapText="1"/>
    </xf>
    <xf numFmtId="43" fontId="12" fillId="0" borderId="13" xfId="20" applyFont="1" applyFill="1" applyBorder="1" applyAlignment="1">
      <alignment wrapText="1"/>
    </xf>
    <xf numFmtId="0" fontId="12" fillId="0" borderId="13" xfId="20" applyNumberFormat="1" applyFont="1" applyFill="1" applyBorder="1" applyAlignment="1">
      <alignment wrapText="1"/>
    </xf>
    <xf numFmtId="4" fontId="12" fillId="0" borderId="12" xfId="20" applyNumberFormat="1" applyFont="1" applyFill="1" applyBorder="1" applyAlignment="1">
      <alignment wrapText="1"/>
    </xf>
    <xf numFmtId="164" fontId="12" fillId="0" borderId="12" xfId="20" applyNumberFormat="1" applyFont="1" applyFill="1" applyBorder="1" applyAlignment="1">
      <alignment wrapText="1"/>
    </xf>
    <xf numFmtId="165" fontId="12" fillId="0" borderId="12" xfId="20" applyNumberFormat="1" applyFont="1" applyFill="1" applyBorder="1" applyAlignment="1">
      <alignment wrapText="1"/>
    </xf>
    <xf numFmtId="43" fontId="12" fillId="0" borderId="12" xfId="20" applyFont="1" applyFill="1" applyBorder="1" applyAlignment="1">
      <alignment wrapText="1"/>
    </xf>
    <xf numFmtId="0" fontId="12" fillId="0" borderId="12" xfId="20" applyNumberFormat="1" applyFont="1" applyFill="1" applyBorder="1" applyAlignment="1">
      <alignment wrapText="1"/>
    </xf>
    <xf numFmtId="3" fontId="12" fillId="0" borderId="12" xfId="20" applyNumberFormat="1" applyFont="1" applyFill="1" applyBorder="1" applyAlignment="1">
      <alignment wrapText="1"/>
    </xf>
    <xf numFmtId="170" fontId="12" fillId="0" borderId="12" xfId="20" applyNumberFormat="1" applyFont="1" applyFill="1" applyBorder="1" applyAlignment="1">
      <alignment wrapText="1"/>
    </xf>
    <xf numFmtId="14" fontId="12" fillId="0" borderId="12" xfId="20" applyNumberFormat="1" applyFont="1" applyFill="1" applyBorder="1" applyAlignment="1">
      <alignment wrapText="1"/>
    </xf>
    <xf numFmtId="169" fontId="12" fillId="0" borderId="12" xfId="20" applyNumberFormat="1" applyFont="1" applyFill="1" applyBorder="1" applyAlignment="1">
      <alignment wrapText="1"/>
    </xf>
    <xf numFmtId="14" fontId="12" fillId="0" borderId="0" xfId="20" applyNumberFormat="1" applyFont="1" applyFill="1" applyBorder="1" applyAlignment="1">
      <alignment wrapText="1"/>
    </xf>
    <xf numFmtId="169" fontId="12" fillId="0" borderId="0" xfId="20" applyNumberFormat="1" applyFont="1" applyFill="1" applyBorder="1" applyAlignment="1">
      <alignment wrapText="1"/>
    </xf>
    <xf numFmtId="43" fontId="12" fillId="0" borderId="0" xfId="20" applyFont="1" applyFill="1" applyBorder="1" applyAlignment="1">
      <alignment wrapText="1"/>
    </xf>
    <xf numFmtId="0" fontId="12" fillId="0" borderId="0" xfId="20" applyNumberFormat="1" applyFont="1" applyFill="1" applyBorder="1" applyAlignment="1">
      <alignment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16" xfId="0" applyFont="1" applyFill="1" applyBorder="1" applyProtection="1">
      <protection/>
    </xf>
    <xf numFmtId="0" fontId="5" fillId="0" borderId="16" xfId="0" applyFont="1" applyFill="1" applyBorder="1" applyAlignment="1" applyProtection="1">
      <alignment horizontal="center"/>
      <protection/>
    </xf>
    <xf numFmtId="0" fontId="5" fillId="0" borderId="16" xfId="0" applyFont="1" applyFill="1" applyBorder="1" applyAlignment="1" applyProtection="1">
      <alignment horizontal="center" vertical="center"/>
      <protection/>
    </xf>
    <xf numFmtId="0" fontId="5" fillId="0" borderId="0" xfId="0" applyFont="1" applyFill="1" applyBorder="1" applyAlignment="1" applyProtection="1">
      <alignment horizontal="center"/>
      <protection/>
    </xf>
    <xf numFmtId="0" fontId="5" fillId="0" borderId="0" xfId="0" applyFont="1" applyFill="1" applyBorder="1" applyAlignment="1" applyProtection="1">
      <alignment horizontal="center" vertical="center"/>
      <protection/>
    </xf>
    <xf numFmtId="0" fontId="5" fillId="0" borderId="0" xfId="0" applyFont="1" applyFill="1" applyProtection="1">
      <protection/>
    </xf>
    <xf numFmtId="0" fontId="5" fillId="0" borderId="17" xfId="0" applyFont="1" applyFill="1" applyBorder="1" applyProtection="1">
      <protection/>
    </xf>
    <xf numFmtId="0" fontId="5" fillId="0" borderId="18" xfId="0" applyFont="1" applyFill="1" applyBorder="1" applyProtection="1">
      <protection/>
    </xf>
    <xf numFmtId="169" fontId="19" fillId="0" borderId="0" xfId="0" applyNumberFormat="1" applyFont="1" applyFill="1" applyBorder="1" applyProtection="1">
      <protection/>
    </xf>
    <xf numFmtId="168" fontId="19" fillId="0" borderId="16" xfId="21" applyNumberFormat="1" applyFont="1" applyFill="1" applyBorder="1" applyProtection="1">
      <protection/>
    </xf>
    <xf numFmtId="168" fontId="19" fillId="0" borderId="16" xfId="20" applyNumberFormat="1" applyFont="1" applyFill="1" applyBorder="1" applyProtection="1">
      <protection/>
    </xf>
    <xf numFmtId="164" fontId="19" fillId="0" borderId="16" xfId="0" applyNumberFormat="1" applyFont="1" applyFill="1" applyBorder="1" applyProtection="1">
      <protection/>
    </xf>
    <xf numFmtId="164" fontId="19" fillId="0" borderId="0" xfId="0" applyNumberFormat="1" applyFont="1" applyFill="1" applyBorder="1" applyProtection="1">
      <protection/>
    </xf>
    <xf numFmtId="14" fontId="19" fillId="0" borderId="0" xfId="0" applyNumberFormat="1" applyFont="1" applyFill="1" applyBorder="1" applyProtection="1">
      <protection/>
    </xf>
    <xf numFmtId="14" fontId="19" fillId="0" borderId="0" xfId="0" applyNumberFormat="1" applyFont="1" applyFill="1" applyBorder="1" applyAlignment="1" applyProtection="1">
      <alignment horizontal="right"/>
      <protection/>
    </xf>
    <xf numFmtId="0" fontId="5" fillId="0" borderId="16" xfId="0" applyFont="1" applyFill="1" applyBorder="1" applyAlignment="1" applyProtection="1">
      <alignment horizontal="center" wrapText="1"/>
      <protection/>
    </xf>
    <xf numFmtId="4" fontId="19" fillId="0" borderId="16" xfId="20" applyNumberFormat="1" applyFont="1" applyFill="1" applyBorder="1" applyAlignment="1" applyProtection="1">
      <alignment wrapText="1"/>
      <protection/>
    </xf>
    <xf numFmtId="4" fontId="19" fillId="0" borderId="16" xfId="0" applyNumberFormat="1" applyFont="1" applyFill="1" applyBorder="1" applyAlignment="1" applyProtection="1">
      <alignment wrapText="1"/>
      <protection/>
    </xf>
    <xf numFmtId="4" fontId="19" fillId="0" borderId="16" xfId="20" applyNumberFormat="1" applyFont="1" applyFill="1" applyBorder="1" applyProtection="1">
      <protection/>
    </xf>
    <xf numFmtId="165" fontId="19" fillId="0" borderId="16" xfId="20" applyNumberFormat="1" applyFont="1" applyFill="1" applyBorder="1" applyProtection="1">
      <protection/>
    </xf>
    <xf numFmtId="43" fontId="19" fillId="0" borderId="16" xfId="20" applyFont="1" applyFill="1" applyBorder="1" applyProtection="1">
      <protection/>
    </xf>
    <xf numFmtId="0" fontId="5" fillId="0" borderId="0" xfId="0" applyFont="1" applyFill="1" applyBorder="1" applyAlignment="1" applyProtection="1">
      <alignment horizontal="center" wrapText="1"/>
      <protection/>
    </xf>
    <xf numFmtId="4" fontId="19" fillId="0" borderId="0" xfId="20" applyNumberFormat="1" applyFont="1" applyFill="1" applyBorder="1" applyAlignment="1" applyProtection="1">
      <alignment wrapText="1"/>
      <protection/>
    </xf>
    <xf numFmtId="4" fontId="19" fillId="0" borderId="0" xfId="20" applyNumberFormat="1" applyFont="1" applyFill="1" applyBorder="1" applyProtection="1">
      <protection/>
    </xf>
    <xf numFmtId="165" fontId="19" fillId="0" borderId="0" xfId="20" applyNumberFormat="1" applyFont="1" applyFill="1" applyBorder="1" applyProtection="1">
      <protection/>
    </xf>
    <xf numFmtId="43" fontId="19" fillId="0" borderId="0" xfId="20" applyFont="1" applyFill="1" applyBorder="1" applyProtection="1">
      <protection/>
    </xf>
    <xf numFmtId="3" fontId="19" fillId="0" borderId="0" xfId="20" applyNumberFormat="1" applyFont="1" applyFill="1" applyBorder="1" applyProtection="1">
      <protection/>
    </xf>
    <xf numFmtId="170" fontId="19" fillId="0" borderId="0" xfId="20" applyNumberFormat="1" applyFont="1" applyFill="1" applyBorder="1" applyProtection="1">
      <protection/>
    </xf>
    <xf numFmtId="4" fontId="20" fillId="0" borderId="0" xfId="0" applyNumberFormat="1" applyFont="1" applyProtection="1">
      <protection/>
    </xf>
    <xf numFmtId="4" fontId="5" fillId="12" borderId="12" xfId="0" applyNumberFormat="1" applyFont="1" applyFill="1" applyBorder="1" applyProtection="1">
      <protection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1" fillId="13" borderId="15" xfId="0" applyFont="1" applyFill="1" applyBorder="1" applyAlignment="1" applyProtection="1">
      <alignment horizontal="center"/>
      <protection/>
    </xf>
    <xf numFmtId="0" fontId="6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18" fillId="0" borderId="0" xfId="0" applyFont="1" applyFill="1"/>
    <xf numFmtId="4" fontId="6" fillId="0" borderId="0" xfId="0" applyNumberFormat="1" applyFont="1" applyFill="1" applyProtection="1">
      <protection locked="0"/>
    </xf>
    <xf numFmtId="4" fontId="15" fillId="0" borderId="0" xfId="0" applyNumberFormat="1" applyFont="1" applyFill="1" applyProtection="1">
      <protection locked="0"/>
    </xf>
    <xf numFmtId="171" fontId="12" fillId="0" borderId="12" xfId="20" applyNumberFormat="1" applyFont="1" applyFill="1" applyBorder="1" applyAlignment="1">
      <alignment wrapText="1"/>
    </xf>
    <xf numFmtId="0" fontId="10" fillId="14" borderId="7" xfId="0" applyFont="1" applyFill="1" applyBorder="1" applyAlignment="1" applyProtection="1">
      <alignment horizontal="center" vertical="center" wrapText="1"/>
      <protection/>
    </xf>
    <xf numFmtId="4" fontId="6" fillId="0" borderId="0" xfId="0" applyNumberFormat="1" applyFont="1" applyFill="1" applyProtection="1">
      <protection/>
    </xf>
    <xf numFmtId="4" fontId="22" fillId="0" borderId="16" xfId="0" applyNumberFormat="1" applyFont="1" applyFill="1" applyBorder="1" applyAlignment="1" applyProtection="1">
      <alignment wrapText="1"/>
      <protection/>
    </xf>
    <xf numFmtId="14" fontId="0" fillId="0" borderId="0" xfId="0" applyNumberFormat="1" applyProtection="1">
      <protection locked="0"/>
    </xf>
    <xf numFmtId="43" fontId="0" fillId="0" borderId="0" xfId="20" applyFont="1" applyProtection="1">
      <protection locked="0"/>
    </xf>
    <xf numFmtId="43" fontId="0" fillId="0" borderId="0" xfId="0" applyNumberFormat="1" applyProtection="1">
      <protection locked="0"/>
    </xf>
    <xf numFmtId="0" fontId="11" fillId="15" borderId="15" xfId="0" applyFont="1" applyFill="1" applyBorder="1" applyAlignment="1" applyProtection="1">
      <alignment horizontal="center"/>
      <protection/>
    </xf>
    <xf numFmtId="0" fontId="11" fillId="15" borderId="0" xfId="0" applyFont="1" applyFill="1" applyBorder="1" applyAlignment="1" applyProtection="1">
      <alignment horizontal="center"/>
      <protection/>
    </xf>
    <xf numFmtId="0" fontId="11" fillId="15" borderId="0" xfId="0" applyFont="1" applyFill="1" applyBorder="1" applyProtection="1">
      <protection/>
    </xf>
    <xf numFmtId="0" fontId="11" fillId="15" borderId="0" xfId="0" applyFont="1" applyFill="1" applyBorder="1" applyAlignment="1">
      <alignment horizontal="center"/>
    </xf>
    <xf numFmtId="0" fontId="11" fillId="15" borderId="0" xfId="0" applyFont="1" applyFill="1" applyBorder="1"/>
    <xf numFmtId="0" fontId="11" fillId="15" borderId="0" xfId="0" applyFont="1" applyFill="1" applyBorder="1" applyAlignment="1">
      <alignment horizontal="center" wrapText="1"/>
    </xf>
    <xf numFmtId="4" fontId="12" fillId="15" borderId="0" xfId="20" applyNumberFormat="1" applyFont="1" applyFill="1" applyBorder="1" applyAlignment="1">
      <alignment wrapText="1"/>
    </xf>
    <xf numFmtId="169" fontId="12" fillId="15" borderId="0" xfId="20" applyNumberFormat="1" applyFont="1" applyFill="1" applyBorder="1" applyAlignment="1">
      <alignment wrapText="1"/>
    </xf>
    <xf numFmtId="43" fontId="12" fillId="15" borderId="0" xfId="20" applyFont="1" applyFill="1" applyBorder="1" applyAlignment="1">
      <alignment wrapText="1"/>
    </xf>
    <xf numFmtId="168" fontId="12" fillId="15" borderId="0" xfId="20" applyNumberFormat="1" applyFont="1" applyFill="1" applyBorder="1" applyAlignment="1">
      <alignment wrapText="1"/>
    </xf>
    <xf numFmtId="0" fontId="12" fillId="15" borderId="0" xfId="20" applyNumberFormat="1" applyFont="1" applyFill="1" applyBorder="1" applyAlignment="1">
      <alignment wrapText="1"/>
    </xf>
    <xf numFmtId="0" fontId="0" fillId="15" borderId="0" xfId="0" applyFill="1" applyProtection="1">
      <protection locked="0"/>
    </xf>
    <xf numFmtId="4" fontId="5" fillId="15" borderId="0" xfId="0" applyNumberFormat="1" applyFont="1" applyFill="1" applyProtection="1">
      <protection/>
    </xf>
    <xf numFmtId="0" fontId="0" fillId="16" borderId="0" xfId="0" applyFill="1" applyProtection="1">
      <protection/>
    </xf>
    <xf numFmtId="4" fontId="19" fillId="0" borderId="0" xfId="0" applyNumberFormat="1" applyFont="1" applyFill="1" applyBorder="1" applyAlignment="1" applyProtection="1">
      <alignment wrapText="1"/>
      <protection/>
    </xf>
    <xf numFmtId="168" fontId="19" fillId="0" borderId="0" xfId="21" applyNumberFormat="1" applyFont="1" applyFill="1" applyBorder="1" applyProtection="1">
      <protection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4" fontId="5" fillId="2" borderId="12" xfId="0" applyNumberFormat="1" applyFont="1" applyFill="1" applyBorder="1" applyProtection="1">
      <protection/>
    </xf>
    <xf numFmtId="43" fontId="5" fillId="2" borderId="12" xfId="0" applyNumberFormat="1" applyFont="1" applyFill="1" applyBorder="1" applyProtection="1">
      <protection/>
    </xf>
    <xf numFmtId="4" fontId="5" fillId="2" borderId="0" xfId="0" applyNumberFormat="1" applyFont="1" applyFill="1" applyProtection="1">
      <protection/>
    </xf>
    <xf numFmtId="0" fontId="17" fillId="10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10" borderId="0" xfId="0" applyFont="1" applyFill="1" applyAlignment="1">
      <alignment horizontal="center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Millares" xfId="20" builtinId="3"/>
    <cellStyle name="Porcentaje" xfId="21" builtinId="5"/>
  </cellStyles>
  <dxfs count="118"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vertical="center" wrapText="1" readingOrder="0"/>
    </dxf>
    <dxf>
      <alignment vertical="center" readingOrder="0"/>
    </dxf>
    <dxf>
      <alignment horizontal="center" readingOrder="0"/>
    </dxf>
    <dxf>
      <alignment wrapText="1" readingOrder="0"/>
    </dxf>
    <dxf>
      <numFmt numFmtId="177" formatCode="#,##0.00"/>
    </dxf>
    <dxf>
      <font>
        <sz val="9"/>
      </font>
    </dxf>
    <dxf>
      <alignment horizontal="center" vertical="center"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numFmt numFmtId="177" formatCode="#,##0.00"/>
    </dxf>
    <dxf>
      <font>
        <sz val="9"/>
      </font>
    </dxf>
    <dxf>
      <font>
        <color rgb="FF9C0006"/>
      </font>
      <fill>
        <patternFill>
          <bgColor rgb="FFFFC7CE"/>
        </patternFill>
      </fill>
    </dxf>
    <dxf>
      <alignment horizontal="center"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font>
        <sz val="9"/>
      </font>
    </dxf>
    <dxf>
      <numFmt numFmtId="177" formatCode="#,##0.00"/>
    </dxf>
    <dxf>
      <alignment horizontal="center" wrapText="1" readingOrder="0"/>
    </dxf>
    <dxf>
      <alignment vertical="center" readingOrder="0"/>
    </dxf>
    <dxf>
      <alignment horizontal="center" wrapText="1" readingOrder="0"/>
    </dxf>
    <dxf>
      <alignment horizontal="center" readingOrder="0"/>
    </dxf>
    <dxf>
      <alignment wrapText="1" readingOrder="0"/>
    </dxf>
    <dxf>
      <numFmt numFmtId="177" formatCode="#,##0.00"/>
    </dxf>
    <dxf>
      <font>
        <sz val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9"/>
      </font>
    </dxf>
    <dxf>
      <numFmt numFmtId="177" formatCode="#,##0.00"/>
    </dxf>
    <dxf>
      <numFmt numFmtId="177" formatCode="#,##0.00"/>
    </dxf>
    <dxf>
      <numFmt numFmtId="177" formatCode="#,##0.00"/>
    </dxf>
    <dxf>
      <numFmt numFmtId="177" formatCode="#,##0.00"/>
    </dxf>
    <dxf>
      <numFmt numFmtId="177" formatCode="#,##0.00"/>
    </dxf>
    <dxf>
      <numFmt numFmtId="177" formatCode="#,##0.00"/>
    </dxf>
    <dxf>
      <numFmt numFmtId="177" formatCode="#,##0.00"/>
    </dxf>
    <dxf>
      <numFmt numFmtId="177" formatCode="#,##0.00"/>
    </dxf>
    <dxf>
      <numFmt numFmtId="177" formatCode="#,##0.00"/>
    </dxf>
    <dxf>
      <numFmt numFmtId="177" formatCode="#,##0.00"/>
    </dxf>
    <dxf>
      <numFmt numFmtId="177" formatCode="#,##0.00"/>
    </dxf>
    <dxf>
      <numFmt numFmtId="177" formatCode="#,##0.00"/>
    </dxf>
    <dxf>
      <numFmt numFmtId="177" formatCode="#,##0.00"/>
    </dxf>
    <dxf>
      <numFmt numFmtId="177" formatCode="#,##0.00"/>
    </dxf>
    <dxf>
      <numFmt numFmtId="177" formatCode="#,##0.0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sz val="9"/>
      </font>
    </dxf>
    <dxf>
      <numFmt numFmtId="177" formatCode="#,##0.00"/>
    </dxf>
    <dxf>
      <alignment horizontal="center" vertical="center"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border>
        <top style="thin">
          <color theme="4" tint="0.399949997663498"/>
        </top>
      </border>
    </dxf>
    <dxf>
      <border>
        <top style="thin">
          <color theme="4" tint="0.399949997663498"/>
        </top>
      </border>
    </dxf>
    <dxf>
      <border>
        <top style="thin">
          <color theme="4" tint="0.399949997663498"/>
        </top>
      </border>
    </dxf>
    <dxf>
      <border>
        <top style="thin">
          <color theme="4" tint="0.399949997663498"/>
        </top>
      </border>
    </dxf>
    <dxf>
      <border>
        <top style="thin">
          <color theme="4" tint="0.399949997663498"/>
        </top>
      </border>
    </dxf>
    <dxf>
      <border>
        <top style="thin">
          <color theme="4" tint="0.399949997663498"/>
        </top>
      </border>
    </dxf>
    <dxf>
      <border>
        <top style="thin">
          <color theme="4" tint="0.399949997663498"/>
        </top>
      </border>
    </dxf>
    <dxf>
      <border>
        <top style="thin">
          <color theme="4" tint="0.399949997663498"/>
        </top>
      </border>
    </dxf>
    <dxf>
      <border>
        <top style="thin">
          <color theme="4" tint="0.399949997663498"/>
        </top>
      </border>
    </dxf>
    <dxf>
      <border>
        <top style="thin">
          <color theme="4" tint="0.399949997663498"/>
        </top>
      </border>
    </dxf>
    <dxf>
      <font>
        <sz val="9"/>
      </font>
    </dxf>
    <dxf>
      <numFmt numFmtId="177" formatCode="#,##0.00"/>
    </dxf>
    <dxf>
      <alignment horizontal="center" vertical="center" readingOrder="0"/>
    </dxf>
    <dxf>
      <alignment vertical="center" readingOrder="0"/>
    </dxf>
    <dxf>
      <alignment horizontal="center" readingOrder="0"/>
    </dxf>
    <dxf>
      <alignment horizontal="center" vertical="center" wrapText="1" readingOrder="0"/>
    </dxf>
    <dxf>
      <font>
        <sz val="9"/>
      </font>
    </dxf>
    <dxf>
      <numFmt numFmtId="177" formatCode="#,##0.0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wrapText="1" readingOrder="0"/>
    </dxf>
    <dxf>
      <alignment horizontal="center" readingOrder="0"/>
    </dxf>
    <dxf>
      <alignment vertical="center" readingOrder="0"/>
    </dxf>
    <dxf>
      <border>
        <top style="thin">
          <color theme="4" tint="0.399949997663498"/>
        </top>
      </border>
    </dxf>
    <dxf>
      <border>
        <top style="thin">
          <color theme="4" tint="0.399949997663498"/>
        </top>
      </border>
    </dxf>
    <dxf>
      <border>
        <top style="thin">
          <color theme="4" tint="0.399949997663498"/>
        </top>
      </border>
    </dxf>
    <dxf>
      <border>
        <top style="thin">
          <color theme="4" tint="0.399949997663498"/>
        </top>
      </border>
    </dxf>
    <dxf>
      <border>
        <top style="thin">
          <color theme="4" tint="0.399949997663498"/>
        </top>
      </border>
    </dxf>
    <dxf>
      <border>
        <top style="thin">
          <color theme="4" tint="0.399949997663498"/>
        </top>
      </border>
    </dxf>
    <dxf>
      <border>
        <top style="thin">
          <color theme="4" tint="0.399949997663498"/>
        </top>
      </border>
    </dxf>
    <dxf>
      <border>
        <top style="thin">
          <color theme="4" tint="0.399949997663498"/>
        </top>
      </border>
    </dxf>
    <dxf>
      <border>
        <top style="thin">
          <color theme="4" tint="0.399949997663498"/>
        </top>
      </border>
    </dxf>
    <dxf>
      <border>
        <top style="thin">
          <color theme="4" tint="0.399949997663498"/>
        </top>
      </border>
    </dxf>
    <dxf>
      <font>
        <sz val="9"/>
      </font>
    </dxf>
    <dxf>
      <numFmt numFmtId="177" formatCode="#,##0.00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readingOrder="0"/>
    </dxf>
    <dxf>
      <alignment horizontal="center" readingOrder="0"/>
    </dxf>
    <dxf>
      <alignment vertical="center" wrapText="1" readingOrder="0"/>
    </dxf>
    <dxf>
      <alignment vertical="center" readingOrder="0"/>
    </dxf>
    <dxf>
      <alignment wrapText="1" readingOrder="0"/>
    </dxf>
    <dxf>
      <font>
        <sz val="9"/>
      </font>
    </dxf>
    <dxf>
      <numFmt numFmtId="177" formatCode="#,##0.0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pivotCacheDefinition" Target="pivotCache/pivotCacheDefinition2.xml" /><Relationship Id="rId64" Type="http://schemas.openxmlformats.org/officeDocument/2006/relationships/styles" Target="styles.xml" /><Relationship Id="rId68" Type="http://schemas.openxmlformats.org/officeDocument/2006/relationships/customXml" Target="../customXml/item3.xml" /><Relationship Id="rId65" Type="http://schemas.openxmlformats.org/officeDocument/2006/relationships/sharedStrings" Target="sharedStrings.xml" /><Relationship Id="rId48" Type="http://schemas.microsoft.com/office/2007/relationships/slicerCache" Target="slicerCaches/slicerCache43.xml" /><Relationship Id="rId49" Type="http://schemas.microsoft.com/office/2007/relationships/slicerCache" Target="slicerCaches/slicerCache44.xml" /><Relationship Id="rId44" Type="http://schemas.microsoft.com/office/2007/relationships/slicerCache" Target="slicerCaches/slicerCache39.xml" /><Relationship Id="rId45" Type="http://schemas.microsoft.com/office/2007/relationships/slicerCache" Target="slicerCaches/slicerCache40.xml" /><Relationship Id="rId46" Type="http://schemas.microsoft.com/office/2007/relationships/slicerCache" Target="slicerCaches/slicerCache41.xml" /><Relationship Id="rId47" Type="http://schemas.microsoft.com/office/2007/relationships/slicerCache" Target="slicerCaches/slicerCache42.xml" /><Relationship Id="rId40" Type="http://schemas.microsoft.com/office/2007/relationships/slicerCache" Target="slicerCaches/slicerCache35.xml" /><Relationship Id="rId41" Type="http://schemas.microsoft.com/office/2007/relationships/slicerCache" Target="slicerCaches/slicerCache36.xml" /><Relationship Id="rId42" Type="http://schemas.microsoft.com/office/2007/relationships/slicerCache" Target="slicerCaches/slicerCache37.xml" /><Relationship Id="rId43" Type="http://schemas.microsoft.com/office/2007/relationships/slicerCache" Target="slicerCaches/slicerCache38.xml" /><Relationship Id="rId28" Type="http://schemas.microsoft.com/office/2007/relationships/slicerCache" Target="slicerCaches/slicerCache23.xml" /><Relationship Id="rId29" Type="http://schemas.microsoft.com/office/2007/relationships/slicerCache" Target="slicerCaches/slicerCache24.xml" /><Relationship Id="rId24" Type="http://schemas.microsoft.com/office/2007/relationships/slicerCache" Target="slicerCaches/slicerCache19.xml" /><Relationship Id="rId25" Type="http://schemas.microsoft.com/office/2007/relationships/slicerCache" Target="slicerCaches/slicerCache20.xml" /><Relationship Id="rId26" Type="http://schemas.microsoft.com/office/2007/relationships/slicerCache" Target="slicerCaches/slicerCache21.xml" /><Relationship Id="rId27" Type="http://schemas.microsoft.com/office/2007/relationships/slicerCache" Target="slicerCaches/slicerCache22.xml" /><Relationship Id="rId20" Type="http://schemas.microsoft.com/office/2007/relationships/slicerCache" Target="slicerCaches/slicerCache15.xml" /><Relationship Id="rId21" Type="http://schemas.microsoft.com/office/2007/relationships/slicerCache" Target="slicerCaches/slicerCache16.xml" /><Relationship Id="rId22" Type="http://schemas.microsoft.com/office/2007/relationships/slicerCache" Target="slicerCaches/slicerCache17.xml" /><Relationship Id="rId23" Type="http://schemas.microsoft.com/office/2007/relationships/slicerCache" Target="slicerCaches/slicerCache18.xml" /><Relationship Id="rId66" Type="http://schemas.openxmlformats.org/officeDocument/2006/relationships/customXml" Target="../customXml/item1.xml" /><Relationship Id="rId67" Type="http://schemas.openxmlformats.org/officeDocument/2006/relationships/customXml" Target="../customXml/item2.xml" /><Relationship Id="rId60" Type="http://schemas.openxmlformats.org/officeDocument/2006/relationships/worksheet" Target="worksheets/sheet11.xml" /><Relationship Id="rId61" Type="http://schemas.openxmlformats.org/officeDocument/2006/relationships/worksheet" Target="worksheets/sheet12.xml" /><Relationship Id="rId62" Type="http://schemas.openxmlformats.org/officeDocument/2006/relationships/worksheet" Target="worksheets/sheet13.xml" /><Relationship Id="rId63" Type="http://schemas.openxmlformats.org/officeDocument/2006/relationships/worksheet" Target="worksheets/sheet14.xml" /><Relationship Id="rId7" Type="http://schemas.microsoft.com/office/2007/relationships/slicerCache" Target="slicerCaches/slicerCache2.xml" /><Relationship Id="rId1" Type="http://schemas.openxmlformats.org/officeDocument/2006/relationships/theme" Target="theme/theme1.xml" /><Relationship Id="rId13" Type="http://schemas.microsoft.com/office/2007/relationships/slicerCache" Target="slicerCaches/slicerCache8.xml" /><Relationship Id="rId5" Type="http://schemas.openxmlformats.org/officeDocument/2006/relationships/pivotCacheDefinition" Target="pivotCache/pivotCacheDefinition4.xml" /><Relationship Id="rId9" Type="http://schemas.microsoft.com/office/2007/relationships/slicerCache" Target="slicerCaches/slicerCache4.xml" /><Relationship Id="rId38" Type="http://schemas.microsoft.com/office/2007/relationships/slicerCache" Target="slicerCaches/slicerCache33.xml" /><Relationship Id="rId39" Type="http://schemas.microsoft.com/office/2007/relationships/slicerCache" Target="slicerCaches/slicerCache34.xml" /><Relationship Id="rId34" Type="http://schemas.microsoft.com/office/2007/relationships/slicerCache" Target="slicerCaches/slicerCache29.xml" /><Relationship Id="rId35" Type="http://schemas.microsoft.com/office/2007/relationships/slicerCache" Target="slicerCaches/slicerCache30.xml" /><Relationship Id="rId36" Type="http://schemas.microsoft.com/office/2007/relationships/slicerCache" Target="slicerCaches/slicerCache31.xml" /><Relationship Id="rId37" Type="http://schemas.microsoft.com/office/2007/relationships/slicerCache" Target="slicerCaches/slicerCache32.xml" /><Relationship Id="rId30" Type="http://schemas.microsoft.com/office/2007/relationships/slicerCache" Target="slicerCaches/slicerCache25.xml" /><Relationship Id="rId31" Type="http://schemas.microsoft.com/office/2007/relationships/slicerCache" Target="slicerCaches/slicerCache26.xml" /><Relationship Id="rId32" Type="http://schemas.microsoft.com/office/2007/relationships/slicerCache" Target="slicerCaches/slicerCache27.xml" /><Relationship Id="rId33" Type="http://schemas.microsoft.com/office/2007/relationships/slicerCache" Target="slicerCaches/slicerCache28.xml" /><Relationship Id="rId70" Type="http://schemas.openxmlformats.org/officeDocument/2006/relationships/calcChain" Target="calcChain.xml" /><Relationship Id="rId69" Type="http://schemas.openxmlformats.org/officeDocument/2006/relationships/connections" Target="connections.xml" /><Relationship Id="rId18" Type="http://schemas.microsoft.com/office/2007/relationships/slicerCache" Target="slicerCaches/slicerCache13.xml" /><Relationship Id="rId19" Type="http://schemas.microsoft.com/office/2007/relationships/slicerCache" Target="slicerCaches/slicerCache14.xml" /><Relationship Id="rId14" Type="http://schemas.microsoft.com/office/2007/relationships/slicerCache" Target="slicerCaches/slicerCache9.xml" /><Relationship Id="rId15" Type="http://schemas.microsoft.com/office/2007/relationships/slicerCache" Target="slicerCaches/slicerCache10.xml" /><Relationship Id="rId58" Type="http://schemas.openxmlformats.org/officeDocument/2006/relationships/worksheet" Target="worksheets/sheet9.xml" /><Relationship Id="rId17" Type="http://schemas.microsoft.com/office/2007/relationships/slicerCache" Target="slicerCaches/slicerCache12.xml" /><Relationship Id="rId10" Type="http://schemas.microsoft.com/office/2007/relationships/slicerCache" Target="slicerCaches/slicerCache5.xml" /><Relationship Id="rId11" Type="http://schemas.microsoft.com/office/2007/relationships/slicerCache" Target="slicerCaches/slicerCache6.xml" /><Relationship Id="rId54" Type="http://schemas.openxmlformats.org/officeDocument/2006/relationships/worksheet" Target="worksheets/sheet5.xml" /><Relationship Id="rId55" Type="http://schemas.openxmlformats.org/officeDocument/2006/relationships/worksheet" Target="worksheets/sheet6.xml" /><Relationship Id="rId56" Type="http://schemas.openxmlformats.org/officeDocument/2006/relationships/worksheet" Target="worksheets/sheet7.xml" /><Relationship Id="rId57" Type="http://schemas.openxmlformats.org/officeDocument/2006/relationships/worksheet" Target="worksheets/sheet8.xml" /><Relationship Id="rId50" Type="http://schemas.openxmlformats.org/officeDocument/2006/relationships/worksheet" Target="worksheets/sheet1.xml" /><Relationship Id="rId51" Type="http://schemas.openxmlformats.org/officeDocument/2006/relationships/worksheet" Target="worksheets/sheet2.xml" /><Relationship Id="rId52" Type="http://schemas.openxmlformats.org/officeDocument/2006/relationships/worksheet" Target="worksheets/sheet3.xml" /><Relationship Id="rId53" Type="http://schemas.openxmlformats.org/officeDocument/2006/relationships/worksheet" Target="worksheets/sheet4.xml" /><Relationship Id="rId16" Type="http://schemas.microsoft.com/office/2007/relationships/slicerCache" Target="slicerCaches/slicerCache11.xml" /><Relationship Id="rId59" Type="http://schemas.openxmlformats.org/officeDocument/2006/relationships/worksheet" Target="worksheets/sheet10.xml" /><Relationship Id="rId4" Type="http://schemas.openxmlformats.org/officeDocument/2006/relationships/pivotCacheDefinition" Target="pivotCache/pivotCacheDefinition3.xml" /><Relationship Id="rId12" Type="http://schemas.microsoft.com/office/2007/relationships/slicerCache" Target="slicerCaches/slicerCache7.xml" /><Relationship Id="rId8" Type="http://schemas.microsoft.com/office/2007/relationships/slicerCache" Target="slicerCaches/slicerCache3.xml" /><Relationship Id="rId2" Type="http://schemas.openxmlformats.org/officeDocument/2006/relationships/pivotCacheDefinition" Target="pivotCache/pivotCacheDefinition1.xml" /><Relationship Id="rId6" Type="http://schemas.microsoft.com/office/2007/relationships/slicerCache" Target="slicerCaches/slicerCache1.xml" /></Relationships>
</file>

<file path=xl/charts/_rels/chart1.xml.rels><?xml version="1.0" encoding="UTF-8" standalone="yes"?><Relationships xmlns="http://schemas.openxmlformats.org/package/2006/relationships"><Relationship Id="rId2" Type="http://schemas.microsoft.com/office/2011/relationships/chartColorStyle" Target="color1.xml" /><Relationship Id="rId1" Type="http://schemas.microsoft.com/office/2011/relationships/chartStyle" Target="style1.xml" /></Relationships>
</file>

<file path=xl/charts/_rels/chart2.xml.rels><?xml version="1.0" encoding="UTF-8" standalone="yes"?><Relationships xmlns="http://schemas.openxmlformats.org/package/2006/relationships"><Relationship Id="rId2" Type="http://schemas.microsoft.com/office/2011/relationships/chartColorStyle" Target="color2.xml" /><Relationship Id="rId1" Type="http://schemas.microsoft.com/office/2011/relationships/chartStyle" Target="style2.xml" /></Relationships>
</file>

<file path=xl/charts/_rels/chart3.xml.rels><?xml version="1.0" encoding="UTF-8" standalone="yes"?><Relationships xmlns="http://schemas.openxmlformats.org/package/2006/relationships"><Relationship Id="rId2" Type="http://schemas.microsoft.com/office/2011/relationships/chartColorStyle" Target="color3.xml" /><Relationship Id="rId1" Type="http://schemas.microsoft.com/office/2011/relationships/chartStyle" Target="style3.xml" /></Relationships>
</file>

<file path=xl/charts/_rels/chart4.xml.rels><?xml version="1.0" encoding="UTF-8" standalone="yes"?><Relationships xmlns="http://schemas.openxmlformats.org/package/2006/relationships"><Relationship Id="rId2" Type="http://schemas.microsoft.com/office/2011/relationships/chartColorStyle" Target="color4.xml" /><Relationship Id="rId1" Type="http://schemas.microsoft.com/office/2011/relationships/chartStyle" Target="style4.xml" /></Relationships>
</file>

<file path=xl/charts/_rels/chart5.xml.rels><?xml version="1.0" encoding="UTF-8" standalone="yes"?><Relationships xmlns="http://schemas.openxmlformats.org/package/2006/relationships"><Relationship Id="rId2" Type="http://schemas.microsoft.com/office/2011/relationships/chartColorStyle" Target="color5.xml" /><Relationship Id="rId1" Type="http://schemas.microsoft.com/office/2011/relationships/chartStyle" Target="style5.xml" /></Relationships>
</file>

<file path=xl/charts/_rels/chart6.xml.rels><?xml version="1.0" encoding="UTF-8" standalone="yes"?><Relationships xmlns="http://schemas.openxmlformats.org/package/2006/relationships"><Relationship Id="rId2" Type="http://schemas.microsoft.com/office/2011/relationships/chartColorStyle" Target="color6.xml" /><Relationship Id="rId1" Type="http://schemas.microsoft.com/office/2011/relationships/chartStyle" Target="style6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800" b="1" i="0" u="none" baseline="0">
                <a:solidFill>
                  <a:schemeClr val="bg1"/>
                </a:solidFill>
              </a:rPr>
              <a:t>DEUDA PÚBLICA EXTERNA PRINCIPAL</a:t>
            </a:r>
          </a:p>
        </c:rich>
      </c:tx>
      <c:layout>
        <c:manualLayout>
          <c:xMode val="edge"/>
          <c:yMode val="edge"/>
          <c:x val="0.18725"/>
          <c:y val="0.01525"/>
        </c:manualLayout>
      </c:layout>
      <c:overlay val="0"/>
      <c:spPr>
        <a:noFill/>
        <a:ln w="635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'Perfil Principal Externa LP'!$D$20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 cmpd="sng">
              <a:solidFill>
                <a:schemeClr val="accent1"/>
              </a:solidFill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'Perfil Principal Externa LP'!$E$19:$AR$19</c:f>
              <c:strCache>
                <c:ptCount val="4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TOTAL
2024 - 2025</c:v>
                </c:pt>
              </c:strCache>
            </c:strRef>
          </c:cat>
          <c:val>
            <c:numRef>
              <c:f>'Perfil Principal Externa LP'!$E$20:$AQ$20</c:f>
              <c:numCache>
                <c:formatCode>#,##0.00</c:formatCode>
                <c:ptCount val="39"/>
                <c:pt idx="0">
                  <c:v>73526000</c:v>
                </c:pt>
                <c:pt idx="1">
                  <c:v>813213251.2</c:v>
                </c:pt>
                <c:pt idx="2">
                  <c:v>813213251.2</c:v>
                </c:pt>
                <c:pt idx="3">
                  <c:v>814713251.2</c:v>
                </c:pt>
                <c:pt idx="4">
                  <c:v>818213251.2</c:v>
                </c:pt>
                <c:pt idx="5">
                  <c:v>823713251.2</c:v>
                </c:pt>
                <c:pt idx="6">
                  <c:v>1319558138.4</c:v>
                </c:pt>
                <c:pt idx="7">
                  <c:v>1335558138.4</c:v>
                </c:pt>
                <c:pt idx="8">
                  <c:v>1350558138.4</c:v>
                </c:pt>
                <c:pt idx="9">
                  <c:v>1343558138.4</c:v>
                </c:pt>
                <c:pt idx="10">
                  <c:v>1318558138.4</c:v>
                </c:pt>
                <c:pt idx="11">
                  <c:v>626735017.44</c:v>
                </c:pt>
                <c:pt idx="12">
                  <c:v>626735017.44</c:v>
                </c:pt>
                <c:pt idx="13">
                  <c:v>626735017.44</c:v>
                </c:pt>
                <c:pt idx="14">
                  <c:v>626735017.44</c:v>
                </c:pt>
                <c:pt idx="15">
                  <c:v>626735017.44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EF-489B-8C49-CC363C0DBC3B}"/>
            </c:ext>
          </c:extLst>
        </c:ser>
        <c:ser>
          <c:idx val="1"/>
          <c:order val="1"/>
          <c:tx>
            <c:strRef>
              <c:f>'Perfil Principal Externa LP'!$D$21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 cmpd="sng">
              <a:solidFill>
                <a:schemeClr val="accent2"/>
              </a:solidFill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'Perfil Principal Externa LP'!$E$19:$AR$19</c:f>
              <c:strCache>
                <c:ptCount val="4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TOTAL
2024 - 2025</c:v>
                </c:pt>
              </c:strCache>
            </c:strRef>
          </c:cat>
          <c:val>
            <c:numRef>
              <c:f>'Perfil Principal Externa LP'!$E$21:$AQ$21</c:f>
              <c:numCache>
                <c:formatCode>#,##0.00</c:formatCode>
                <c:ptCount val="39"/>
                <c:pt idx="0">
                  <c:v>139403968.032</c:v>
                </c:pt>
                <c:pt idx="1">
                  <c:v>109852643.152</c:v>
                </c:pt>
                <c:pt idx="2">
                  <c:v>103756082.111</c:v>
                </c:pt>
                <c:pt idx="3">
                  <c:v>38640797.441</c:v>
                </c:pt>
                <c:pt idx="4">
                  <c:v>39549002.431</c:v>
                </c:pt>
                <c:pt idx="5">
                  <c:v>40417492.354</c:v>
                </c:pt>
                <c:pt idx="6">
                  <c:v>38328988.67</c:v>
                </c:pt>
                <c:pt idx="7">
                  <c:v>38328988.67</c:v>
                </c:pt>
                <c:pt idx="8">
                  <c:v>38328988.67</c:v>
                </c:pt>
                <c:pt idx="9">
                  <c:v>38328988.67</c:v>
                </c:pt>
                <c:pt idx="10">
                  <c:v>38328988.77</c:v>
                </c:pt>
                <c:pt idx="11">
                  <c:v>26401152.386</c:v>
                </c:pt>
                <c:pt idx="12">
                  <c:v>19954623.956</c:v>
                </c:pt>
                <c:pt idx="13">
                  <c:v>14404756.863</c:v>
                </c:pt>
                <c:pt idx="14">
                  <c:v>9188223</c:v>
                </c:pt>
                <c:pt idx="15">
                  <c:v>8493489.76</c:v>
                </c:pt>
                <c:pt idx="16">
                  <c:v>8493489.76</c:v>
                </c:pt>
                <c:pt idx="17">
                  <c:v>7837239.76</c:v>
                </c:pt>
                <c:pt idx="18">
                  <c:v>7180989.76</c:v>
                </c:pt>
                <c:pt idx="19">
                  <c:v>7180989.76</c:v>
                </c:pt>
                <c:pt idx="20">
                  <c:v>6980989.76</c:v>
                </c:pt>
                <c:pt idx="21">
                  <c:v>6980989.76</c:v>
                </c:pt>
                <c:pt idx="22">
                  <c:v>5668489.76</c:v>
                </c:pt>
                <c:pt idx="23">
                  <c:v>5668489.76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EF-489B-8C49-CC363C0DBC3B}"/>
            </c:ext>
          </c:extLst>
        </c:ser>
        <c:ser>
          <c:idx val="2"/>
          <c:order val="2"/>
          <c:tx>
            <c:strRef>
              <c:f>'Perfil Principal Externa LP'!$D$22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 cmpd="sng">
              <a:solidFill>
                <a:schemeClr val="accent3"/>
              </a:solidFill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'Perfil Principal Externa LP'!$E$19:$AR$19</c:f>
              <c:strCache>
                <c:ptCount val="4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TOTAL
2024 - 2025</c:v>
                </c:pt>
              </c:strCache>
            </c:strRef>
          </c:cat>
          <c:val>
            <c:numRef>
              <c:f>'Perfil Principal Externa LP'!$E$22:$AQ$22</c:f>
              <c:numCache>
                <c:formatCode>#,##0.00</c:formatCode>
                <c:ptCount val="39"/>
                <c:pt idx="0">
                  <c:v>707252281.584228</c:v>
                </c:pt>
                <c:pt idx="1">
                  <c:v>687125248.909561</c:v>
                </c:pt>
                <c:pt idx="2">
                  <c:v>597754973.699562</c:v>
                </c:pt>
                <c:pt idx="3">
                  <c:v>450571830.253561</c:v>
                </c:pt>
                <c:pt idx="4">
                  <c:v>240997032.838561</c:v>
                </c:pt>
                <c:pt idx="5">
                  <c:v>196306037.799561</c:v>
                </c:pt>
                <c:pt idx="6">
                  <c:v>186246708.517228</c:v>
                </c:pt>
                <c:pt idx="7">
                  <c:v>172672208.155561</c:v>
                </c:pt>
                <c:pt idx="8">
                  <c:v>131941047.750561</c:v>
                </c:pt>
                <c:pt idx="9">
                  <c:v>127698118.161561</c:v>
                </c:pt>
                <c:pt idx="10">
                  <c:v>116389602.048561</c:v>
                </c:pt>
                <c:pt idx="11">
                  <c:v>99252164.3955614</c:v>
                </c:pt>
                <c:pt idx="12">
                  <c:v>82442376.1828947</c:v>
                </c:pt>
                <c:pt idx="13">
                  <c:v>58903232.5305614</c:v>
                </c:pt>
                <c:pt idx="14">
                  <c:v>54630727.5555614</c:v>
                </c:pt>
                <c:pt idx="15">
                  <c:v>35429526.8135614</c:v>
                </c:pt>
                <c:pt idx="16">
                  <c:v>30378229.9025614</c:v>
                </c:pt>
                <c:pt idx="17">
                  <c:v>30146985.0125614</c:v>
                </c:pt>
                <c:pt idx="18">
                  <c:v>9828802.0185614</c:v>
                </c:pt>
                <c:pt idx="19">
                  <c:v>9598475.50366667</c:v>
                </c:pt>
                <c:pt idx="20">
                  <c:v>4583968.40366667</c:v>
                </c:pt>
                <c:pt idx="21">
                  <c:v>3140889.56366667</c:v>
                </c:pt>
                <c:pt idx="22">
                  <c:v>3018875.58366667</c:v>
                </c:pt>
                <c:pt idx="23">
                  <c:v>2801951.55666667</c:v>
                </c:pt>
                <c:pt idx="24">
                  <c:v>2706622.94266667</c:v>
                </c:pt>
                <c:pt idx="25">
                  <c:v>2399132.67866667</c:v>
                </c:pt>
                <c:pt idx="26">
                  <c:v>1742482.31866667</c:v>
                </c:pt>
                <c:pt idx="27">
                  <c:v>1742482.31866667</c:v>
                </c:pt>
                <c:pt idx="28">
                  <c:v>1742482.31866667</c:v>
                </c:pt>
                <c:pt idx="29">
                  <c:v>939094.224666667</c:v>
                </c:pt>
                <c:pt idx="30">
                  <c:v>258181.959</c:v>
                </c:pt>
                <c:pt idx="31">
                  <c:v>258181.959</c:v>
                </c:pt>
                <c:pt idx="32">
                  <c:v>258181.959</c:v>
                </c:pt>
                <c:pt idx="33">
                  <c:v>258181.959</c:v>
                </c:pt>
                <c:pt idx="34">
                  <c:v>258181.959</c:v>
                </c:pt>
                <c:pt idx="35">
                  <c:v>258181.959</c:v>
                </c:pt>
                <c:pt idx="36">
                  <c:v>258181.959</c:v>
                </c:pt>
                <c:pt idx="37">
                  <c:v>258181.959</c:v>
                </c:pt>
                <c:pt idx="38">
                  <c:v>258181.959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EF-489B-8C49-CC363C0DBC3B}"/>
            </c:ext>
          </c:extLst>
        </c:ser>
        <c:ser>
          <c:idx val="3"/>
          <c:order val="3"/>
          <c:tx>
            <c:strRef>
              <c:f>'Perfil Principal Externa LP'!$D$23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 cmpd="sng">
              <a:solidFill>
                <a:schemeClr val="accent4"/>
              </a:solidFill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'Perfil Principal Externa LP'!$E$19:$AR$19</c:f>
              <c:strCache>
                <c:ptCount val="4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TOTAL
2024 - 2025</c:v>
                </c:pt>
              </c:strCache>
            </c:strRef>
          </c:cat>
          <c:val>
            <c:numRef>
              <c:f>'Perfil Principal Externa LP'!$E$23:$AQ$23</c:f>
              <c:numCache>
                <c:formatCode>#,##0.00</c:formatCode>
                <c:ptCount val="39"/>
                <c:pt idx="0">
                  <c:v>2589352440.701</c:v>
                </c:pt>
                <c:pt idx="1">
                  <c:v>2257106026.12</c:v>
                </c:pt>
                <c:pt idx="2">
                  <c:v>2772540233.916</c:v>
                </c:pt>
                <c:pt idx="3">
                  <c:v>2913339046.827</c:v>
                </c:pt>
                <c:pt idx="4">
                  <c:v>2864619532.347</c:v>
                </c:pt>
                <c:pt idx="5">
                  <c:v>2682315031.48</c:v>
                </c:pt>
                <c:pt idx="6">
                  <c:v>1780902699.345</c:v>
                </c:pt>
                <c:pt idx="7">
                  <c:v>1601821468.708</c:v>
                </c:pt>
                <c:pt idx="8">
                  <c:v>1351590142.223</c:v>
                </c:pt>
                <c:pt idx="9">
                  <c:v>1176029739.617</c:v>
                </c:pt>
                <c:pt idx="10">
                  <c:v>963624930.537</c:v>
                </c:pt>
                <c:pt idx="11">
                  <c:v>914712897.028</c:v>
                </c:pt>
                <c:pt idx="12">
                  <c:v>851379034.359</c:v>
                </c:pt>
                <c:pt idx="13">
                  <c:v>783435657.891</c:v>
                </c:pt>
                <c:pt idx="14">
                  <c:v>613819964.089</c:v>
                </c:pt>
                <c:pt idx="15">
                  <c:v>518971972.667</c:v>
                </c:pt>
                <c:pt idx="16">
                  <c:v>418343464.832</c:v>
                </c:pt>
                <c:pt idx="17">
                  <c:v>363321129.221</c:v>
                </c:pt>
                <c:pt idx="18">
                  <c:v>272209537.953</c:v>
                </c:pt>
                <c:pt idx="19">
                  <c:v>201015174.68</c:v>
                </c:pt>
                <c:pt idx="20">
                  <c:v>129558926.69</c:v>
                </c:pt>
                <c:pt idx="21">
                  <c:v>102944575.208</c:v>
                </c:pt>
                <c:pt idx="22">
                  <c:v>107152971.838</c:v>
                </c:pt>
                <c:pt idx="23">
                  <c:v>76948987.374</c:v>
                </c:pt>
                <c:pt idx="24">
                  <c:v>42709919.35</c:v>
                </c:pt>
                <c:pt idx="25">
                  <c:v>16678358.19</c:v>
                </c:pt>
                <c:pt idx="26">
                  <c:v>11535345.32</c:v>
                </c:pt>
                <c:pt idx="27">
                  <c:v>7292760.86</c:v>
                </c:pt>
                <c:pt idx="28">
                  <c:v>3684083.69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EF-489B-8C49-CC363C0DBC3B}"/>
            </c:ext>
          </c:extLst>
        </c:ser>
        <c:ser>
          <c:idx val="4"/>
          <c:order val="4"/>
          <c:tx>
            <c:strRef>
              <c:f>'Perfil Principal Externa LP'!$D$24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 cmpd="sng">
              <a:solidFill>
                <a:srgbClr val="00B0F0"/>
              </a:solidFill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'Perfil Principal Externa LP'!$E$19:$AR$19</c:f>
              <c:strCache>
                <c:ptCount val="4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TOTAL
2024 - 2025</c:v>
                </c:pt>
              </c:strCache>
            </c:strRef>
          </c:cat>
          <c:val>
            <c:numRef>
              <c:f>'Perfil Principal Externa LP'!$E$24:$AQ$24</c:f>
              <c:numCache>
                <c:formatCode>#,##0.00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14578266.67</c:v>
                </c:pt>
                <c:pt idx="6">
                  <c:v>58313066.68</c:v>
                </c:pt>
                <c:pt idx="7">
                  <c:v>58313066.68</c:v>
                </c:pt>
                <c:pt idx="8">
                  <c:v>169424177.8</c:v>
                </c:pt>
                <c:pt idx="9">
                  <c:v>169424177.8</c:v>
                </c:pt>
                <c:pt idx="10">
                  <c:v>169424177.8</c:v>
                </c:pt>
                <c:pt idx="11">
                  <c:v>169424177.8</c:v>
                </c:pt>
                <c:pt idx="12">
                  <c:v>169424177.8</c:v>
                </c:pt>
                <c:pt idx="13">
                  <c:v>169424177.8</c:v>
                </c:pt>
                <c:pt idx="14">
                  <c:v>169424177.8</c:v>
                </c:pt>
                <c:pt idx="15">
                  <c:v>169424177.8</c:v>
                </c:pt>
                <c:pt idx="16">
                  <c:v>169424177.8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EF-489B-8C49-CC363C0DBC3B}"/>
            </c:ext>
          </c:extLst>
        </c:ser>
        <c:ser>
          <c:idx val="5"/>
          <c:order val="5"/>
          <c:tx>
            <c:strRef>
              <c:f>'Perfil Principal Externa LP'!$D$25</c:f>
              <c:strCache>
                <c:ptCount val="1"/>
                <c:pt idx="0">
                  <c:v>Total </c:v>
                </c:pt>
              </c:strCache>
            </c:strRef>
          </c:tx>
          <c:spPr>
            <a:ln w="28575" cap="rnd" cmpd="sng">
              <a:solidFill>
                <a:schemeClr val="accent6"/>
              </a:solidFill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'Perfil Principal Externa LP'!$E$19:$AR$19</c:f>
              <c:strCache>
                <c:ptCount val="4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TOTAL
2024 - 2025</c:v>
                </c:pt>
              </c:strCache>
            </c:strRef>
          </c:cat>
          <c:val>
            <c:numRef>
              <c:f>'Perfil Principal Externa LP'!$E$24:$AQ$24</c:f>
              <c:numCache>
                <c:formatCode>#,##0.00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14578266.67</c:v>
                </c:pt>
                <c:pt idx="6">
                  <c:v>58313066.68</c:v>
                </c:pt>
                <c:pt idx="7">
                  <c:v>58313066.68</c:v>
                </c:pt>
                <c:pt idx="8">
                  <c:v>169424177.8</c:v>
                </c:pt>
                <c:pt idx="9">
                  <c:v>169424177.8</c:v>
                </c:pt>
                <c:pt idx="10">
                  <c:v>169424177.8</c:v>
                </c:pt>
                <c:pt idx="11">
                  <c:v>169424177.8</c:v>
                </c:pt>
                <c:pt idx="12">
                  <c:v>169424177.8</c:v>
                </c:pt>
                <c:pt idx="13">
                  <c:v>169424177.8</c:v>
                </c:pt>
                <c:pt idx="14">
                  <c:v>169424177.8</c:v>
                </c:pt>
                <c:pt idx="15">
                  <c:v>169424177.8</c:v>
                </c:pt>
                <c:pt idx="16">
                  <c:v>169424177.8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4-4FC0-A363-2A12B6C94EE8}"/>
            </c:ext>
          </c:extLst>
        </c:ser>
        <c:marker val="1"/>
        <c:axId val="52696557"/>
        <c:axId val="37888595"/>
      </c:lineChart>
      <c:catAx>
        <c:axId val="5269655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/>
          <a:lstStyle/>
          <a:p>
            <a:pPr>
              <a:defRPr lang="en-US" sz="900" b="0" i="0" u="none" baseline="0">
                <a:solidFill>
                  <a:schemeClr val="accent3"/>
                </a:solidFill>
                <a:latin typeface="Calibri"/>
                <a:ea typeface="Calibri"/>
                <a:cs typeface="Calibri"/>
              </a:defRPr>
            </a:pPr>
          </a:p>
        </c:txPr>
        <c:crossAx val="37888595"/>
        <c:crosses val="autoZero"/>
        <c:auto val="1"/>
        <c:lblOffset val="100"/>
        <c:noMultiLvlLbl val="0"/>
      </c:catAx>
      <c:valAx>
        <c:axId val="37888595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</c:spPr>
        <c:txPr>
          <a:bodyPr/>
          <a:lstStyle/>
          <a:p>
            <a:pPr>
              <a:defRPr lang="en-US" sz="900" b="0" i="0" u="none" baseline="0">
                <a:solidFill>
                  <a:schemeClr val="accent3"/>
                </a:solidFill>
                <a:latin typeface="Calibri"/>
                <a:ea typeface="Calibri"/>
                <a:cs typeface="Calibri"/>
              </a:defRPr>
            </a:pPr>
          </a:p>
        </c:txPr>
        <c:crossAx val="52696557"/>
        <c:crosses val="autoZero"/>
        <c:crossBetween val="between"/>
      </c:valAx>
      <c:spPr>
        <a:noFill/>
        <a:ln w="6350">
          <a:noFill/>
        </a:ln>
      </c:spPr>
    </c:plotArea>
    <c:legend>
      <c:legendPos val="r"/>
      <c:layout>
        <c:manualLayout>
          <c:xMode val="edge"/>
          <c:yMode val="edge"/>
          <c:x val="0.73425"/>
          <c:y val="0.3065"/>
          <c:w val="0.2595"/>
          <c:h val="0.425"/>
        </c:manualLayout>
      </c:layout>
      <c:overlay val="0"/>
      <c:spPr>
        <a:noFill/>
        <a:ln w="6350">
          <a:noFill/>
        </a:ln>
      </c:spPr>
      <c:txPr>
        <a:bodyPr vert="horz" rot="0"/>
        <a:lstStyle/>
        <a:p>
          <a:pPr>
            <a:defRPr lang="en-US" sz="900" b="0" i="0" u="none" baseline="0">
              <a:solidFill>
                <a:schemeClr val="accent3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tx1"/>
    </a:solidFill>
    <a:ln w="9525" cap="flat" cmpd="sng">
      <a:solidFill>
        <a:schemeClr val="tx1">
          <a:lumMod val="15000"/>
          <a:lumOff val="85000"/>
        </a:schemeClr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800" b="1" i="0" u="none" baseline="0">
                <a:solidFill>
                  <a:schemeClr val="accent3"/>
                </a:solidFill>
              </a:rPr>
              <a:t>DEUDA PÚBLICA EXTERNA PERFIL INTERESES</a:t>
            </a:r>
          </a:p>
        </c:rich>
      </c:tx>
      <c:layout/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"/>
          <c:y val="0.0785"/>
          <c:w val="0.544"/>
          <c:h val="0.8035"/>
        </c:manualLayout>
      </c:layout>
      <c:lineChart>
        <c:grouping val="stacked"/>
        <c:varyColors val="0"/>
        <c:ser>
          <c:idx val="0"/>
          <c:order val="0"/>
          <c:tx>
            <c:strRef>
              <c:f>'Perfil Interes Externa LP'!$D$16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 cmpd="sng">
              <a:solidFill>
                <a:schemeClr val="accent1"/>
              </a:solidFill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'Perfil Interes Externa LP'!$E$15:$AU$15</c:f>
              <c:strCache>
                <c:ptCount val="4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TOTAL
GENERAL</c:v>
                </c:pt>
              </c:strCache>
            </c:strRef>
          </c:cat>
          <c:val>
            <c:numRef>
              <c:f>'Perfil Interes Externa LP'!$E$16:$AQ$16</c:f>
              <c:numCache>
                <c:formatCode>#,##0.00</c:formatCode>
                <c:ptCount val="39"/>
                <c:pt idx="0">
                  <c:v>742127944.76</c:v>
                </c:pt>
                <c:pt idx="1">
                  <c:v>821082207.63</c:v>
                </c:pt>
                <c:pt idx="2">
                  <c:v>794493068.21</c:v>
                </c:pt>
                <c:pt idx="3">
                  <c:v>767903928.79</c:v>
                </c:pt>
                <c:pt idx="4">
                  <c:v>741151664.41</c:v>
                </c:pt>
                <c:pt idx="5">
                  <c:v>710993849.89</c:v>
                </c:pt>
                <c:pt idx="6">
                  <c:v>654117760.88</c:v>
                </c:pt>
                <c:pt idx="7">
                  <c:v>562965499.33</c:v>
                </c:pt>
                <c:pt idx="8">
                  <c:v>470145737.78</c:v>
                </c:pt>
                <c:pt idx="9">
                  <c:v>376782226.23</c:v>
                </c:pt>
                <c:pt idx="10">
                  <c:v>284179964.68</c:v>
                </c:pt>
                <c:pt idx="11">
                  <c:v>205412401.96</c:v>
                </c:pt>
                <c:pt idx="12">
                  <c:v>162167685.75</c:v>
                </c:pt>
                <c:pt idx="13">
                  <c:v>118922969.56</c:v>
                </c:pt>
                <c:pt idx="14">
                  <c:v>75678253.35</c:v>
                </c:pt>
                <c:pt idx="15">
                  <c:v>32433537.15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3-4EF5-84A8-BF2195AF78B1}"/>
            </c:ext>
          </c:extLst>
        </c:ser>
        <c:ser>
          <c:idx val="1"/>
          <c:order val="1"/>
          <c:tx>
            <c:strRef>
              <c:f>'Perfil Interes Externa LP'!$D$17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 cmpd="sng">
              <a:solidFill>
                <a:schemeClr val="accent2">
                  <a:lumMod val="75000"/>
                </a:schemeClr>
              </a:solidFill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'Perfil Interes Externa LP'!$E$15:$AU$15</c:f>
              <c:strCache>
                <c:ptCount val="4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TOTAL
GENERAL</c:v>
                </c:pt>
              </c:strCache>
            </c:strRef>
          </c:cat>
          <c:val>
            <c:numRef>
              <c:f>'Perfil Interes Externa LP'!$E$17:$AQ$17</c:f>
              <c:numCache>
                <c:formatCode>#,##0.00</c:formatCode>
                <c:ptCount val="39"/>
                <c:pt idx="0">
                  <c:v>36291922.728</c:v>
                </c:pt>
                <c:pt idx="1">
                  <c:v>25521169.586</c:v>
                </c:pt>
                <c:pt idx="2">
                  <c:v>19708412.219</c:v>
                </c:pt>
                <c:pt idx="3">
                  <c:v>15069428.603</c:v>
                </c:pt>
                <c:pt idx="4">
                  <c:v>13743674.582</c:v>
                </c:pt>
                <c:pt idx="5">
                  <c:v>12452010.657</c:v>
                </c:pt>
                <c:pt idx="6">
                  <c:v>11183008.14</c:v>
                </c:pt>
                <c:pt idx="7">
                  <c:v>9927370.96</c:v>
                </c:pt>
                <c:pt idx="8">
                  <c:v>8660691.54</c:v>
                </c:pt>
                <c:pt idx="9">
                  <c:v>7399571.98</c:v>
                </c:pt>
                <c:pt idx="10">
                  <c:v>6138426.65</c:v>
                </c:pt>
                <c:pt idx="11">
                  <c:v>4966284.6</c:v>
                </c:pt>
                <c:pt idx="12">
                  <c:v>4115204.24</c:v>
                </c:pt>
                <c:pt idx="13">
                  <c:v>3407476</c:v>
                </c:pt>
                <c:pt idx="14">
                  <c:v>2965376.05</c:v>
                </c:pt>
                <c:pt idx="15">
                  <c:v>2615351.39</c:v>
                </c:pt>
                <c:pt idx="16">
                  <c:v>2274695.32</c:v>
                </c:pt>
                <c:pt idx="17">
                  <c:v>1935122.77</c:v>
                </c:pt>
                <c:pt idx="18">
                  <c:v>1626218.24</c:v>
                </c:pt>
                <c:pt idx="19">
                  <c:v>1327945.56</c:v>
                </c:pt>
                <c:pt idx="20">
                  <c:v>1031142.4</c:v>
                </c:pt>
                <c:pt idx="21">
                  <c:v>741873.23</c:v>
                </c:pt>
                <c:pt idx="22">
                  <c:v>459297.82</c:v>
                </c:pt>
                <c:pt idx="23">
                  <c:v>196892.94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3-4EF5-84A8-BF2195AF78B1}"/>
            </c:ext>
          </c:extLst>
        </c:ser>
        <c:ser>
          <c:idx val="2"/>
          <c:order val="2"/>
          <c:tx>
            <c:strRef>
              <c:f>'Perfil Interes Externa LP'!$D$18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 cmpd="sng">
              <a:solidFill>
                <a:schemeClr val="bg1">
                  <a:lumMod val="50000"/>
                </a:schemeClr>
              </a:solidFill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'Perfil Interes Externa LP'!$E$15:$AU$15</c:f>
              <c:strCache>
                <c:ptCount val="4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TOTAL
GENERAL</c:v>
                </c:pt>
              </c:strCache>
            </c:strRef>
          </c:cat>
          <c:val>
            <c:numRef>
              <c:f>'Perfil Interes Externa LP'!$E$18:$AQ$18</c:f>
              <c:numCache>
                <c:formatCode>#,##0.00</c:formatCode>
                <c:ptCount val="39"/>
                <c:pt idx="0">
                  <c:v>197949740.362</c:v>
                </c:pt>
                <c:pt idx="1">
                  <c:v>156844793.553</c:v>
                </c:pt>
                <c:pt idx="2">
                  <c:v>116332105.122</c:v>
                </c:pt>
                <c:pt idx="3">
                  <c:v>86317935.512</c:v>
                </c:pt>
                <c:pt idx="4">
                  <c:v>64377160.795</c:v>
                </c:pt>
                <c:pt idx="5">
                  <c:v>51504646.608</c:v>
                </c:pt>
                <c:pt idx="6">
                  <c:v>40803449.651</c:v>
                </c:pt>
                <c:pt idx="7">
                  <c:v>32040719.349</c:v>
                </c:pt>
                <c:pt idx="8">
                  <c:v>24783265.308</c:v>
                </c:pt>
                <c:pt idx="9">
                  <c:v>20451489.204</c:v>
                </c:pt>
                <c:pt idx="10">
                  <c:v>16399498.236</c:v>
                </c:pt>
                <c:pt idx="11">
                  <c:v>12881179.397</c:v>
                </c:pt>
                <c:pt idx="12">
                  <c:v>10011893.952</c:v>
                </c:pt>
                <c:pt idx="13">
                  <c:v>7785522.033</c:v>
                </c:pt>
                <c:pt idx="14">
                  <c:v>5907965.284</c:v>
                </c:pt>
                <c:pt idx="15">
                  <c:v>4169607.404</c:v>
                </c:pt>
                <c:pt idx="16">
                  <c:v>2980158.649</c:v>
                </c:pt>
                <c:pt idx="17">
                  <c:v>1873924.334</c:v>
                </c:pt>
                <c:pt idx="18">
                  <c:v>939614.741</c:v>
                </c:pt>
                <c:pt idx="19">
                  <c:v>507118.991</c:v>
                </c:pt>
                <c:pt idx="20">
                  <c:v>131425.369</c:v>
                </c:pt>
                <c:pt idx="21">
                  <c:v>64776.221</c:v>
                </c:pt>
                <c:pt idx="22">
                  <c:v>46778.443</c:v>
                </c:pt>
                <c:pt idx="23">
                  <c:v>34745.645</c:v>
                </c:pt>
                <c:pt idx="24">
                  <c:v>24576.589</c:v>
                </c:pt>
                <c:pt idx="25">
                  <c:v>15769.804</c:v>
                </c:pt>
                <c:pt idx="26">
                  <c:v>11323.367</c:v>
                </c:pt>
                <c:pt idx="27">
                  <c:v>8198.236</c:v>
                </c:pt>
                <c:pt idx="28">
                  <c:v>5032.44</c:v>
                </c:pt>
                <c:pt idx="29">
                  <c:v>1947.246</c:v>
                </c:pt>
                <c:pt idx="30">
                  <c:v>1129.546</c:v>
                </c:pt>
                <c:pt idx="31">
                  <c:v>1000.455</c:v>
                </c:pt>
                <c:pt idx="32">
                  <c:v>871.364</c:v>
                </c:pt>
                <c:pt idx="33">
                  <c:v>742.273</c:v>
                </c:pt>
                <c:pt idx="34">
                  <c:v>613.182</c:v>
                </c:pt>
                <c:pt idx="35">
                  <c:v>484.091</c:v>
                </c:pt>
                <c:pt idx="36">
                  <c:v>355</c:v>
                </c:pt>
                <c:pt idx="37">
                  <c:v>225.909</c:v>
                </c:pt>
                <c:pt idx="38">
                  <c:v>96.818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3-4EF5-84A8-BF2195AF78B1}"/>
            </c:ext>
          </c:extLst>
        </c:ser>
        <c:ser>
          <c:idx val="4"/>
          <c:order val="3"/>
          <c:tx>
            <c:strRef>
              <c:f>'Perfil Interes Externa LP'!$D$20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 cmpd="sng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'Perfil Interes Externa LP'!$E$15:$AU$15</c:f>
              <c:strCache>
                <c:ptCount val="4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TOTAL
GENERAL</c:v>
                </c:pt>
              </c:strCache>
            </c:strRef>
          </c:cat>
          <c:val>
            <c:numRef>
              <c:f>'Perfil Interes Externa LP'!$E$20:$AP$20</c:f>
              <c:numCache>
                <c:formatCode>#,##0.00</c:formatCode>
                <c:ptCount val="38"/>
                <c:pt idx="0">
                  <c:v>1572133860.345</c:v>
                </c:pt>
                <c:pt idx="1">
                  <c:v>1439598255.696</c:v>
                </c:pt>
                <c:pt idx="2">
                  <c:v>1326083845.072</c:v>
                </c:pt>
                <c:pt idx="3">
                  <c:v>1201325795.164</c:v>
                </c:pt>
                <c:pt idx="4">
                  <c:v>1064043227.036</c:v>
                </c:pt>
                <c:pt idx="5">
                  <c:v>932962318.392</c:v>
                </c:pt>
                <c:pt idx="6">
                  <c:v>688100108.871</c:v>
                </c:pt>
                <c:pt idx="7">
                  <c:v>597137906.459</c:v>
                </c:pt>
                <c:pt idx="8">
                  <c:v>476871891.196</c:v>
                </c:pt>
                <c:pt idx="9">
                  <c:v>404463564.51</c:v>
                </c:pt>
                <c:pt idx="10">
                  <c:v>344167971.635</c:v>
                </c:pt>
                <c:pt idx="11">
                  <c:v>293386458.817</c:v>
                </c:pt>
                <c:pt idx="12">
                  <c:v>243303574.094</c:v>
                </c:pt>
                <c:pt idx="13">
                  <c:v>197011710.878</c:v>
                </c:pt>
                <c:pt idx="14">
                  <c:v>155649563.999</c:v>
                </c:pt>
                <c:pt idx="15">
                  <c:v>122229512.649</c:v>
                </c:pt>
                <c:pt idx="16">
                  <c:v>94320928.613</c:v>
                </c:pt>
                <c:pt idx="17">
                  <c:v>70928209.484</c:v>
                </c:pt>
                <c:pt idx="18">
                  <c:v>50769906.905</c:v>
                </c:pt>
                <c:pt idx="19">
                  <c:v>36549776.798</c:v>
                </c:pt>
                <c:pt idx="20">
                  <c:v>26609333.46</c:v>
                </c:pt>
                <c:pt idx="21">
                  <c:v>19643988.4</c:v>
                </c:pt>
                <c:pt idx="22">
                  <c:v>13794213.73</c:v>
                </c:pt>
                <c:pt idx="23">
                  <c:v>8565313.36</c:v>
                </c:pt>
                <c:pt idx="24">
                  <c:v>4159073.12</c:v>
                </c:pt>
                <c:pt idx="25">
                  <c:v>2167924.9</c:v>
                </c:pt>
                <c:pt idx="26">
                  <c:v>1201612.72</c:v>
                </c:pt>
                <c:pt idx="27">
                  <c:v>560522.04</c:v>
                </c:pt>
                <c:pt idx="28">
                  <c:v>111800.65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3-4EF5-84A8-BF2195AF78B1}"/>
            </c:ext>
          </c:extLst>
        </c:ser>
        <c:ser>
          <c:idx val="3"/>
          <c:order val="4"/>
          <c:tx>
            <c:strRef>
              <c:f>'Perfil Interes Externa LP'!$D$19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 cmpd="sng">
              <a:solidFill>
                <a:srgbClr val="00B050"/>
              </a:solidFill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'Perfil Interes Externa LP'!$E$15:$AU$15</c:f>
              <c:strCache>
                <c:ptCount val="4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TOTAL
GENERAL</c:v>
                </c:pt>
              </c:strCache>
            </c:strRef>
          </c:cat>
          <c:val>
            <c:numRef>
              <c:f>'Perfil Interes Externa LP'!$E$19:$AQ$19</c:f>
              <c:numCache>
                <c:formatCode>#,##0.00</c:formatCode>
                <c:ptCount val="39"/>
                <c:pt idx="0">
                  <c:v>149157534.52</c:v>
                </c:pt>
                <c:pt idx="1">
                  <c:v>149157534.52</c:v>
                </c:pt>
                <c:pt idx="2">
                  <c:v>149157534.52</c:v>
                </c:pt>
                <c:pt idx="3">
                  <c:v>149157534.52</c:v>
                </c:pt>
                <c:pt idx="4">
                  <c:v>149157534.52</c:v>
                </c:pt>
                <c:pt idx="5">
                  <c:v>149157534.52</c:v>
                </c:pt>
                <c:pt idx="6">
                  <c:v>146615449.24</c:v>
                </c:pt>
                <c:pt idx="7">
                  <c:v>142548112.84</c:v>
                </c:pt>
                <c:pt idx="8">
                  <c:v>135589109.78</c:v>
                </c:pt>
                <c:pt idx="9">
                  <c:v>123810662.26</c:v>
                </c:pt>
                <c:pt idx="10">
                  <c:v>112032214.75</c:v>
                </c:pt>
                <c:pt idx="11">
                  <c:v>100253767.24</c:v>
                </c:pt>
                <c:pt idx="12">
                  <c:v>88475319.72</c:v>
                </c:pt>
                <c:pt idx="13">
                  <c:v>76696872.22</c:v>
                </c:pt>
                <c:pt idx="14">
                  <c:v>64918424.7</c:v>
                </c:pt>
                <c:pt idx="15">
                  <c:v>53139977.19</c:v>
                </c:pt>
                <c:pt idx="16">
                  <c:v>41361529.68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3-4EF5-84A8-BF2195AF78B1}"/>
            </c:ext>
          </c:extLst>
        </c:ser>
        <c:ser>
          <c:idx val="5"/>
          <c:order val="5"/>
          <c:tx>
            <c:strRef>
              <c:f>'Perfil Interes Externa LP'!$D$21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'Perfil Interes Externa LP'!$E$15:$AU$15</c:f>
              <c:strCache>
                <c:ptCount val="4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TOTAL
GENERAL</c:v>
                </c:pt>
              </c:strCache>
            </c:strRef>
          </c:cat>
          <c:val>
            <c:numRef>
              <c:f>'Perfil Interes Externa LP'!$E$21:$AQ$21</c:f>
              <c:numCache>
                <c:formatCode>#,##0.00</c:formatCode>
                <c:ptCount val="39"/>
                <c:pt idx="0">
                  <c:v>2697661002.715</c:v>
                </c:pt>
                <c:pt idx="1">
                  <c:v>2592203960.985</c:v>
                </c:pt>
                <c:pt idx="2">
                  <c:v>2405774965.143</c:v>
                </c:pt>
                <c:pt idx="3">
                  <c:v>2219774622.589</c:v>
                </c:pt>
                <c:pt idx="4">
                  <c:v>2032473261.343</c:v>
                </c:pt>
                <c:pt idx="5">
                  <c:v>1857070360.067</c:v>
                </c:pt>
                <c:pt idx="6">
                  <c:v>1540819776.782</c:v>
                </c:pt>
                <c:pt idx="7">
                  <c:v>1344619608.938</c:v>
                </c:pt>
                <c:pt idx="8">
                  <c:v>1116050695.604</c:v>
                </c:pt>
                <c:pt idx="9">
                  <c:v>932907514.184</c:v>
                </c:pt>
                <c:pt idx="10">
                  <c:v>762918075.951</c:v>
                </c:pt>
                <c:pt idx="11">
                  <c:v>616900092.014</c:v>
                </c:pt>
                <c:pt idx="12">
                  <c:v>508073677.756</c:v>
                </c:pt>
                <c:pt idx="13">
                  <c:v>403824550.691</c:v>
                </c:pt>
                <c:pt idx="14">
                  <c:v>305119583.383</c:v>
                </c:pt>
                <c:pt idx="15">
                  <c:v>214587985.783</c:v>
                </c:pt>
                <c:pt idx="16">
                  <c:v>140937312.262</c:v>
                </c:pt>
                <c:pt idx="17">
                  <c:v>74737256.588</c:v>
                </c:pt>
                <c:pt idx="18">
                  <c:v>53335739.886</c:v>
                </c:pt>
                <c:pt idx="19">
                  <c:v>38384841.349</c:v>
                </c:pt>
                <c:pt idx="20">
                  <c:v>27771901.229</c:v>
                </c:pt>
                <c:pt idx="21">
                  <c:v>20450637.851</c:v>
                </c:pt>
                <c:pt idx="22">
                  <c:v>14300289.993</c:v>
                </c:pt>
                <c:pt idx="23">
                  <c:v>8796951.945</c:v>
                </c:pt>
                <c:pt idx="24">
                  <c:v>4183649.709</c:v>
                </c:pt>
                <c:pt idx="25">
                  <c:v>2183694.704</c:v>
                </c:pt>
                <c:pt idx="26">
                  <c:v>1212936.087</c:v>
                </c:pt>
                <c:pt idx="27">
                  <c:v>568720.276</c:v>
                </c:pt>
                <c:pt idx="28">
                  <c:v>116833.09</c:v>
                </c:pt>
                <c:pt idx="29">
                  <c:v>1947.246</c:v>
                </c:pt>
                <c:pt idx="30">
                  <c:v>1129.546</c:v>
                </c:pt>
                <c:pt idx="31">
                  <c:v>1000.455</c:v>
                </c:pt>
                <c:pt idx="32">
                  <c:v>871.364</c:v>
                </c:pt>
                <c:pt idx="33">
                  <c:v>742.273</c:v>
                </c:pt>
                <c:pt idx="34">
                  <c:v>613.182</c:v>
                </c:pt>
                <c:pt idx="35">
                  <c:v>484.091</c:v>
                </c:pt>
                <c:pt idx="36">
                  <c:v>355</c:v>
                </c:pt>
                <c:pt idx="37">
                  <c:v>225.909</c:v>
                </c:pt>
                <c:pt idx="38">
                  <c:v>96.818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7-43B9-B504-39520A076106}"/>
            </c:ext>
          </c:extLst>
        </c:ser>
        <c:marker val="1"/>
        <c:axId val="10493982"/>
        <c:axId val="53785571"/>
      </c:lineChart>
      <c:catAx>
        <c:axId val="1049398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/>
          <a:lstStyle/>
          <a:p>
            <a:pPr>
              <a:defRPr lang="en-US" sz="900" b="0" i="0" u="none" baseline="0">
                <a:solidFill>
                  <a:schemeClr val="accent3"/>
                </a:solidFill>
                <a:latin typeface="Calibri"/>
                <a:ea typeface="Calibri"/>
                <a:cs typeface="Calibri"/>
              </a:defRPr>
            </a:pPr>
          </a:p>
        </c:txPr>
        <c:crossAx val="53785571"/>
        <c:crosses val="autoZero"/>
        <c:auto val="1"/>
        <c:lblOffset val="100"/>
        <c:noMultiLvlLbl val="0"/>
      </c:catAx>
      <c:valAx>
        <c:axId val="53785571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</c:spPr>
        <c:txPr>
          <a:bodyPr/>
          <a:lstStyle/>
          <a:p>
            <a:pPr>
              <a:defRPr lang="en-US" sz="900" b="0" i="0" u="none" baseline="0">
                <a:solidFill>
                  <a:schemeClr val="accent3"/>
                </a:solidFill>
                <a:latin typeface="Calibri"/>
                <a:ea typeface="Calibri"/>
                <a:cs typeface="Calibri"/>
              </a:defRPr>
            </a:pPr>
          </a:p>
        </c:txPr>
        <c:crossAx val="10493982"/>
        <c:crosses val="autoZero"/>
        <c:crossBetween val="between"/>
      </c:valAx>
      <c:spPr>
        <a:noFill/>
        <a:ln w="6350">
          <a:noFill/>
        </a:ln>
      </c:spPr>
    </c:plotArea>
    <c:legend>
      <c:legendPos val="r"/>
      <c:layout/>
      <c:overlay val="0"/>
      <c:spPr>
        <a:noFill/>
        <a:ln w="6350">
          <a:noFill/>
        </a:ln>
      </c:spPr>
      <c:txPr>
        <a:bodyPr vert="horz" rot="0"/>
        <a:lstStyle/>
        <a:p>
          <a:pPr>
            <a:defRPr lang="en-US" sz="900" b="0" i="0" u="none" baseline="0">
              <a:solidFill>
                <a:schemeClr val="accent3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0"/>
  </c:chart>
  <c:spPr>
    <a:solidFill>
      <a:schemeClr val="tx1"/>
    </a:solidFill>
    <a:ln w="9525" cap="flat" cmpd="sng">
      <a:solidFill>
        <a:schemeClr val="tx1">
          <a:lumMod val="15000"/>
          <a:lumOff val="85000"/>
        </a:schemeClr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400" b="0" i="0" u="none" baseline="0">
                <a:solidFill>
                  <a:schemeClr val="bg1"/>
                </a:solidFill>
              </a:rPr>
              <a:t>PERFIL PRINCIPAL</a:t>
            </a:r>
            <a:r>
              <a:rPr lang="en-US" sz="1400" b="0" i="0" u="none" baseline="0">
                <a:solidFill>
                  <a:schemeClr val="bg1"/>
                </a:solidFill>
              </a:rPr>
              <a:t> DEUDA EXTERNA POR SECTORES</a:t>
            </a:r>
          </a:p>
        </c:rich>
      </c:tx>
      <c:layout/>
      <c:overlay val="0"/>
      <c:spPr>
        <a:noFill/>
        <a:ln w="635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'Grafica Principal Externa'!$C$20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FF0000"/>
            </a:solidFill>
            <a:ln w="635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'Grafica Principal Externa'!$E$19:$AR$19</c:f>
              <c:strCache>
                <c:ptCount val="4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TOTAL
2024 - 2025</c:v>
                </c:pt>
              </c:strCache>
            </c:strRef>
          </c:cat>
          <c:val>
            <c:numRef>
              <c:f>'Grafica Principal Externa'!$E$24:$AQ$24</c:f>
              <c:numCache>
                <c:formatCode>#,##0.00</c:formatCode>
                <c:ptCount val="39"/>
                <c:pt idx="0">
                  <c:v>70196888.192</c:v>
                </c:pt>
                <c:pt idx="1">
                  <c:v>40645563.312</c:v>
                </c:pt>
                <c:pt idx="2">
                  <c:v>34549002.431</c:v>
                </c:pt>
                <c:pt idx="3">
                  <c:v>34549002.431</c:v>
                </c:pt>
                <c:pt idx="4">
                  <c:v>39549002.431</c:v>
                </c:pt>
                <c:pt idx="5">
                  <c:v>40417492.354</c:v>
                </c:pt>
                <c:pt idx="6">
                  <c:v>38328988.67</c:v>
                </c:pt>
                <c:pt idx="7">
                  <c:v>38328988.67</c:v>
                </c:pt>
                <c:pt idx="8">
                  <c:v>38328988.67</c:v>
                </c:pt>
                <c:pt idx="9">
                  <c:v>38328988.67</c:v>
                </c:pt>
                <c:pt idx="10">
                  <c:v>38328988.77</c:v>
                </c:pt>
                <c:pt idx="11">
                  <c:v>26401152.386</c:v>
                </c:pt>
                <c:pt idx="12">
                  <c:v>19954623.956</c:v>
                </c:pt>
                <c:pt idx="13">
                  <c:v>14404756.863</c:v>
                </c:pt>
                <c:pt idx="14">
                  <c:v>9188223</c:v>
                </c:pt>
                <c:pt idx="15">
                  <c:v>8493489.76</c:v>
                </c:pt>
                <c:pt idx="16">
                  <c:v>8493489.76</c:v>
                </c:pt>
                <c:pt idx="17">
                  <c:v>7837239.76</c:v>
                </c:pt>
                <c:pt idx="18">
                  <c:v>7180989.76</c:v>
                </c:pt>
                <c:pt idx="19">
                  <c:v>7180989.76</c:v>
                </c:pt>
                <c:pt idx="20">
                  <c:v>6980989.76</c:v>
                </c:pt>
                <c:pt idx="21">
                  <c:v>6980989.76</c:v>
                </c:pt>
                <c:pt idx="22">
                  <c:v>5668489.76</c:v>
                </c:pt>
                <c:pt idx="23">
                  <c:v>5668489.76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6-461E-9C70-2C55301F7FA1}"/>
            </c:ext>
          </c:extLst>
        </c:ser>
        <c:ser>
          <c:idx val="1"/>
          <c:order val="1"/>
          <c:tx>
            <c:strRef>
              <c:f>'Grafica Principal Externa'!$C$25</c:f>
              <c:strCache>
                <c:ptCount val="1"/>
                <c:pt idx="0">
                  <c:v>BILATERALS</c:v>
                </c:pt>
              </c:strCache>
            </c:strRef>
          </c:tx>
          <c:spPr>
            <a:solidFill>
              <a:schemeClr val="accent2"/>
            </a:solidFill>
            <a:ln w="635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'Grafica Principal Externa'!$E$41:$AQ$41</c:f>
              <c:numCache>
                <c:formatCode>#,##0.00</c:formatCode>
                <c:ptCount val="39"/>
                <c:pt idx="0">
                  <c:v>106866155.278228</c:v>
                </c:pt>
                <c:pt idx="1">
                  <c:v>122409000.083561</c:v>
                </c:pt>
                <c:pt idx="2">
                  <c:v>120164673.998561</c:v>
                </c:pt>
                <c:pt idx="3">
                  <c:v>160487761.990561</c:v>
                </c:pt>
                <c:pt idx="4">
                  <c:v>100879822.215561</c:v>
                </c:pt>
                <c:pt idx="5">
                  <c:v>102508421.956561</c:v>
                </c:pt>
                <c:pt idx="6">
                  <c:v>106022926.534228</c:v>
                </c:pt>
                <c:pt idx="7">
                  <c:v>106022260.032561</c:v>
                </c:pt>
                <c:pt idx="8">
                  <c:v>105114731.962561</c:v>
                </c:pt>
                <c:pt idx="9">
                  <c:v>103015954.708561</c:v>
                </c:pt>
                <c:pt idx="10">
                  <c:v>91707438.5955614</c:v>
                </c:pt>
                <c:pt idx="11">
                  <c:v>78757864.2825614</c:v>
                </c:pt>
                <c:pt idx="12">
                  <c:v>66687375.8498947</c:v>
                </c:pt>
                <c:pt idx="13">
                  <c:v>49214033.6175614</c:v>
                </c:pt>
                <c:pt idx="14">
                  <c:v>49214033.6175614</c:v>
                </c:pt>
                <c:pt idx="15">
                  <c:v>35429526.8135614</c:v>
                </c:pt>
                <c:pt idx="16">
                  <c:v>30378229.9025614</c:v>
                </c:pt>
                <c:pt idx="17">
                  <c:v>30146985.0125614</c:v>
                </c:pt>
                <c:pt idx="18">
                  <c:v>9828802.0185614</c:v>
                </c:pt>
                <c:pt idx="19">
                  <c:v>9598475.50366667</c:v>
                </c:pt>
                <c:pt idx="20">
                  <c:v>4583968.40366667</c:v>
                </c:pt>
                <c:pt idx="21">
                  <c:v>3140889.56366667</c:v>
                </c:pt>
                <c:pt idx="22">
                  <c:v>3018875.58366667</c:v>
                </c:pt>
                <c:pt idx="23">
                  <c:v>2801951.55666667</c:v>
                </c:pt>
                <c:pt idx="24">
                  <c:v>2706622.94266667</c:v>
                </c:pt>
                <c:pt idx="25">
                  <c:v>2399132.67866667</c:v>
                </c:pt>
                <c:pt idx="26">
                  <c:v>1742482.31866667</c:v>
                </c:pt>
                <c:pt idx="27">
                  <c:v>1742482.31866667</c:v>
                </c:pt>
                <c:pt idx="28">
                  <c:v>1742482.31866667</c:v>
                </c:pt>
                <c:pt idx="29">
                  <c:v>939094.224666667</c:v>
                </c:pt>
                <c:pt idx="30">
                  <c:v>258181.959</c:v>
                </c:pt>
                <c:pt idx="31">
                  <c:v>258181.959</c:v>
                </c:pt>
                <c:pt idx="32">
                  <c:v>258181.959</c:v>
                </c:pt>
                <c:pt idx="33">
                  <c:v>258181.959</c:v>
                </c:pt>
                <c:pt idx="34">
                  <c:v>258181.959</c:v>
                </c:pt>
                <c:pt idx="35">
                  <c:v>258181.959</c:v>
                </c:pt>
                <c:pt idx="36">
                  <c:v>258181.959</c:v>
                </c:pt>
                <c:pt idx="37">
                  <c:v>258181.959</c:v>
                </c:pt>
                <c:pt idx="38">
                  <c:v>258181.959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6-461E-9C70-2C55301F7FA1}"/>
            </c:ext>
          </c:extLst>
        </c:ser>
        <c:ser>
          <c:idx val="2"/>
          <c:order val="2"/>
          <c:tx>
            <c:strRef>
              <c:f>'Grafica Principal Externa'!$C$42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chemeClr val="accent3"/>
            </a:solidFill>
            <a:ln w="635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'Grafica Principal Externa'!$E$46:$AQ$46</c:f>
              <c:numCache>
                <c:formatCode>#,##0.00</c:formatCode>
                <c:ptCount val="39"/>
                <c:pt idx="0">
                  <c:v>73526000</c:v>
                </c:pt>
                <c:pt idx="1">
                  <c:v>813213251.2</c:v>
                </c:pt>
                <c:pt idx="2">
                  <c:v>813213251.2</c:v>
                </c:pt>
                <c:pt idx="3">
                  <c:v>814713251.2</c:v>
                </c:pt>
                <c:pt idx="4">
                  <c:v>818213251.2</c:v>
                </c:pt>
                <c:pt idx="5">
                  <c:v>823713251.2</c:v>
                </c:pt>
                <c:pt idx="6">
                  <c:v>1319558138.4</c:v>
                </c:pt>
                <c:pt idx="7">
                  <c:v>1335558138.4</c:v>
                </c:pt>
                <c:pt idx="8">
                  <c:v>1350558138.4</c:v>
                </c:pt>
                <c:pt idx="9">
                  <c:v>1343558138.4</c:v>
                </c:pt>
                <c:pt idx="10">
                  <c:v>1318558138.4</c:v>
                </c:pt>
                <c:pt idx="11">
                  <c:v>626735017.44</c:v>
                </c:pt>
                <c:pt idx="12">
                  <c:v>626735017.44</c:v>
                </c:pt>
                <c:pt idx="13">
                  <c:v>626735017.44</c:v>
                </c:pt>
                <c:pt idx="14">
                  <c:v>626735017.44</c:v>
                </c:pt>
                <c:pt idx="15">
                  <c:v>626735017.44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46-461E-9C70-2C55301F7FA1}"/>
            </c:ext>
          </c:extLst>
        </c:ser>
        <c:ser>
          <c:idx val="3"/>
          <c:order val="3"/>
          <c:tx>
            <c:strRef>
              <c:f>'Grafica Principal Externa'!$C$47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4"/>
            </a:solidFill>
            <a:ln w="635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'Grafica Principal Externa'!$E$50:$AQ$50</c:f>
              <c:numCache>
                <c:formatCode>#,##0.00</c:formatCode>
                <c:ptCount val="39"/>
                <c:pt idx="0">
                  <c:v>669593206.146</c:v>
                </c:pt>
                <c:pt idx="1">
                  <c:v>633923328.666</c:v>
                </c:pt>
                <c:pt idx="2">
                  <c:v>546797379.381</c:v>
                </c:pt>
                <c:pt idx="3">
                  <c:v>294175863.273</c:v>
                </c:pt>
                <c:pt idx="4">
                  <c:v>140117210.623</c:v>
                </c:pt>
                <c:pt idx="5">
                  <c:v>93797615.843</c:v>
                </c:pt>
                <c:pt idx="6">
                  <c:v>80223781.983</c:v>
                </c:pt>
                <c:pt idx="7">
                  <c:v>66649948.123</c:v>
                </c:pt>
                <c:pt idx="8">
                  <c:v>26826315.788</c:v>
                </c:pt>
                <c:pt idx="9">
                  <c:v>24682163.453</c:v>
                </c:pt>
                <c:pt idx="10">
                  <c:v>24682163.453</c:v>
                </c:pt>
                <c:pt idx="11">
                  <c:v>20494300.113</c:v>
                </c:pt>
                <c:pt idx="12">
                  <c:v>15755000.333</c:v>
                </c:pt>
                <c:pt idx="13">
                  <c:v>9689198.913</c:v>
                </c:pt>
                <c:pt idx="14">
                  <c:v>5416693.938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46-461E-9C70-2C55301F7FA1}"/>
            </c:ext>
          </c:extLst>
        </c:ser>
        <c:ser>
          <c:idx val="4"/>
          <c:order val="4"/>
          <c:tx>
            <c:strRef>
              <c:f>'Grafica Principal Externa'!$C$51</c:f>
              <c:strCache>
                <c:ptCount val="1"/>
                <c:pt idx="0">
                  <c:v>FINANCIAL INTERNATIONAL ORGANIZATIONS</c:v>
                </c:pt>
              </c:strCache>
            </c:strRef>
          </c:tx>
          <c:spPr>
            <a:solidFill>
              <a:schemeClr val="accent5"/>
            </a:solidFill>
            <a:ln w="635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'Grafica Principal Externa'!$E$53:$AQ$53</c:f>
              <c:numCache>
                <c:formatCode>#,##0.00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14578266.67</c:v>
                </c:pt>
                <c:pt idx="6">
                  <c:v>58313066.68</c:v>
                </c:pt>
                <c:pt idx="7">
                  <c:v>58313066.68</c:v>
                </c:pt>
                <c:pt idx="8">
                  <c:v>169424177.8</c:v>
                </c:pt>
                <c:pt idx="9">
                  <c:v>169424177.8</c:v>
                </c:pt>
                <c:pt idx="10">
                  <c:v>169424177.8</c:v>
                </c:pt>
                <c:pt idx="11">
                  <c:v>169424177.8</c:v>
                </c:pt>
                <c:pt idx="12">
                  <c:v>169424177.8</c:v>
                </c:pt>
                <c:pt idx="13">
                  <c:v>169424177.8</c:v>
                </c:pt>
                <c:pt idx="14">
                  <c:v>169424177.8</c:v>
                </c:pt>
                <c:pt idx="15">
                  <c:v>169424177.8</c:v>
                </c:pt>
                <c:pt idx="16">
                  <c:v>169424177.8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46-461E-9C70-2C55301F7FA1}"/>
            </c:ext>
          </c:extLst>
        </c:ser>
        <c:ser>
          <c:idx val="5"/>
          <c:order val="5"/>
          <c:tx>
            <c:strRef>
              <c:f>'Grafica Principal Externa'!$C$54</c:f>
              <c:strCache>
                <c:ptCount val="1"/>
                <c:pt idx="0">
                  <c:v>IMF</c:v>
                </c:pt>
              </c:strCache>
            </c:strRef>
          </c:tx>
          <c:spPr>
            <a:solidFill>
              <a:schemeClr val="accent6"/>
            </a:solidFill>
            <a:ln w="635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'Grafica Principal Externa'!$E$55:$AQ$55</c:f>
              <c:numCache>
                <c:formatCode>#,##0.00</c:formatCode>
                <c:ptCount val="39"/>
                <c:pt idx="0">
                  <c:v>1113770490.122</c:v>
                </c:pt>
                <c:pt idx="1">
                  <c:v>1037794049.876</c:v>
                </c:pt>
                <c:pt idx="2">
                  <c:v>1222980509.89</c:v>
                </c:pt>
                <c:pt idx="3">
                  <c:v>1345655671.021</c:v>
                </c:pt>
                <c:pt idx="4">
                  <c:v>1397652428.628</c:v>
                </c:pt>
                <c:pt idx="5">
                  <c:v>1248443647.408</c:v>
                </c:pt>
                <c:pt idx="6">
                  <c:v>507697807.279</c:v>
                </c:pt>
                <c:pt idx="7">
                  <c:v>430536782.274</c:v>
                </c:pt>
                <c:pt idx="8">
                  <c:v>245350322.261</c:v>
                </c:pt>
                <c:pt idx="9">
                  <c:v>122675171.561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46-461E-9C70-2C55301F7FA1}"/>
            </c:ext>
          </c:extLst>
        </c:ser>
        <c:ser>
          <c:idx val="6"/>
          <c:order val="6"/>
          <c:tx>
            <c:strRef>
              <c:f>'Grafica Principal Externa'!$C$56</c:f>
              <c:strCache>
                <c:ptCount val="1"/>
                <c:pt idx="0">
                  <c:v>INTERNATIONAL ORGANIZATIONS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635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'Grafica Principal Externa'!$E$62:$AQ$62</c:f>
              <c:numCache>
                <c:formatCode>#,##0.00</c:formatCode>
                <c:ptCount val="39"/>
                <c:pt idx="0">
                  <c:v>1475581950.579</c:v>
                </c:pt>
                <c:pt idx="1">
                  <c:v>1219311976.244</c:v>
                </c:pt>
                <c:pt idx="2">
                  <c:v>1549559724.026</c:v>
                </c:pt>
                <c:pt idx="3">
                  <c:v>1567683375.806</c:v>
                </c:pt>
                <c:pt idx="4">
                  <c:v>1466967103.719</c:v>
                </c:pt>
                <c:pt idx="5">
                  <c:v>1433871384.072</c:v>
                </c:pt>
                <c:pt idx="6">
                  <c:v>1273204892.066</c:v>
                </c:pt>
                <c:pt idx="7">
                  <c:v>1171284686.434</c:v>
                </c:pt>
                <c:pt idx="8">
                  <c:v>1106239819.962</c:v>
                </c:pt>
                <c:pt idx="9">
                  <c:v>1053354568.056</c:v>
                </c:pt>
                <c:pt idx="10">
                  <c:v>963624930.537</c:v>
                </c:pt>
                <c:pt idx="11">
                  <c:v>914712897.028</c:v>
                </c:pt>
                <c:pt idx="12">
                  <c:v>851379034.359</c:v>
                </c:pt>
                <c:pt idx="13">
                  <c:v>783435657.891</c:v>
                </c:pt>
                <c:pt idx="14">
                  <c:v>613819964.089</c:v>
                </c:pt>
                <c:pt idx="15">
                  <c:v>518971972.667</c:v>
                </c:pt>
                <c:pt idx="16">
                  <c:v>418343464.832</c:v>
                </c:pt>
                <c:pt idx="17">
                  <c:v>363321129.221</c:v>
                </c:pt>
                <c:pt idx="18">
                  <c:v>272209537.953</c:v>
                </c:pt>
                <c:pt idx="19">
                  <c:v>201015174.68</c:v>
                </c:pt>
                <c:pt idx="20">
                  <c:v>129558926.69</c:v>
                </c:pt>
                <c:pt idx="21">
                  <c:v>102944575.208</c:v>
                </c:pt>
                <c:pt idx="22">
                  <c:v>107152971.838</c:v>
                </c:pt>
                <c:pt idx="23">
                  <c:v>76948987.374</c:v>
                </c:pt>
                <c:pt idx="24">
                  <c:v>42709919.35</c:v>
                </c:pt>
                <c:pt idx="25">
                  <c:v>16678358.19</c:v>
                </c:pt>
                <c:pt idx="26">
                  <c:v>11535345.32</c:v>
                </c:pt>
                <c:pt idx="27">
                  <c:v>7292760.86</c:v>
                </c:pt>
                <c:pt idx="28">
                  <c:v>3684083.69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46-461E-9C70-2C55301F7FA1}"/>
            </c:ext>
          </c:extLst>
        </c:ser>
        <c:overlap val="100"/>
        <c:axId val="16249301"/>
        <c:axId val="63888981"/>
      </c:barChart>
      <c:catAx>
        <c:axId val="162493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/>
          <a:lstStyle/>
          <a:p>
            <a:pPr>
              <a:defRPr lang="en-US" sz="900" b="0" i="0" u="non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</a:p>
        </c:txPr>
        <c:crossAx val="63888981"/>
        <c:crosses val="autoZero"/>
        <c:auto val="1"/>
        <c:lblOffset val="100"/>
        <c:noMultiLvlLbl val="0"/>
      </c:catAx>
      <c:valAx>
        <c:axId val="63888981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</c:spPr>
        <c:txPr>
          <a:bodyPr/>
          <a:lstStyle/>
          <a:p>
            <a:pPr>
              <a:defRPr lang="en-US" sz="900" b="0" i="0" u="non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</a:p>
        </c:txPr>
        <c:crossAx val="16249301"/>
        <c:crosses val="autoZero"/>
        <c:crossBetween val="between"/>
      </c:valAx>
      <c:spPr>
        <a:noFill/>
        <a:ln w="6350">
          <a:noFill/>
        </a:ln>
      </c:spPr>
    </c:plotArea>
    <c:legend>
      <c:legendPos val="r"/>
      <c:layout/>
      <c:overlay val="0"/>
      <c:spPr>
        <a:noFill/>
        <a:ln w="6350">
          <a:noFill/>
        </a:ln>
      </c:spPr>
      <c:txPr>
        <a:bodyPr vert="horz" rot="0"/>
        <a:lstStyle/>
        <a:p>
          <a:pPr>
            <a:defRPr lang="en-US" sz="900" b="0" i="0" u="none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tx1"/>
    </a:solidFill>
    <a:ln w="9525" cap="flat" cmpd="sng">
      <a:solidFill>
        <a:schemeClr val="tx1">
          <a:lumMod val="15000"/>
          <a:lumOff val="85000"/>
        </a:schemeClr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'Grafica Int + Com Externa'!$C$20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FF0000"/>
            </a:solidFill>
            <a:ln w="635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'Grafica Int + Com Externa'!$E$19:$AR$19</c:f>
              <c:strCache>
                <c:ptCount val="4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TOTAL
GENERAL</c:v>
                </c:pt>
              </c:strCache>
            </c:strRef>
          </c:cat>
          <c:val>
            <c:numRef>
              <c:f>'Grafica Int + Com Externa'!$E$24:$AQ$24</c:f>
              <c:numCache>
                <c:formatCode>#,##0.00</c:formatCode>
                <c:ptCount val="39"/>
                <c:pt idx="0">
                  <c:v>20586357.888</c:v>
                </c:pt>
                <c:pt idx="1">
                  <c:v>17095215.246</c:v>
                </c:pt>
                <c:pt idx="2">
                  <c:v>15826458.669</c:v>
                </c:pt>
                <c:pt idx="3">
                  <c:v>14830078.863</c:v>
                </c:pt>
                <c:pt idx="4">
                  <c:v>13743674.582</c:v>
                </c:pt>
                <c:pt idx="5">
                  <c:v>12452010.657</c:v>
                </c:pt>
                <c:pt idx="6">
                  <c:v>11183008.14</c:v>
                </c:pt>
                <c:pt idx="7">
                  <c:v>9927370.96</c:v>
                </c:pt>
                <c:pt idx="8">
                  <c:v>8660691.54</c:v>
                </c:pt>
                <c:pt idx="9">
                  <c:v>7399571.98</c:v>
                </c:pt>
                <c:pt idx="10">
                  <c:v>6138426.65</c:v>
                </c:pt>
                <c:pt idx="11">
                  <c:v>4966284.6</c:v>
                </c:pt>
                <c:pt idx="12">
                  <c:v>4115204.24</c:v>
                </c:pt>
                <c:pt idx="13">
                  <c:v>3407476</c:v>
                </c:pt>
                <c:pt idx="14">
                  <c:v>2965376.05</c:v>
                </c:pt>
                <c:pt idx="15">
                  <c:v>2615351.39</c:v>
                </c:pt>
                <c:pt idx="16">
                  <c:v>2274695.32</c:v>
                </c:pt>
                <c:pt idx="17">
                  <c:v>1935122.77</c:v>
                </c:pt>
                <c:pt idx="18">
                  <c:v>1626218.24</c:v>
                </c:pt>
                <c:pt idx="19">
                  <c:v>1327945.56</c:v>
                </c:pt>
                <c:pt idx="20">
                  <c:v>1031142.4</c:v>
                </c:pt>
                <c:pt idx="21">
                  <c:v>741873.23</c:v>
                </c:pt>
                <c:pt idx="22">
                  <c:v>459297.82</c:v>
                </c:pt>
                <c:pt idx="23">
                  <c:v>196892.94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1-4A4B-9287-02E056DA6BAC}"/>
            </c:ext>
          </c:extLst>
        </c:ser>
        <c:ser>
          <c:idx val="1"/>
          <c:order val="1"/>
          <c:tx>
            <c:strRef>
              <c:f>'Grafica Int + Com Externa'!$C$25</c:f>
              <c:strCache>
                <c:ptCount val="1"/>
                <c:pt idx="0">
                  <c:v>BILATERALS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635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'Grafica Int + Com Externa'!$E$19:$AR$19</c:f>
              <c:strCache>
                <c:ptCount val="4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TOTAL
GENERAL</c:v>
                </c:pt>
              </c:strCache>
            </c:strRef>
          </c:cat>
          <c:val>
            <c:numRef>
              <c:f>'Grafica Int + Com Externa'!$E$41:$AQ$41</c:f>
              <c:numCache>
                <c:formatCode>#,##0.00</c:formatCode>
                <c:ptCount val="39"/>
                <c:pt idx="0">
                  <c:v>51866360.77</c:v>
                </c:pt>
                <c:pt idx="1">
                  <c:v>49369871.557</c:v>
                </c:pt>
                <c:pt idx="2">
                  <c:v>45026117.528</c:v>
                </c:pt>
                <c:pt idx="3">
                  <c:v>40613196.523</c:v>
                </c:pt>
                <c:pt idx="4">
                  <c:v>36049720.942</c:v>
                </c:pt>
                <c:pt idx="5">
                  <c:v>32599894.493</c:v>
                </c:pt>
                <c:pt idx="6">
                  <c:v>29090904.047</c:v>
                </c:pt>
                <c:pt idx="7">
                  <c:v>25461476.53</c:v>
                </c:pt>
                <c:pt idx="8">
                  <c:v>21752777.785</c:v>
                </c:pt>
                <c:pt idx="9">
                  <c:v>18091812.253</c:v>
                </c:pt>
                <c:pt idx="10">
                  <c:v>14691810.985</c:v>
                </c:pt>
                <c:pt idx="11">
                  <c:v>11886983.019</c:v>
                </c:pt>
                <c:pt idx="12">
                  <c:v>9417638.294</c:v>
                </c:pt>
                <c:pt idx="13">
                  <c:v>7543653.761</c:v>
                </c:pt>
                <c:pt idx="14">
                  <c:v>5818376.197</c:v>
                </c:pt>
                <c:pt idx="15">
                  <c:v>4169607.404</c:v>
                </c:pt>
                <c:pt idx="16">
                  <c:v>2980158.649</c:v>
                </c:pt>
                <c:pt idx="17">
                  <c:v>1873924.334</c:v>
                </c:pt>
                <c:pt idx="18">
                  <c:v>939614.741</c:v>
                </c:pt>
                <c:pt idx="19">
                  <c:v>507118.991</c:v>
                </c:pt>
                <c:pt idx="20">
                  <c:v>131425.369</c:v>
                </c:pt>
                <c:pt idx="21">
                  <c:v>64776.221</c:v>
                </c:pt>
                <c:pt idx="22">
                  <c:v>46778.443</c:v>
                </c:pt>
                <c:pt idx="23">
                  <c:v>34745.645</c:v>
                </c:pt>
                <c:pt idx="24">
                  <c:v>24576.589</c:v>
                </c:pt>
                <c:pt idx="25">
                  <c:v>15769.804</c:v>
                </c:pt>
                <c:pt idx="26">
                  <c:v>11323.367</c:v>
                </c:pt>
                <c:pt idx="27">
                  <c:v>8198.236</c:v>
                </c:pt>
                <c:pt idx="28">
                  <c:v>5032.44</c:v>
                </c:pt>
                <c:pt idx="29">
                  <c:v>1947.246</c:v>
                </c:pt>
                <c:pt idx="30">
                  <c:v>1129.546</c:v>
                </c:pt>
                <c:pt idx="31">
                  <c:v>1000.455</c:v>
                </c:pt>
                <c:pt idx="32">
                  <c:v>871.364</c:v>
                </c:pt>
                <c:pt idx="33">
                  <c:v>742.273</c:v>
                </c:pt>
                <c:pt idx="34">
                  <c:v>613.182</c:v>
                </c:pt>
                <c:pt idx="35">
                  <c:v>484.091</c:v>
                </c:pt>
                <c:pt idx="36">
                  <c:v>355</c:v>
                </c:pt>
                <c:pt idx="37">
                  <c:v>225.909</c:v>
                </c:pt>
                <c:pt idx="38">
                  <c:v>96.818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1-4A4B-9287-02E056DA6BAC}"/>
            </c:ext>
          </c:extLst>
        </c:ser>
        <c:ser>
          <c:idx val="2"/>
          <c:order val="2"/>
          <c:tx>
            <c:strRef>
              <c:f>'Grafica Int + Com Externa'!$C$42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chemeClr val="accent3"/>
            </a:solidFill>
            <a:ln w="635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'Grafica Int + Com Externa'!$E$19:$AR$19</c:f>
              <c:strCache>
                <c:ptCount val="4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TOTAL
GENERAL</c:v>
                </c:pt>
              </c:strCache>
            </c:strRef>
          </c:cat>
          <c:val>
            <c:numRef>
              <c:f>'Grafica Int + Com Externa'!$E$46:$AQ$46</c:f>
              <c:numCache>
                <c:formatCode>#,##0.00</c:formatCode>
                <c:ptCount val="39"/>
                <c:pt idx="0">
                  <c:v>742127944.76</c:v>
                </c:pt>
                <c:pt idx="1">
                  <c:v>821082207.63</c:v>
                </c:pt>
                <c:pt idx="2">
                  <c:v>794493068.21</c:v>
                </c:pt>
                <c:pt idx="3">
                  <c:v>767903928.79</c:v>
                </c:pt>
                <c:pt idx="4">
                  <c:v>741151664.41</c:v>
                </c:pt>
                <c:pt idx="5">
                  <c:v>710993849.89</c:v>
                </c:pt>
                <c:pt idx="6">
                  <c:v>654117760.88</c:v>
                </c:pt>
                <c:pt idx="7">
                  <c:v>562965499.33</c:v>
                </c:pt>
                <c:pt idx="8">
                  <c:v>470145737.78</c:v>
                </c:pt>
                <c:pt idx="9">
                  <c:v>376782226.23</c:v>
                </c:pt>
                <c:pt idx="10">
                  <c:v>284179964.68</c:v>
                </c:pt>
                <c:pt idx="11">
                  <c:v>205412401.96</c:v>
                </c:pt>
                <c:pt idx="12">
                  <c:v>162167685.75</c:v>
                </c:pt>
                <c:pt idx="13">
                  <c:v>118922969.56</c:v>
                </c:pt>
                <c:pt idx="14">
                  <c:v>75678253.35</c:v>
                </c:pt>
                <c:pt idx="15">
                  <c:v>32433537.15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1-4A4B-9287-02E056DA6BAC}"/>
            </c:ext>
          </c:extLst>
        </c:ser>
        <c:ser>
          <c:idx val="3"/>
          <c:order val="3"/>
          <c:tx>
            <c:strRef>
              <c:f>'Grafica Int + Com Externa'!$C$47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4"/>
            </a:solidFill>
            <a:ln w="635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'Grafica Int + Com Externa'!$E$19:$AR$19</c:f>
              <c:strCache>
                <c:ptCount val="4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TOTAL
GENERAL</c:v>
                </c:pt>
              </c:strCache>
            </c:strRef>
          </c:cat>
          <c:val>
            <c:numRef>
              <c:f>'Grafica Int + Com Externa'!$E$50:$AQ$50</c:f>
              <c:numCache>
                <c:formatCode>#,##0.00</c:formatCode>
                <c:ptCount val="39"/>
                <c:pt idx="0">
                  <c:v>161788944.432</c:v>
                </c:pt>
                <c:pt idx="1">
                  <c:v>115900876.336</c:v>
                </c:pt>
                <c:pt idx="2">
                  <c:v>75187941.144</c:v>
                </c:pt>
                <c:pt idx="3">
                  <c:v>45944088.729</c:v>
                </c:pt>
                <c:pt idx="4">
                  <c:v>28327439.853</c:v>
                </c:pt>
                <c:pt idx="5">
                  <c:v>18904752.115</c:v>
                </c:pt>
                <c:pt idx="6">
                  <c:v>11712545.604</c:v>
                </c:pt>
                <c:pt idx="7">
                  <c:v>6579242.819</c:v>
                </c:pt>
                <c:pt idx="8">
                  <c:v>3030487.523</c:v>
                </c:pt>
                <c:pt idx="9">
                  <c:v>2359676.951</c:v>
                </c:pt>
                <c:pt idx="10">
                  <c:v>1707687.251</c:v>
                </c:pt>
                <c:pt idx="11">
                  <c:v>994196.378</c:v>
                </c:pt>
                <c:pt idx="12">
                  <c:v>594255.658</c:v>
                </c:pt>
                <c:pt idx="13">
                  <c:v>241868.272</c:v>
                </c:pt>
                <c:pt idx="14">
                  <c:v>89589.087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1-4A4B-9287-02E056DA6BAC}"/>
            </c:ext>
          </c:extLst>
        </c:ser>
        <c:ser>
          <c:idx val="4"/>
          <c:order val="4"/>
          <c:tx>
            <c:strRef>
              <c:f>'Grafica Int + Com Externa'!$C$53</c:f>
              <c:strCache>
                <c:ptCount val="1"/>
                <c:pt idx="0">
                  <c:v>Total FINANCIAL INTERNATIONAL ORGANIZATIONS</c:v>
                </c:pt>
              </c:strCache>
            </c:strRef>
          </c:tx>
          <c:spPr>
            <a:solidFill>
              <a:srgbClr val="00B0F0"/>
            </a:solidFill>
            <a:ln w="635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'Grafica Int + Com Externa'!$E$19:$AR$19</c:f>
              <c:strCache>
                <c:ptCount val="4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TOTAL
GENERAL</c:v>
                </c:pt>
              </c:strCache>
            </c:strRef>
          </c:cat>
          <c:val>
            <c:numRef>
              <c:f>'Grafica Int + Com Externa'!$E$54:$AQ$54</c:f>
              <c:numCache>
                <c:formatCode>#,##0.00</c:formatCode>
                <c:ptCount val="39"/>
                <c:pt idx="0">
                  <c:v>558102981.559</c:v>
                </c:pt>
                <c:pt idx="1">
                  <c:v>509151694.151</c:v>
                </c:pt>
                <c:pt idx="2">
                  <c:v>459972601.653</c:v>
                </c:pt>
                <c:pt idx="3">
                  <c:v>404953793.343</c:v>
                </c:pt>
                <c:pt idx="4">
                  <c:v>340457464.846</c:v>
                </c:pt>
                <c:pt idx="5">
                  <c:v>278577366.058</c:v>
                </c:pt>
                <c:pt idx="6">
                  <c:v>101927330.236</c:v>
                </c:pt>
                <c:pt idx="7">
                  <c:v>72922575.313</c:v>
                </c:pt>
                <c:pt idx="8">
                  <c:v>16535219.749</c:v>
                </c:pt>
                <c:pt idx="9">
                  <c:v>4218168.553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1-4A4B-9287-02E056DA6BAC}"/>
            </c:ext>
          </c:extLst>
        </c:ser>
        <c:ser>
          <c:idx val="5"/>
          <c:order val="5"/>
          <c:tx>
            <c:strRef>
              <c:f>'Grafica Int + Com Externa'!$C$55</c:f>
              <c:strCache>
                <c:ptCount val="1"/>
                <c:pt idx="0">
                  <c:v>Total IMF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635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'Grafica Int + Com Externa'!$E$19:$AR$19</c:f>
              <c:strCache>
                <c:ptCount val="4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TOTAL
GENERAL</c:v>
                </c:pt>
              </c:strCache>
            </c:strRef>
          </c:cat>
          <c:val>
            <c:numRef>
              <c:f>'Grafica Int + Com Externa'!$E$61:$AQ$61</c:f>
              <c:numCache>
                <c:formatCode>#,##0.00</c:formatCode>
                <c:ptCount val="39"/>
                <c:pt idx="0">
                  <c:v>15952603.34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1-4A4B-9287-02E056DA6BAC}"/>
            </c:ext>
          </c:extLst>
        </c:ser>
        <c:overlap val="100"/>
        <c:axId val="5590366"/>
        <c:axId val="49995248"/>
      </c:barChart>
      <c:catAx>
        <c:axId val="559036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vert="horz" rot="-5400000"/>
          <a:lstStyle/>
          <a:p>
            <a:pPr>
              <a:defRPr lang="en-US" sz="900" b="0" i="0" u="non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</a:p>
        </c:txPr>
        <c:crossAx val="49995248"/>
        <c:crosses val="autoZero"/>
        <c:auto val="1"/>
        <c:lblOffset val="100"/>
        <c:noMultiLvlLbl val="0"/>
      </c:catAx>
      <c:valAx>
        <c:axId val="49995248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</c:spPr>
        <c:txPr>
          <a:bodyPr/>
          <a:lstStyle/>
          <a:p>
            <a:pPr>
              <a:defRPr lang="en-US" sz="900" b="0" i="0" u="non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</a:p>
        </c:txPr>
        <c:crossAx val="5590366"/>
        <c:crosses val="autoZero"/>
        <c:crossBetween val="between"/>
      </c:valAx>
      <c:spPr>
        <a:noFill/>
        <a:ln w="6350">
          <a:noFill/>
        </a:ln>
      </c:spPr>
    </c:plotArea>
    <c:legend>
      <c:legendPos val="r"/>
      <c:layout/>
      <c:overlay val="0"/>
      <c:spPr>
        <a:noFill/>
        <a:ln w="6350">
          <a:noFill/>
        </a:ln>
      </c:spPr>
      <c:txPr>
        <a:bodyPr vert="horz" rot="0"/>
        <a:lstStyle/>
        <a:p>
          <a:pPr>
            <a:defRPr lang="en-US" sz="900" b="0" i="0" u="none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tx1"/>
    </a:solidFill>
    <a:ln w="9525" cap="flat" cmpd="sng">
      <a:solidFill>
        <a:schemeClr val="tx1">
          <a:lumMod val="15000"/>
          <a:lumOff val="85000"/>
        </a:schemeClr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400" b="1" i="0" u="none" baseline="0">
                <a:solidFill>
                  <a:schemeClr val="bg1"/>
                </a:solidFill>
              </a:rPr>
              <a:t>DEUDA</a:t>
            </a:r>
            <a:r>
              <a:rPr lang="en-US" sz="1400" b="1" i="0" u="none" baseline="0">
                <a:solidFill>
                  <a:schemeClr val="bg1"/>
                </a:solidFill>
              </a:rPr>
              <a:t> PÚBLICA INTERNA PRINCIPAL</a:t>
            </a:r>
          </a:p>
        </c:rich>
      </c:tx>
      <c:layout/>
      <c:overlay val="0"/>
      <c:spPr>
        <a:noFill/>
        <a:ln w="635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'Perfil Principal Interna LP'!$C$16</c:f>
              <c:strCache>
                <c:ptCount val="1"/>
                <c:pt idx="0">
                  <c:v>Inversionistas Privados</c:v>
                </c:pt>
              </c:strCache>
            </c:strRef>
          </c:tx>
          <c:spPr>
            <a:ln w="28575" cap="rnd" cmpd="sng">
              <a:solidFill>
                <a:schemeClr val="accent1"/>
              </a:solidFill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'Perfil Principal Interna LP'!$D$15:$AK$15</c:f>
              <c:strCache>
                <c:ptCount val="3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2092</c:v>
                </c:pt>
                <c:pt idx="32">
                  <c:v>2093</c:v>
                </c:pt>
                <c:pt idx="33">
                  <c:v>TOTAL 
2025 - 2026</c:v>
                </c:pt>
              </c:strCache>
            </c:strRef>
          </c:cat>
          <c:val>
            <c:numRef>
              <c:f>'Perfil Principal Interna LP'!$D$16:$AJ$16</c:f>
              <c:numCache>
                <c:formatCode>#,##0.00</c:formatCode>
                <c:ptCount val="33"/>
                <c:pt idx="0">
                  <c:v>708045745.5</c:v>
                </c:pt>
                <c:pt idx="1">
                  <c:v>236279713.19</c:v>
                </c:pt>
                <c:pt idx="2">
                  <c:v>363424758.88</c:v>
                </c:pt>
                <c:pt idx="3">
                  <c:v>76725912.83</c:v>
                </c:pt>
                <c:pt idx="4">
                  <c:v>68015094.01</c:v>
                </c:pt>
                <c:pt idx="5">
                  <c:v>294733.32</c:v>
                </c:pt>
                <c:pt idx="6">
                  <c:v>294733.32</c:v>
                </c:pt>
                <c:pt idx="7">
                  <c:v>294733.32</c:v>
                </c:pt>
                <c:pt idx="8">
                  <c:v>2035992.43</c:v>
                </c:pt>
                <c:pt idx="9">
                  <c:v>294733.32</c:v>
                </c:pt>
                <c:pt idx="10">
                  <c:v>127233.32</c:v>
                </c:pt>
                <c:pt idx="11">
                  <c:v>78333.32</c:v>
                </c:pt>
                <c:pt idx="12">
                  <c:v>41333.32</c:v>
                </c:pt>
                <c:pt idx="13">
                  <c:v>41333.32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E3-4915-AB59-634A5208D1F2}"/>
            </c:ext>
          </c:extLst>
        </c:ser>
        <c:ser>
          <c:idx val="1"/>
          <c:order val="1"/>
          <c:tx>
            <c:strRef>
              <c:f>'Perfil Principal Interna LP'!$C$24</c:f>
              <c:strCache>
                <c:ptCount val="1"/>
                <c:pt idx="0">
                  <c:v>Inversionistas Privados Jubilados</c:v>
                </c:pt>
              </c:strCache>
            </c:strRef>
          </c:tx>
          <c:spPr>
            <a:ln w="28575" cap="rnd" cmpd="sng">
              <a:solidFill>
                <a:schemeClr val="accent2"/>
              </a:solidFill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'Perfil Principal Interna LP'!$D$15:$AK$15</c:f>
              <c:strCache>
                <c:ptCount val="3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2092</c:v>
                </c:pt>
                <c:pt idx="32">
                  <c:v>2093</c:v>
                </c:pt>
                <c:pt idx="33">
                  <c:v>TOTAL 
2025 - 2026</c:v>
                </c:pt>
              </c:strCache>
            </c:strRef>
          </c:cat>
          <c:val>
            <c:numRef>
              <c:f>'Perfil Principal Interna LP'!$D$24:$AJ$24</c:f>
              <c:numCache>
                <c:formatCode>#,##0.00</c:formatCode>
                <c:ptCount val="33"/>
                <c:pt idx="0">
                  <c:v>177443341.22</c:v>
                </c:pt>
                <c:pt idx="1">
                  <c:v>154974753.84</c:v>
                </c:pt>
                <c:pt idx="2">
                  <c:v>151498672.44</c:v>
                </c:pt>
                <c:pt idx="3">
                  <c:v>165558012.79</c:v>
                </c:pt>
                <c:pt idx="4">
                  <c:v>154859804.17</c:v>
                </c:pt>
                <c:pt idx="5">
                  <c:v>37841354.515</c:v>
                </c:pt>
                <c:pt idx="6">
                  <c:v>12146263.675</c:v>
                </c:pt>
                <c:pt idx="7">
                  <c:v>5293027.695</c:v>
                </c:pt>
                <c:pt idx="8">
                  <c:v>2306043.29</c:v>
                </c:pt>
                <c:pt idx="9">
                  <c:v>10620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E3-4915-AB59-634A5208D1F2}"/>
            </c:ext>
          </c:extLst>
        </c:ser>
        <c:ser>
          <c:idx val="2"/>
          <c:order val="2"/>
          <c:tx>
            <c:strRef>
              <c:f>'Perfil Principal Interna LP'!$C$26</c:f>
              <c:strCache>
                <c:ptCount val="1"/>
                <c:pt idx="0">
                  <c:v>Inversionistas Privados Universidades</c:v>
                </c:pt>
              </c:strCache>
            </c:strRef>
          </c:tx>
          <c:spPr>
            <a:ln w="28575" cap="rnd" cmpd="sng">
              <a:solidFill>
                <a:schemeClr val="accent3"/>
              </a:solidFill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'Perfil Principal Interna LP'!$D$15:$AK$15</c:f>
              <c:strCache>
                <c:ptCount val="3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2092</c:v>
                </c:pt>
                <c:pt idx="32">
                  <c:v>2093</c:v>
                </c:pt>
                <c:pt idx="33">
                  <c:v>TOTAL 
2025 - 2026</c:v>
                </c:pt>
              </c:strCache>
            </c:strRef>
          </c:cat>
          <c:val>
            <c:numRef>
              <c:f>'Perfil Principal Interna LP'!$D$26:$AJ$26</c:f>
              <c:numCache>
                <c:formatCode>#,##0.00</c:formatCode>
                <c:ptCount val="33"/>
                <c:pt idx="0">
                  <c:v>0</c:v>
                </c:pt>
                <c:pt idx="1">
                  <c:v>18373086.57</c:v>
                </c:pt>
                <c:pt idx="2">
                  <c:v>4943113.77</c:v>
                </c:pt>
                <c:pt idx="3">
                  <c:v>4896968.82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E3-4915-AB59-634A5208D1F2}"/>
            </c:ext>
          </c:extLst>
        </c:ser>
        <c:ser>
          <c:idx val="3"/>
          <c:order val="3"/>
          <c:tx>
            <c:strRef>
              <c:f>'Perfil Principal Interna LP'!$C$40</c:f>
              <c:strCache>
                <c:ptCount val="1"/>
                <c:pt idx="0">
                  <c:v>Presupuesto General del Estado</c:v>
                </c:pt>
              </c:strCache>
            </c:strRef>
          </c:tx>
          <c:spPr>
            <a:ln w="28575" cap="rnd" cmpd="sng">
              <a:solidFill>
                <a:schemeClr val="accent4"/>
              </a:solidFill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'Perfil Principal Interna LP'!$D$15:$AK$15</c:f>
              <c:strCache>
                <c:ptCount val="3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2092</c:v>
                </c:pt>
                <c:pt idx="32">
                  <c:v>2093</c:v>
                </c:pt>
                <c:pt idx="33">
                  <c:v>TOTAL 
2025 - 2026</c:v>
                </c:pt>
              </c:strCache>
            </c:strRef>
          </c:cat>
          <c:val>
            <c:numRef>
              <c:f>'Perfil Principal Interna LP'!$D$40:$AJ$40</c:f>
              <c:numCache>
                <c:formatCode>#,##0.00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5120329.39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1284789.34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E3-4915-AB59-634A5208D1F2}"/>
            </c:ext>
          </c:extLst>
        </c:ser>
        <c:ser>
          <c:idx val="4"/>
          <c:order val="4"/>
          <c:tx>
            <c:strRef>
              <c:f>'Perfil Principal Interna LP'!$C$42</c:f>
              <c:strCache>
                <c:ptCount val="1"/>
                <c:pt idx="0">
                  <c:v>Sector Público Financiero</c:v>
                </c:pt>
              </c:strCache>
            </c:strRef>
          </c:tx>
          <c:spPr>
            <a:ln w="28575" cap="rnd" cmpd="sng">
              <a:solidFill>
                <a:schemeClr val="accent5"/>
              </a:solidFill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'Perfil Principal Interna LP'!$D$15:$AK$15</c:f>
              <c:strCache>
                <c:ptCount val="3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2092</c:v>
                </c:pt>
                <c:pt idx="32">
                  <c:v>2093</c:v>
                </c:pt>
                <c:pt idx="33">
                  <c:v>TOTAL 
2025 - 2026</c:v>
                </c:pt>
              </c:strCache>
            </c:strRef>
          </c:cat>
          <c:val>
            <c:numRef>
              <c:f>'Perfil Principal Interna LP'!$D$42:$AJ$42</c:f>
              <c:numCache>
                <c:formatCode>#,##0.00</c:formatCode>
                <c:ptCount val="33"/>
                <c:pt idx="0">
                  <c:v>454804973.548</c:v>
                </c:pt>
                <c:pt idx="1">
                  <c:v>606435033.383</c:v>
                </c:pt>
                <c:pt idx="2">
                  <c:v>704061081.671</c:v>
                </c:pt>
                <c:pt idx="3">
                  <c:v>174252326.446</c:v>
                </c:pt>
                <c:pt idx="4">
                  <c:v>376374552.337</c:v>
                </c:pt>
                <c:pt idx="5">
                  <c:v>178671808.41</c:v>
                </c:pt>
                <c:pt idx="6">
                  <c:v>180999025.868</c:v>
                </c:pt>
                <c:pt idx="7">
                  <c:v>183356595.494</c:v>
                </c:pt>
                <c:pt idx="8">
                  <c:v>185744913.123</c:v>
                </c:pt>
                <c:pt idx="9">
                  <c:v>188129379.785</c:v>
                </c:pt>
                <c:pt idx="10">
                  <c:v>190512901.736</c:v>
                </c:pt>
                <c:pt idx="11">
                  <c:v>192945890.53</c:v>
                </c:pt>
                <c:pt idx="12">
                  <c:v>195406263.095</c:v>
                </c:pt>
                <c:pt idx="13">
                  <c:v>197926941.773</c:v>
                </c:pt>
                <c:pt idx="14">
                  <c:v>200508354.463</c:v>
                </c:pt>
                <c:pt idx="15">
                  <c:v>203123434.514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E3-4915-AB59-634A5208D1F2}"/>
            </c:ext>
          </c:extLst>
        </c:ser>
        <c:ser>
          <c:idx val="5"/>
          <c:order val="5"/>
          <c:tx>
            <c:strRef>
              <c:f>'Perfil Principal Interna LP'!$C$49</c:f>
              <c:strCache>
                <c:ptCount val="1"/>
                <c:pt idx="0">
                  <c:v>Sector Público No Financiero</c:v>
                </c:pt>
              </c:strCache>
            </c:strRef>
          </c:tx>
          <c:spPr>
            <a:ln w="28575" cap="rnd" cmpd="sng">
              <a:solidFill>
                <a:schemeClr val="accent6"/>
              </a:solidFill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'Perfil Principal Interna LP'!$D$15:$AK$15</c:f>
              <c:strCache>
                <c:ptCount val="3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2092</c:v>
                </c:pt>
                <c:pt idx="32">
                  <c:v>2093</c:v>
                </c:pt>
                <c:pt idx="33">
                  <c:v>TOTAL 
2025 - 2026</c:v>
                </c:pt>
              </c:strCache>
            </c:strRef>
          </c:cat>
          <c:val>
            <c:numRef>
              <c:f>'Perfil Principal Interna LP'!$D$49:$AJ$49</c:f>
              <c:numCache>
                <c:formatCode>#,##0.00</c:formatCode>
                <c:ptCount val="33"/>
                <c:pt idx="0">
                  <c:v>1009507943.09</c:v>
                </c:pt>
                <c:pt idx="1">
                  <c:v>1773730616.56</c:v>
                </c:pt>
                <c:pt idx="2">
                  <c:v>1123986388.965</c:v>
                </c:pt>
                <c:pt idx="3">
                  <c:v>1124547742.34</c:v>
                </c:pt>
                <c:pt idx="4">
                  <c:v>2167238619.22</c:v>
                </c:pt>
                <c:pt idx="5">
                  <c:v>813462513.67</c:v>
                </c:pt>
                <c:pt idx="6">
                  <c:v>1599082016.86</c:v>
                </c:pt>
                <c:pt idx="7">
                  <c:v>1688487813.65</c:v>
                </c:pt>
                <c:pt idx="8">
                  <c:v>1525861781.72</c:v>
                </c:pt>
                <c:pt idx="9">
                  <c:v>8551370.12</c:v>
                </c:pt>
                <c:pt idx="10">
                  <c:v>369092126.88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AE3-4915-AB59-634A5208D1F2}"/>
            </c:ext>
          </c:extLst>
        </c:ser>
        <c:marker val="1"/>
        <c:axId val="61934553"/>
        <c:axId val="18653960"/>
      </c:lineChart>
      <c:catAx>
        <c:axId val="6193455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/>
          <a:lstStyle/>
          <a:p>
            <a:pPr>
              <a:defRPr lang="en-US" sz="900" b="0" i="0" u="non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</a:p>
        </c:txPr>
        <c:crossAx val="18653960"/>
        <c:crosses val="autoZero"/>
        <c:auto val="1"/>
        <c:lblOffset val="100"/>
        <c:noMultiLvlLbl val="0"/>
      </c:catAx>
      <c:valAx>
        <c:axId val="18653960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</c:spPr>
        <c:txPr>
          <a:bodyPr/>
          <a:lstStyle/>
          <a:p>
            <a:pPr>
              <a:defRPr lang="en-US" sz="900" b="0" i="0" u="non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</a:p>
        </c:txPr>
        <c:crossAx val="61934553"/>
        <c:crosses val="autoZero"/>
        <c:crossBetween val="between"/>
      </c:valAx>
      <c:spPr>
        <a:noFill/>
        <a:ln w="6350">
          <a:noFill/>
        </a:ln>
      </c:spPr>
    </c:plotArea>
    <c:legend>
      <c:legendPos val="r"/>
      <c:layout>
        <c:manualLayout>
          <c:xMode val="edge"/>
          <c:yMode val="edge"/>
          <c:x val="0.755"/>
          <c:y val="0.41475"/>
          <c:w val="0.23525"/>
          <c:h val="0.224"/>
        </c:manualLayout>
      </c:layout>
      <c:overlay val="0"/>
      <c:spPr>
        <a:noFill/>
        <a:ln w="6350">
          <a:noFill/>
        </a:ln>
      </c:spPr>
      <c:txPr>
        <a:bodyPr vert="horz" rot="0"/>
        <a:lstStyle/>
        <a:p>
          <a:pPr>
            <a:defRPr lang="en-US" sz="900" b="0" i="0" u="none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tx1"/>
    </a:solidFill>
    <a:ln w="9525" cap="flat" cmpd="sng">
      <a:solidFill>
        <a:schemeClr val="tx1">
          <a:lumMod val="15000"/>
          <a:lumOff val="85000"/>
        </a:schemeClr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800" b="1" i="0" u="none" baseline="0">
                <a:solidFill>
                  <a:schemeClr val="bg1"/>
                </a:solidFill>
              </a:rPr>
              <a:t>DEUDA PÚBLICA INTERNA INTERESES</a:t>
            </a:r>
          </a:p>
        </c:rich>
      </c:tx>
      <c:layout/>
      <c:overlay val="0"/>
      <c:spPr>
        <a:noFill/>
        <a:ln w="635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'Perfil Interes Interna LP'!$D$16</c:f>
              <c:strCache>
                <c:ptCount val="1"/>
                <c:pt idx="0">
                  <c:v>Inversionistas Privados</c:v>
                </c:pt>
              </c:strCache>
            </c:strRef>
          </c:tx>
          <c:spPr>
            <a:ln w="28575" cap="rnd" cmpd="sng">
              <a:solidFill>
                <a:schemeClr val="accent2">
                  <a:lumMod val="75000"/>
                </a:schemeClr>
              </a:solidFill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'Perfil Interes Interna LP'!$E$15:$AL$15</c:f>
              <c:strCache>
                <c:ptCount val="3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2092</c:v>
                </c:pt>
                <c:pt idx="32">
                  <c:v>2093</c:v>
                </c:pt>
                <c:pt idx="33">
                  <c:v>TOTAL
2024 - 2093</c:v>
                </c:pt>
              </c:strCache>
            </c:strRef>
          </c:cat>
          <c:val>
            <c:numRef>
              <c:f>'Perfil Interes Interna LP'!$E$16:$AK$16</c:f>
              <c:numCache>
                <c:formatCode>#,##0.00</c:formatCode>
                <c:ptCount val="33"/>
                <c:pt idx="0">
                  <c:v>85034384.1649999</c:v>
                </c:pt>
                <c:pt idx="1">
                  <c:v>51850788.51</c:v>
                </c:pt>
                <c:pt idx="2">
                  <c:v>27482980.92</c:v>
                </c:pt>
                <c:pt idx="3">
                  <c:v>8280450.14</c:v>
                </c:pt>
                <c:pt idx="4">
                  <c:v>2927824.03</c:v>
                </c:pt>
                <c:pt idx="5">
                  <c:v>275494.66</c:v>
                </c:pt>
                <c:pt idx="6">
                  <c:v>250982.36</c:v>
                </c:pt>
                <c:pt idx="7">
                  <c:v>226470.06</c:v>
                </c:pt>
                <c:pt idx="8">
                  <c:v>133819.68</c:v>
                </c:pt>
                <c:pt idx="9">
                  <c:v>41169.3</c:v>
                </c:pt>
                <c:pt idx="10">
                  <c:v>20195.43</c:v>
                </c:pt>
                <c:pt idx="11">
                  <c:v>10869.88</c:v>
                </c:pt>
                <c:pt idx="12">
                  <c:v>5425</c:v>
                </c:pt>
                <c:pt idx="13">
                  <c:v>2325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2-4F99-AB88-C201142D3830}"/>
            </c:ext>
          </c:extLst>
        </c:ser>
        <c:ser>
          <c:idx val="1"/>
          <c:order val="1"/>
          <c:tx>
            <c:strRef>
              <c:f>'Perfil Interes Interna LP'!$D$24</c:f>
              <c:strCache>
                <c:ptCount val="1"/>
                <c:pt idx="0">
                  <c:v>Inversionistas Privados Jubilados</c:v>
                </c:pt>
              </c:strCache>
            </c:strRef>
          </c:tx>
          <c:spPr>
            <a:ln w="28575" cap="rnd" cmpd="sng">
              <a:solidFill>
                <a:srgbClr val="0070C0"/>
              </a:solidFill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'Perfil Interes Interna LP'!$E$15:$AL$15</c:f>
              <c:strCache>
                <c:ptCount val="3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2092</c:v>
                </c:pt>
                <c:pt idx="32">
                  <c:v>2093</c:v>
                </c:pt>
                <c:pt idx="33">
                  <c:v>TOTAL
2024 - 2093</c:v>
                </c:pt>
              </c:strCache>
            </c:strRef>
          </c:cat>
          <c:val>
            <c:numRef>
              <c:f>'Perfil Interes Interna LP'!$E$24:$AK$24</c:f>
              <c:numCache>
                <c:formatCode>#,##0.00</c:formatCode>
                <c:ptCount val="33"/>
                <c:pt idx="0">
                  <c:v>43115442.47</c:v>
                </c:pt>
                <c:pt idx="1">
                  <c:v>34155985.04</c:v>
                </c:pt>
                <c:pt idx="2">
                  <c:v>25711791.04</c:v>
                </c:pt>
                <c:pt idx="3">
                  <c:v>17325352.22</c:v>
                </c:pt>
                <c:pt idx="4">
                  <c:v>8571770.58</c:v>
                </c:pt>
                <c:pt idx="5">
                  <c:v>2602787.95</c:v>
                </c:pt>
                <c:pt idx="6">
                  <c:v>976705.99</c:v>
                </c:pt>
                <c:pt idx="7">
                  <c:v>354707.9</c:v>
                </c:pt>
                <c:pt idx="8">
                  <c:v>104949.19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82-4F99-AB88-C201142D3830}"/>
            </c:ext>
          </c:extLst>
        </c:ser>
        <c:ser>
          <c:idx val="2"/>
          <c:order val="2"/>
          <c:tx>
            <c:strRef>
              <c:f>'Perfil Interes Interna LP'!$D$26</c:f>
              <c:strCache>
                <c:ptCount val="1"/>
                <c:pt idx="0">
                  <c:v>Inversionistas Privados Universidades</c:v>
                </c:pt>
              </c:strCache>
            </c:strRef>
          </c:tx>
          <c:spPr>
            <a:ln w="28575" cap="rnd" cmpd="sng">
              <a:solidFill>
                <a:schemeClr val="accent3"/>
              </a:solidFill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'Perfil Interes Interna LP'!$E$15:$AL$15</c:f>
              <c:strCache>
                <c:ptCount val="3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2092</c:v>
                </c:pt>
                <c:pt idx="32">
                  <c:v>2093</c:v>
                </c:pt>
                <c:pt idx="33">
                  <c:v>TOTAL
2024 - 2093</c:v>
                </c:pt>
              </c:strCache>
            </c:strRef>
          </c:cat>
          <c:val>
            <c:numRef>
              <c:f>'Perfil Interes Interna LP'!$E$26:$AK$26</c:f>
              <c:numCache>
                <c:formatCode>#,##0.00</c:formatCode>
                <c:ptCount val="33"/>
                <c:pt idx="0">
                  <c:v>1947714.84</c:v>
                </c:pt>
                <c:pt idx="1">
                  <c:v>1315390.62</c:v>
                </c:pt>
                <c:pt idx="2">
                  <c:v>516097.9</c:v>
                </c:pt>
                <c:pt idx="3">
                  <c:v>174564.7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82-4F99-AB88-C201142D3830}"/>
            </c:ext>
          </c:extLst>
        </c:ser>
        <c:ser>
          <c:idx val="3"/>
          <c:order val="3"/>
          <c:tx>
            <c:strRef>
              <c:f>'Perfil Interes Interna LP'!$D$40</c:f>
              <c:strCache>
                <c:ptCount val="1"/>
                <c:pt idx="0">
                  <c:v>Presupuesto General del Estado</c:v>
                </c:pt>
              </c:strCache>
            </c:strRef>
          </c:tx>
          <c:spPr>
            <a:ln w="28575" cap="rnd" cmpd="sng">
              <a:solidFill>
                <a:schemeClr val="accent4"/>
              </a:solidFill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'Perfil Interes Interna LP'!$E$15:$AL$15</c:f>
              <c:strCache>
                <c:ptCount val="3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2092</c:v>
                </c:pt>
                <c:pt idx="32">
                  <c:v>2093</c:v>
                </c:pt>
                <c:pt idx="33">
                  <c:v>TOTAL
2024 - 2093</c:v>
                </c:pt>
              </c:strCache>
            </c:strRef>
          </c:cat>
          <c:val>
            <c:numRef>
              <c:f>'Perfil Interes Interna LP'!$E$40:$AK$40</c:f>
              <c:numCache>
                <c:formatCode>#,##0.00</c:formatCode>
                <c:ptCount val="33"/>
                <c:pt idx="0">
                  <c:v>393660.62</c:v>
                </c:pt>
                <c:pt idx="1">
                  <c:v>393660.62</c:v>
                </c:pt>
                <c:pt idx="2">
                  <c:v>393660.62</c:v>
                </c:pt>
                <c:pt idx="3">
                  <c:v>393660.62</c:v>
                </c:pt>
                <c:pt idx="4">
                  <c:v>9635.92</c:v>
                </c:pt>
                <c:pt idx="5">
                  <c:v>9635.92</c:v>
                </c:pt>
                <c:pt idx="6">
                  <c:v>9635.92</c:v>
                </c:pt>
                <c:pt idx="7">
                  <c:v>9635.92</c:v>
                </c:pt>
                <c:pt idx="8">
                  <c:v>9635.92</c:v>
                </c:pt>
                <c:pt idx="9">
                  <c:v>9635.92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82-4F99-AB88-C201142D3830}"/>
            </c:ext>
          </c:extLst>
        </c:ser>
        <c:ser>
          <c:idx val="4"/>
          <c:order val="4"/>
          <c:tx>
            <c:strRef>
              <c:f>'Perfil Interes Interna LP'!$D$42</c:f>
              <c:strCache>
                <c:ptCount val="1"/>
                <c:pt idx="0">
                  <c:v>Sector Público Financiero</c:v>
                </c:pt>
              </c:strCache>
            </c:strRef>
          </c:tx>
          <c:spPr>
            <a:ln w="28575" cap="rnd" cmpd="sng">
              <a:solidFill>
                <a:schemeClr val="accent5"/>
              </a:solidFill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'Perfil Interes Interna LP'!$E$15:$AL$15</c:f>
              <c:strCache>
                <c:ptCount val="3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2092</c:v>
                </c:pt>
                <c:pt idx="32">
                  <c:v>2093</c:v>
                </c:pt>
                <c:pt idx="33">
                  <c:v>TOTAL
2024 - 2093</c:v>
                </c:pt>
              </c:strCache>
            </c:strRef>
          </c:cat>
          <c:val>
            <c:numRef>
              <c:f>'Perfil Interes Interna LP'!$E$42:$AK$42</c:f>
              <c:numCache>
                <c:formatCode>#,##0.00</c:formatCode>
                <c:ptCount val="33"/>
                <c:pt idx="0">
                  <c:v>137315839.01</c:v>
                </c:pt>
                <c:pt idx="1">
                  <c:v>113693120.98</c:v>
                </c:pt>
                <c:pt idx="2">
                  <c:v>75440693.61</c:v>
                </c:pt>
                <c:pt idx="3">
                  <c:v>49893969.8</c:v>
                </c:pt>
                <c:pt idx="4">
                  <c:v>38347977.34</c:v>
                </c:pt>
                <c:pt idx="5">
                  <c:v>26780863.75</c:v>
                </c:pt>
                <c:pt idx="6">
                  <c:v>24433788.8</c:v>
                </c:pt>
                <c:pt idx="7">
                  <c:v>22056361.68</c:v>
                </c:pt>
                <c:pt idx="8">
                  <c:v>19648186.55</c:v>
                </c:pt>
                <c:pt idx="9">
                  <c:v>17208862.39</c:v>
                </c:pt>
                <c:pt idx="10">
                  <c:v>14742419.18</c:v>
                </c:pt>
                <c:pt idx="11">
                  <c:v>12249607.26</c:v>
                </c:pt>
                <c:pt idx="12">
                  <c:v>9728425.32</c:v>
                </c:pt>
                <c:pt idx="13">
                  <c:v>7179084.77</c:v>
                </c:pt>
                <c:pt idx="14">
                  <c:v>4597672.12</c:v>
                </c:pt>
                <c:pt idx="15">
                  <c:v>1982592.02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82-4F99-AB88-C201142D3830}"/>
            </c:ext>
          </c:extLst>
        </c:ser>
        <c:ser>
          <c:idx val="5"/>
          <c:order val="5"/>
          <c:tx>
            <c:strRef>
              <c:f>'Perfil Interes Interna LP'!$D$49</c:f>
              <c:strCache>
                <c:ptCount val="1"/>
                <c:pt idx="0">
                  <c:v>Sector Público No Financiero</c:v>
                </c:pt>
              </c:strCache>
            </c:strRef>
          </c:tx>
          <c:spPr>
            <a:ln w="28575" cap="rnd" cmpd="sng">
              <a:solidFill>
                <a:schemeClr val="accent6"/>
              </a:solidFill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'Perfil Interes Interna LP'!$E$15:$AL$15</c:f>
              <c:strCache>
                <c:ptCount val="3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2092</c:v>
                </c:pt>
                <c:pt idx="32">
                  <c:v>2093</c:v>
                </c:pt>
                <c:pt idx="33">
                  <c:v>TOTAL
2024 - 2093</c:v>
                </c:pt>
              </c:strCache>
            </c:strRef>
          </c:cat>
          <c:val>
            <c:numRef>
              <c:f>'Perfil Interes Interna LP'!$E$49:$AK$49</c:f>
              <c:numCache>
                <c:formatCode>#,##0.00</c:formatCode>
                <c:ptCount val="33"/>
                <c:pt idx="0">
                  <c:v>1046396130.6</c:v>
                </c:pt>
                <c:pt idx="1">
                  <c:v>968062291.78</c:v>
                </c:pt>
                <c:pt idx="2">
                  <c:v>819100585.45</c:v>
                </c:pt>
                <c:pt idx="3">
                  <c:v>724306098.02</c:v>
                </c:pt>
                <c:pt idx="4">
                  <c:v>614198173.15</c:v>
                </c:pt>
                <c:pt idx="5">
                  <c:v>481910611.82</c:v>
                </c:pt>
                <c:pt idx="6">
                  <c:v>382867107.35</c:v>
                </c:pt>
                <c:pt idx="7">
                  <c:v>216141098.6</c:v>
                </c:pt>
                <c:pt idx="8">
                  <c:v>90223003.44</c:v>
                </c:pt>
                <c:pt idx="9">
                  <c:v>29952093.71</c:v>
                </c:pt>
                <c:pt idx="10">
                  <c:v>29471268.16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82-4F99-AB88-C201142D3830}"/>
            </c:ext>
          </c:extLst>
        </c:ser>
        <c:marker val="1"/>
        <c:axId val="58004659"/>
        <c:axId val="41310085"/>
      </c:lineChart>
      <c:catAx>
        <c:axId val="580046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/>
          <a:lstStyle/>
          <a:p>
            <a:pPr>
              <a:defRPr lang="en-US" sz="900" b="0" i="0" u="none" baseline="0">
                <a:solidFill>
                  <a:schemeClr val="accent3"/>
                </a:solidFill>
                <a:latin typeface="Calibri"/>
                <a:ea typeface="Calibri"/>
                <a:cs typeface="Calibri"/>
              </a:defRPr>
            </a:pPr>
          </a:p>
        </c:txPr>
        <c:crossAx val="41310085"/>
        <c:crosses val="autoZero"/>
        <c:auto val="1"/>
        <c:lblOffset val="100"/>
        <c:noMultiLvlLbl val="0"/>
      </c:catAx>
      <c:valAx>
        <c:axId val="41310085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</c:spPr>
        <c:txPr>
          <a:bodyPr/>
          <a:lstStyle/>
          <a:p>
            <a:pPr>
              <a:defRPr lang="en-US" sz="900" b="0" i="0" u="none" baseline="0">
                <a:solidFill>
                  <a:schemeClr val="accent3"/>
                </a:solidFill>
                <a:latin typeface="Calibri"/>
                <a:ea typeface="Calibri"/>
                <a:cs typeface="Calibri"/>
              </a:defRPr>
            </a:pPr>
          </a:p>
        </c:txPr>
        <c:crossAx val="58004659"/>
        <c:crosses val="autoZero"/>
        <c:crossBetween val="between"/>
      </c:valAx>
      <c:spPr>
        <a:noFill/>
        <a:ln w="6350">
          <a:noFill/>
        </a:ln>
      </c:spPr>
    </c:plotArea>
    <c:legend>
      <c:legendPos val="r"/>
      <c:layout/>
      <c:overlay val="0"/>
      <c:spPr>
        <a:noFill/>
        <a:ln w="6350" cap="flat" cmpd="sng">
          <a:solidFill>
            <a:srgbClr val="0070C0"/>
          </a:solidFill>
        </a:ln>
      </c:spPr>
      <c:txPr>
        <a:bodyPr vert="horz" rot="0"/>
        <a:lstStyle/>
        <a:p>
          <a:pPr>
            <a:defRPr lang="en-US" sz="900" b="0" i="0" u="none" baseline="0">
              <a:solidFill>
                <a:schemeClr val="accent3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tx1"/>
    </a:solidFill>
    <a:ln w="9525" cap="flat" cmpd="sng">
      <a:solidFill>
        <a:schemeClr val="tx1">
          <a:lumMod val="15000"/>
          <a:lumOff val="85000"/>
        </a:schemeClr>
      </a:solidFill>
      <a:round/>
    </a:ln>
  </c:spPr>
</c:chartSpace>
</file>

<file path=xl/charts/color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Target="../media/image2.jpeg" /><Relationship Id="rId1" Type="http://schemas.openxmlformats.org/officeDocument/2006/relationships/chart" Target="../charts/chart1.xml" /></Relationships>
</file>

<file path=xl/drawings/_rels/drawing3.xml.rels><?xml version="1.0" encoding="UTF-8" standalone="yes"?><Relationships xmlns="http://schemas.openxmlformats.org/package/2006/relationships"><Relationship Id="rId2" Type="http://schemas.openxmlformats.org/officeDocument/2006/relationships/image" Target="../media/image3.jpeg" /><Relationship Id="rId1" Type="http://schemas.openxmlformats.org/officeDocument/2006/relationships/chart" Target="../charts/chart2.xml" /></Relationships>
</file>

<file path=xl/drawings/_rels/drawing5.xml.rels><?xml version="1.0" encoding="UTF-8" standalone="yes"?><Relationships xmlns="http://schemas.openxmlformats.org/package/2006/relationships"><Relationship Id="rId2" Type="http://schemas.openxmlformats.org/officeDocument/2006/relationships/chart" Target="../charts/chart3.xml" /><Relationship Id="rId1" Type="http://schemas.openxmlformats.org/officeDocument/2006/relationships/image" Target="../media/image1.jpeg" /></Relationships>
</file>

<file path=xl/drawings/_rels/drawing6.xml.rels><?xml version="1.0" encoding="UTF-8" standalone="yes"?><Relationships xmlns="http://schemas.openxmlformats.org/package/2006/relationships"><Relationship Id="rId2" Type="http://schemas.openxmlformats.org/officeDocument/2006/relationships/chart" Target="../charts/chart4.xml" /><Relationship Id="rId1" Type="http://schemas.openxmlformats.org/officeDocument/2006/relationships/image" Target="../media/image1.jpeg" /></Relationships>
</file>

<file path=xl/drawings/_rels/drawing7.xml.rels><?xml version="1.0" encoding="UTF-8" standalone="yes"?><Relationships xmlns="http://schemas.openxmlformats.org/package/2006/relationships"><Relationship Id="rId2" Type="http://schemas.openxmlformats.org/officeDocument/2006/relationships/chart" Target="../charts/chart5.xml" /><Relationship Id="rId1" Type="http://schemas.openxmlformats.org/officeDocument/2006/relationships/image" Target="../media/image1.jpeg" /></Relationships>
</file>

<file path=xl/drawings/_rels/drawing9.xml.rels><?xml version="1.0" encoding="UTF-8" standalone="yes"?><Relationships xmlns="http://schemas.openxmlformats.org/package/2006/relationships"><Relationship Id="rId2" Type="http://schemas.openxmlformats.org/officeDocument/2006/relationships/image" Target="../media/image1.jpeg" /><Relationship Id="rId1" Type="http://schemas.openxmlformats.org/officeDocument/2006/relationships/chart" Target="../charts/chart6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20956</xdr:colOff>
      <xdr:row>18</xdr:row>
      <xdr:rowOff>20955</xdr:rowOff>
    </xdr:from>
    <xdr:to>
      <xdr:col>2</xdr:col>
      <xdr:colOff>647700</xdr:colOff>
      <xdr:row>20</xdr:row>
      <xdr:rowOff>125730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146" y="2665095"/>
              <a:ext cx="2383154" cy="66484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12700</xdr:colOff>
      <xdr:row>21</xdr:row>
      <xdr:rowOff>160656</xdr:rowOff>
    </xdr:from>
    <xdr:to>
      <xdr:col>2</xdr:col>
      <xdr:colOff>664210</xdr:colOff>
      <xdr:row>26</xdr:row>
      <xdr:rowOff>156846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" y="4338956"/>
              <a:ext cx="2416810" cy="9169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32</xdr:row>
      <xdr:rowOff>60325</xdr:rowOff>
    </xdr:from>
    <xdr:to>
      <xdr:col>2</xdr:col>
      <xdr:colOff>662940</xdr:colOff>
      <xdr:row>37</xdr:row>
      <xdr:rowOff>67945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264275"/>
              <a:ext cx="2428240" cy="9283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27</xdr:row>
      <xdr:rowOff>14605</xdr:rowOff>
    </xdr:from>
    <xdr:to>
      <xdr:col>2</xdr:col>
      <xdr:colOff>659130</xdr:colOff>
      <xdr:row>32</xdr:row>
      <xdr:rowOff>14605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297805"/>
              <a:ext cx="2424430" cy="920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46</xdr:col>
      <xdr:colOff>482916</xdr:colOff>
      <xdr:row>18</xdr:row>
      <xdr:rowOff>10159</xdr:rowOff>
    </xdr:from>
    <xdr:to>
      <xdr:col>55</xdr:col>
      <xdr:colOff>577850</xdr:colOff>
      <xdr:row>44</xdr:row>
      <xdr:rowOff>12701</xdr:rowOff>
    </xdr:to>
    <xdr:graphicFrame macro="">
      <xdr:nvGraphicFramePr>
        <xdr:cNvPr id="7" name="Gráfico 6"/>
        <xdr:cNvGraphicFramePr/>
      </xdr:nvGraphicFramePr>
      <xdr:xfrm>
        <a:off x="44357925" y="3419475"/>
        <a:ext cx="7258050" cy="4886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 editAs="oneCell">
    <xdr:from>
      <xdr:col>2</xdr:col>
      <xdr:colOff>330200</xdr:colOff>
      <xdr:row>2</xdr:row>
      <xdr:rowOff>57150</xdr:rowOff>
    </xdr:from>
    <xdr:to>
      <xdr:col>11</xdr:col>
      <xdr:colOff>25400</xdr:colOff>
      <xdr:row>10</xdr:row>
      <xdr:rowOff>63500</xdr:rowOff>
    </xdr:to>
    <xdr:pic>
      <xdr:nvPicPr>
        <xdr:cNvPr id="8" name="Imagen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09775" y="561975"/>
          <a:ext cx="9629775" cy="1457325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706755</xdr:colOff>
      <xdr:row>1</xdr:row>
      <xdr:rowOff>154305</xdr:rowOff>
    </xdr:from>
    <xdr:to>
      <xdr:col>2</xdr:col>
      <xdr:colOff>666750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1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27170" y="449580"/>
              <a:ext cx="1855470" cy="902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754380</xdr:colOff>
      <xdr:row>1</xdr:row>
      <xdr:rowOff>167640</xdr:rowOff>
    </xdr:from>
    <xdr:to>
      <xdr:col>4</xdr:col>
      <xdr:colOff>131445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1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72175" y="466725"/>
              <a:ext cx="1830705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438150</xdr:colOff>
      <xdr:row>1</xdr:row>
      <xdr:rowOff>177165</xdr:rowOff>
    </xdr:from>
    <xdr:to>
      <xdr:col>9</xdr:col>
      <xdr:colOff>320040</xdr:colOff>
      <xdr:row>6</xdr:row>
      <xdr:rowOff>148590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NF / SPF 1">
              <a:extLst>
                <a:ext uri="{FF2B5EF4-FFF2-40B4-BE49-F238E27FC236}">
                  <a16:creationId xmlns:a16="http://schemas.microsoft.com/office/drawing/2014/main" id="{00000000-0008-0000-04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54565" y="468630"/>
              <a:ext cx="2518410" cy="8801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230505</xdr:colOff>
      <xdr:row>1</xdr:row>
      <xdr:rowOff>177165</xdr:rowOff>
    </xdr:from>
    <xdr:to>
      <xdr:col>6</xdr:col>
      <xdr:colOff>340995</xdr:colOff>
      <xdr:row>6</xdr:row>
      <xdr:rowOff>129540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PGE 1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98130" y="468630"/>
              <a:ext cx="1863090" cy="8648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20956</xdr:colOff>
      <xdr:row>14</xdr:row>
      <xdr:rowOff>20955</xdr:rowOff>
    </xdr:from>
    <xdr:to>
      <xdr:col>2</xdr:col>
      <xdr:colOff>647700</xdr:colOff>
      <xdr:row>16</xdr:row>
      <xdr:rowOff>131445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2">
              <a:extLst>
                <a:ext uri="{FF2B5EF4-FFF2-40B4-BE49-F238E27FC236}">
                  <a16:creationId xmlns:a16="http://schemas.microsoft.com/office/drawing/2014/main" id="{00000000-0008-0000-08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146" y="2665095"/>
              <a:ext cx="2383154" cy="668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15240</xdr:colOff>
      <xdr:row>17</xdr:row>
      <xdr:rowOff>26671</xdr:rowOff>
    </xdr:from>
    <xdr:to>
      <xdr:col>2</xdr:col>
      <xdr:colOff>666750</xdr:colOff>
      <xdr:row>22</xdr:row>
      <xdr:rowOff>36196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2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3396616"/>
              <a:ext cx="2396490" cy="91630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27</xdr:row>
      <xdr:rowOff>131445</xdr:rowOff>
    </xdr:from>
    <xdr:to>
      <xdr:col>2</xdr:col>
      <xdr:colOff>666750</xdr:colOff>
      <xdr:row>32</xdr:row>
      <xdr:rowOff>144780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2">
              <a:extLst>
                <a:ext uri="{FF2B5EF4-FFF2-40B4-BE49-F238E27FC236}">
                  <a16:creationId xmlns:a16="http://schemas.microsoft.com/office/drawing/2014/main" id="{00000000-0008-0000-08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316855"/>
              <a:ext cx="2415540" cy="91249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19050</xdr:colOff>
      <xdr:row>22</xdr:row>
      <xdr:rowOff>112395</xdr:rowOff>
    </xdr:from>
    <xdr:to>
      <xdr:col>2</xdr:col>
      <xdr:colOff>664845</xdr:colOff>
      <xdr:row>27</xdr:row>
      <xdr:rowOff>112395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2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4389120"/>
              <a:ext cx="2406015" cy="904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44</xdr:col>
      <xdr:colOff>274002</xdr:colOff>
      <xdr:row>14</xdr:row>
      <xdr:rowOff>23495</xdr:rowOff>
    </xdr:from>
    <xdr:to>
      <xdr:col>57</xdr:col>
      <xdr:colOff>88900</xdr:colOff>
      <xdr:row>43</xdr:row>
      <xdr:rowOff>93980</xdr:rowOff>
    </xdr:to>
    <xdr:graphicFrame macro="">
      <xdr:nvGraphicFramePr>
        <xdr:cNvPr id="8" name="Gráfico 7"/>
        <xdr:cNvGraphicFramePr/>
      </xdr:nvGraphicFramePr>
      <xdr:xfrm>
        <a:off x="41624250" y="2667000"/>
        <a:ext cx="10420350" cy="5505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 editAs="oneCell">
    <xdr:from>
      <xdr:col>2</xdr:col>
      <xdr:colOff>78740</xdr:colOff>
      <xdr:row>1</xdr:row>
      <xdr:rowOff>173355</xdr:rowOff>
    </xdr:from>
    <xdr:to>
      <xdr:col>10</xdr:col>
      <xdr:colOff>656590</xdr:colOff>
      <xdr:row>10</xdr:row>
      <xdr:rowOff>0</xdr:rowOff>
    </xdr:to>
    <xdr:pic>
      <xdr:nvPicPr>
        <xdr:cNvPr id="9" name="Imagen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52600" y="466725"/>
          <a:ext cx="9677400" cy="1457325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706755</xdr:colOff>
      <xdr:row>1</xdr:row>
      <xdr:rowOff>154305</xdr:rowOff>
    </xdr:from>
    <xdr:to>
      <xdr:col>2</xdr:col>
      <xdr:colOff>662940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3">
              <a:extLst>
                <a:ext uri="{FF2B5EF4-FFF2-40B4-BE49-F238E27FC236}">
                  <a16:creationId xmlns:a16="http://schemas.microsoft.com/office/drawing/2014/main" id="{00000000-0008-0000-09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27170" y="449580"/>
              <a:ext cx="1859280" cy="902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754380</xdr:colOff>
      <xdr:row>1</xdr:row>
      <xdr:rowOff>167640</xdr:rowOff>
    </xdr:from>
    <xdr:to>
      <xdr:col>4</xdr:col>
      <xdr:colOff>135255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3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72175" y="466725"/>
              <a:ext cx="1826895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438150</xdr:colOff>
      <xdr:row>1</xdr:row>
      <xdr:rowOff>177165</xdr:rowOff>
    </xdr:from>
    <xdr:to>
      <xdr:col>9</xdr:col>
      <xdr:colOff>323850</xdr:colOff>
      <xdr:row>6</xdr:row>
      <xdr:rowOff>148590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/ SPF 3">
              <a:extLst>
                <a:ext uri="{FF2B5EF4-FFF2-40B4-BE49-F238E27FC236}">
                  <a16:creationId xmlns:a16="http://schemas.microsoft.com/office/drawing/2014/main" id="{00000000-0008-0000-09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54565" y="468630"/>
              <a:ext cx="2514600" cy="8801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230505</xdr:colOff>
      <xdr:row>1</xdr:row>
      <xdr:rowOff>177165</xdr:rowOff>
    </xdr:from>
    <xdr:to>
      <xdr:col>6</xdr:col>
      <xdr:colOff>340995</xdr:colOff>
      <xdr:row>6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3">
              <a:extLst>
                <a:ext uri="{FF2B5EF4-FFF2-40B4-BE49-F238E27FC236}">
                  <a16:creationId xmlns:a16="http://schemas.microsoft.com/office/drawing/2014/main" id="{00000000-0008-0000-09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98130" y="468630"/>
              <a:ext cx="1863090" cy="8610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78740</xdr:colOff>
      <xdr:row>1</xdr:row>
      <xdr:rowOff>173355</xdr:rowOff>
    </xdr:from>
    <xdr:to>
      <xdr:col>10</xdr:col>
      <xdr:colOff>154940</xdr:colOff>
      <xdr:row>9</xdr:row>
      <xdr:rowOff>179705</xdr:rowOff>
    </xdr:to>
    <xdr:pic>
      <xdr:nvPicPr>
        <xdr:cNvPr id="2" name="Imagen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675" y="466725"/>
          <a:ext cx="9705975" cy="2371725"/>
        </a:xfrm>
        <a:prstGeom prst="rect"/>
      </xdr:spPr>
    </xdr:pic>
    <xdr:clientData/>
  </xdr:twoCellAnchor>
  <xdr:twoCellAnchor editAs="oneCell">
    <xdr:from>
      <xdr:col>0</xdr:col>
      <xdr:colOff>82550</xdr:colOff>
      <xdr:row>17</xdr:row>
      <xdr:rowOff>177800</xdr:rowOff>
    </xdr:from>
    <xdr:to>
      <xdr:col>1</xdr:col>
      <xdr:colOff>806450</xdr:colOff>
      <xdr:row>21</xdr:row>
      <xdr:rowOff>165099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4">
              <a:extLst>
                <a:ext uri="{FF2B5EF4-FFF2-40B4-BE49-F238E27FC236}">
                  <a16:creationId xmlns:a16="http://schemas.microsoft.com/office/drawing/2014/main" id="{00000000-0008-0000-0A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550" y="4692650"/>
              <a:ext cx="1828800" cy="9080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88900</xdr:colOff>
      <xdr:row>27</xdr:row>
      <xdr:rowOff>88901</xdr:rowOff>
    </xdr:from>
    <xdr:to>
      <xdr:col>1</xdr:col>
      <xdr:colOff>812800</xdr:colOff>
      <xdr:row>32</xdr:row>
      <xdr:rowOff>82551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4">
              <a:extLst>
                <a:ext uri="{FF2B5EF4-FFF2-40B4-BE49-F238E27FC236}">
                  <a16:creationId xmlns:a16="http://schemas.microsoft.com/office/drawing/2014/main" id="{00000000-0008-0000-0A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900" y="6629401"/>
              <a:ext cx="18288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82550</xdr:colOff>
      <xdr:row>22</xdr:row>
      <xdr:rowOff>31751</xdr:rowOff>
    </xdr:from>
    <xdr:to>
      <xdr:col>1</xdr:col>
      <xdr:colOff>806450</xdr:colOff>
      <xdr:row>27</xdr:row>
      <xdr:rowOff>44451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4">
              <a:extLst>
                <a:ext uri="{FF2B5EF4-FFF2-40B4-BE49-F238E27FC236}">
                  <a16:creationId xmlns:a16="http://schemas.microsoft.com/office/drawing/2014/main" id="{00000000-0008-0000-0A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550" y="5651501"/>
              <a:ext cx="1828800" cy="933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107950</xdr:colOff>
      <xdr:row>32</xdr:row>
      <xdr:rowOff>152401</xdr:rowOff>
    </xdr:from>
    <xdr:to>
      <xdr:col>1</xdr:col>
      <xdr:colOff>831850</xdr:colOff>
      <xdr:row>37</xdr:row>
      <xdr:rowOff>177801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4">
              <a:extLst>
                <a:ext uri="{FF2B5EF4-FFF2-40B4-BE49-F238E27FC236}">
                  <a16:creationId xmlns:a16="http://schemas.microsoft.com/office/drawing/2014/main" id="{00000000-0008-0000-0A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950" y="7613651"/>
              <a:ext cx="1828800" cy="946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2</xdr:col>
      <xdr:colOff>676274</xdr:colOff>
      <xdr:row>64</xdr:row>
      <xdr:rowOff>92074</xdr:rowOff>
    </xdr:from>
    <xdr:to>
      <xdr:col>10</xdr:col>
      <xdr:colOff>514350</xdr:colOff>
      <xdr:row>103</xdr:row>
      <xdr:rowOff>171450</xdr:rowOff>
    </xdr:to>
    <xdr:graphicFrame macro="">
      <xdr:nvGraphicFramePr>
        <xdr:cNvPr id="9" name="Gráfico 8"/>
        <xdr:cNvGraphicFramePr/>
      </xdr:nvGraphicFramePr>
      <xdr:xfrm>
        <a:off x="2571750" y="13239750"/>
        <a:ext cx="9467850" cy="71342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78740</xdr:colOff>
      <xdr:row>1</xdr:row>
      <xdr:rowOff>173355</xdr:rowOff>
    </xdr:from>
    <xdr:to>
      <xdr:col>10</xdr:col>
      <xdr:colOff>154940</xdr:colOff>
      <xdr:row>9</xdr:row>
      <xdr:rowOff>179705</xdr:rowOff>
    </xdr:to>
    <xdr:pic>
      <xdr:nvPicPr>
        <xdr:cNvPr id="2" name="Imagen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1675" y="466725"/>
          <a:ext cx="9705975" cy="2371725"/>
        </a:xfrm>
        <a:prstGeom prst="rect"/>
      </xdr:spPr>
    </xdr:pic>
    <xdr:clientData/>
  </xdr:twoCellAnchor>
  <xdr:twoCellAnchor>
    <xdr:from>
      <xdr:col>2</xdr:col>
      <xdr:colOff>1889124</xdr:colOff>
      <xdr:row>69</xdr:row>
      <xdr:rowOff>25400</xdr:rowOff>
    </xdr:from>
    <xdr:to>
      <xdr:col>10</xdr:col>
      <xdr:colOff>254000</xdr:colOff>
      <xdr:row>107</xdr:row>
      <xdr:rowOff>12700</xdr:rowOff>
    </xdr:to>
    <xdr:graphicFrame macro="">
      <xdr:nvGraphicFramePr>
        <xdr:cNvPr id="7" name="Gráfico 6"/>
        <xdr:cNvGraphicFramePr/>
      </xdr:nvGraphicFramePr>
      <xdr:xfrm>
        <a:off x="3781425" y="14077950"/>
        <a:ext cx="8001000" cy="6858000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869950</xdr:colOff>
      <xdr:row>2</xdr:row>
      <xdr:rowOff>38100</xdr:rowOff>
    </xdr:from>
    <xdr:to>
      <xdr:col>11</xdr:col>
      <xdr:colOff>196850</xdr:colOff>
      <xdr:row>10</xdr:row>
      <xdr:rowOff>44450</xdr:rowOff>
    </xdr:to>
    <xdr:pic>
      <xdr:nvPicPr>
        <xdr:cNvPr id="2" name="Imagen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542925"/>
          <a:ext cx="9629775" cy="1571625"/>
        </a:xfrm>
        <a:prstGeom prst="rect"/>
      </xdr:spPr>
    </xdr:pic>
    <xdr:clientData/>
  </xdr:twoCellAnchor>
  <xdr:twoCellAnchor editAs="oneCell">
    <xdr:from>
      <xdr:col>0</xdr:col>
      <xdr:colOff>0</xdr:colOff>
      <xdr:row>14</xdr:row>
      <xdr:rowOff>1</xdr:rowOff>
    </xdr:from>
    <xdr:to>
      <xdr:col>1</xdr:col>
      <xdr:colOff>1066800</xdr:colOff>
      <xdr:row>17</xdr:row>
      <xdr:rowOff>171451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1">
              <a:extLst>
                <a:ext uri="{FF2B5EF4-FFF2-40B4-BE49-F238E27FC236}">
                  <a16:creationId xmlns:a16="http://schemas.microsoft.com/office/drawing/2014/main" id="{00000000-0008-0000-1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838451"/>
              <a:ext cx="1828800" cy="908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19</xdr:row>
      <xdr:rowOff>38101</xdr:rowOff>
    </xdr:from>
    <xdr:to>
      <xdr:col>1</xdr:col>
      <xdr:colOff>1066800</xdr:colOff>
      <xdr:row>24</xdr:row>
      <xdr:rowOff>19051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1">
              <a:extLst>
                <a:ext uri="{FF2B5EF4-FFF2-40B4-BE49-F238E27FC236}">
                  <a16:creationId xmlns:a16="http://schemas.microsoft.com/office/drawing/2014/main" id="{00000000-0008-0000-1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981451"/>
              <a:ext cx="1828800" cy="901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24</xdr:row>
      <xdr:rowOff>63501</xdr:rowOff>
    </xdr:from>
    <xdr:to>
      <xdr:col>1</xdr:col>
      <xdr:colOff>1066800</xdr:colOff>
      <xdr:row>29</xdr:row>
      <xdr:rowOff>44451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1">
              <a:extLst>
                <a:ext uri="{FF2B5EF4-FFF2-40B4-BE49-F238E27FC236}">
                  <a16:creationId xmlns:a16="http://schemas.microsoft.com/office/drawing/2014/main" id="{00000000-0008-0000-10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4927601"/>
              <a:ext cx="1828800" cy="901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29</xdr:row>
      <xdr:rowOff>101601</xdr:rowOff>
    </xdr:from>
    <xdr:to>
      <xdr:col>1</xdr:col>
      <xdr:colOff>1066800</xdr:colOff>
      <xdr:row>34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1">
              <a:extLst>
                <a:ext uri="{FF2B5EF4-FFF2-40B4-BE49-F238E27FC236}">
                  <a16:creationId xmlns:a16="http://schemas.microsoft.com/office/drawing/2014/main" id="{00000000-0008-0000-10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886451"/>
              <a:ext cx="18288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34</xdr:row>
      <xdr:rowOff>158751</xdr:rowOff>
    </xdr:from>
    <xdr:to>
      <xdr:col>1</xdr:col>
      <xdr:colOff>1066800</xdr:colOff>
      <xdr:row>39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1">
              <a:extLst>
                <a:ext uri="{FF2B5EF4-FFF2-40B4-BE49-F238E27FC236}">
                  <a16:creationId xmlns:a16="http://schemas.microsoft.com/office/drawing/2014/main" id="{00000000-0008-0000-1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864351"/>
              <a:ext cx="18288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40</xdr:row>
      <xdr:rowOff>25401</xdr:rowOff>
    </xdr:from>
    <xdr:to>
      <xdr:col>1</xdr:col>
      <xdr:colOff>1066800</xdr:colOff>
      <xdr:row>45</xdr:row>
      <xdr:rowOff>25401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1">
              <a:extLst>
                <a:ext uri="{FF2B5EF4-FFF2-40B4-BE49-F238E27FC236}">
                  <a16:creationId xmlns:a16="http://schemas.microsoft.com/office/drawing/2014/main" id="{00000000-0008-0000-10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7835901"/>
              <a:ext cx="1828800" cy="920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2</xdr:col>
      <xdr:colOff>9524</xdr:colOff>
      <xdr:row>162</xdr:row>
      <xdr:rowOff>15874</xdr:rowOff>
    </xdr:from>
    <xdr:to>
      <xdr:col>10</xdr:col>
      <xdr:colOff>387350</xdr:colOff>
      <xdr:row>193</xdr:row>
      <xdr:rowOff>50800</xdr:rowOff>
    </xdr:to>
    <xdr:graphicFrame macro="">
      <xdr:nvGraphicFramePr>
        <xdr:cNvPr id="13" name="Gráfico 12"/>
        <xdr:cNvGraphicFramePr/>
      </xdr:nvGraphicFramePr>
      <xdr:xfrm>
        <a:off x="2009775" y="29775150"/>
        <a:ext cx="8620125" cy="5638800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594360</xdr:colOff>
      <xdr:row>2</xdr:row>
      <xdr:rowOff>15240</xdr:rowOff>
    </xdr:from>
    <xdr:to>
      <xdr:col>1</xdr:col>
      <xdr:colOff>228600</xdr:colOff>
      <xdr:row>7</xdr:row>
      <xdr:rowOff>1904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T (para agregado) 2">
              <a:extLst>
                <a:ext uri="{FF2B5EF4-FFF2-40B4-BE49-F238E27FC236}">
                  <a16:creationId xmlns:a16="http://schemas.microsoft.com/office/drawing/2014/main" id="{00000000-0008-0000-11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4360" y="495300"/>
              <a:ext cx="208788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289560</xdr:colOff>
      <xdr:row>2</xdr:row>
      <xdr:rowOff>22860</xdr:rowOff>
    </xdr:from>
    <xdr:to>
      <xdr:col>2</xdr:col>
      <xdr:colOff>167640</xdr:colOff>
      <xdr:row>7</xdr:row>
      <xdr:rowOff>1904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PNF (para agregado) 2">
              <a:extLst>
                <a:ext uri="{FF2B5EF4-FFF2-40B4-BE49-F238E27FC236}">
                  <a16:creationId xmlns:a16="http://schemas.microsoft.com/office/drawing/2014/main" id="{00000000-0008-0000-11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43200" y="502920"/>
              <a:ext cx="2057400" cy="8915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251460</xdr:colOff>
      <xdr:row>2</xdr:row>
      <xdr:rowOff>22860</xdr:rowOff>
    </xdr:from>
    <xdr:to>
      <xdr:col>4</xdr:col>
      <xdr:colOff>441960</xdr:colOff>
      <xdr:row>6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PGE (para agregado) 2">
              <a:extLst>
                <a:ext uri="{FF2B5EF4-FFF2-40B4-BE49-F238E27FC236}">
                  <a16:creationId xmlns:a16="http://schemas.microsoft.com/office/drawing/2014/main" id="{00000000-0008-0000-1100-00000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84420" y="502920"/>
              <a:ext cx="1943100" cy="8839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609600</xdr:colOff>
      <xdr:row>2</xdr:row>
      <xdr:rowOff>22861</xdr:rowOff>
    </xdr:from>
    <xdr:to>
      <xdr:col>7</xdr:col>
      <xdr:colOff>0</xdr:colOff>
      <xdr:row>6</xdr:row>
      <xdr:rowOff>175261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SPT (para consolidado) 2">
              <a:extLst>
                <a:ext uri="{FF2B5EF4-FFF2-40B4-BE49-F238E27FC236}">
                  <a16:creationId xmlns:a16="http://schemas.microsoft.com/office/drawing/2014/main" id="{00000000-0008-0000-1100-00000D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95160" y="502921"/>
              <a:ext cx="2011680" cy="8839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53340</xdr:colOff>
      <xdr:row>2</xdr:row>
      <xdr:rowOff>15241</xdr:rowOff>
    </xdr:from>
    <xdr:to>
      <xdr:col>9</xdr:col>
      <xdr:colOff>403860</xdr:colOff>
      <xdr:row>6</xdr:row>
      <xdr:rowOff>175261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SPNF (para consolidado) 2">
              <a:extLst>
                <a:ext uri="{FF2B5EF4-FFF2-40B4-BE49-F238E27FC236}">
                  <a16:creationId xmlns:a16="http://schemas.microsoft.com/office/drawing/2014/main" id="{00000000-0008-0000-1100-00000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67800" y="495301"/>
              <a:ext cx="21031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533400</xdr:colOff>
      <xdr:row>2</xdr:row>
      <xdr:rowOff>7621</xdr:rowOff>
    </xdr:from>
    <xdr:to>
      <xdr:col>12</xdr:col>
      <xdr:colOff>24130</xdr:colOff>
      <xdr:row>6</xdr:row>
      <xdr:rowOff>167641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PGE  (para consolidado) 2">
              <a:extLst>
                <a:ext uri="{FF2B5EF4-FFF2-40B4-BE49-F238E27FC236}">
                  <a16:creationId xmlns:a16="http://schemas.microsoft.com/office/drawing/2014/main" id="{00000000-0008-0000-1100-00000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00460" y="487681"/>
              <a:ext cx="209550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38</xdr:col>
      <xdr:colOff>557846</xdr:colOff>
      <xdr:row>13</xdr:row>
      <xdr:rowOff>87629</xdr:rowOff>
    </xdr:from>
    <xdr:to>
      <xdr:col>43</xdr:col>
      <xdr:colOff>311149</xdr:colOff>
      <xdr:row>39</xdr:row>
      <xdr:rowOff>23495</xdr:rowOff>
    </xdr:to>
    <xdr:graphicFrame macro="">
      <xdr:nvGraphicFramePr>
        <xdr:cNvPr id="7" name="Gráfico 6"/>
        <xdr:cNvGraphicFramePr/>
      </xdr:nvGraphicFramePr>
      <xdr:xfrm>
        <a:off x="36957000" y="2552700"/>
        <a:ext cx="6743700" cy="48196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 editAs="oneCell">
    <xdr:from>
      <xdr:col>2</xdr:col>
      <xdr:colOff>107950</xdr:colOff>
      <xdr:row>1</xdr:row>
      <xdr:rowOff>146050</xdr:rowOff>
    </xdr:from>
    <xdr:to>
      <xdr:col>10</xdr:col>
      <xdr:colOff>685800</xdr:colOff>
      <xdr:row>10</xdr:row>
      <xdr:rowOff>82550</xdr:rowOff>
    </xdr:to>
    <xdr:pic>
      <xdr:nvPicPr>
        <xdr:cNvPr id="14" name="Imagen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81175" y="438150"/>
          <a:ext cx="9677400" cy="1562100"/>
        </a:xfrm>
        <a:prstGeom prst="rect"/>
      </xdr:spPr>
    </xdr:pic>
    <xdr:clientData/>
  </xdr:twoCellAnchor>
  <xdr:twoCellAnchor editAs="oneCell">
    <xdr:from>
      <xdr:col>0</xdr:col>
      <xdr:colOff>12700</xdr:colOff>
      <xdr:row>13</xdr:row>
      <xdr:rowOff>177801</xdr:rowOff>
    </xdr:from>
    <xdr:to>
      <xdr:col>2</xdr:col>
      <xdr:colOff>76200</xdr:colOff>
      <xdr:row>18</xdr:row>
      <xdr:rowOff>19051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">
              <a:extLst>
                <a:ext uri="{FF2B5EF4-FFF2-40B4-BE49-F238E27FC236}">
                  <a16:creationId xmlns:a16="http://schemas.microsoft.com/office/drawing/2014/main" id="{00000000-0008-0000-15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" y="2686051"/>
              <a:ext cx="1828800" cy="946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18</xdr:row>
      <xdr:rowOff>76201</xdr:rowOff>
    </xdr:from>
    <xdr:to>
      <xdr:col>2</xdr:col>
      <xdr:colOff>63500</xdr:colOff>
      <xdr:row>23</xdr:row>
      <xdr:rowOff>127001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">
              <a:extLst>
                <a:ext uri="{FF2B5EF4-FFF2-40B4-BE49-F238E27FC236}">
                  <a16:creationId xmlns:a16="http://schemas.microsoft.com/office/drawing/2014/main" id="{00000000-0008-0000-15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68935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</xdr:colOff>
      <xdr:row>24</xdr:row>
      <xdr:rowOff>25401</xdr:rowOff>
    </xdr:from>
    <xdr:to>
      <xdr:col>2</xdr:col>
      <xdr:colOff>69850</xdr:colOff>
      <xdr:row>29</xdr:row>
      <xdr:rowOff>69851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">
              <a:extLst>
                <a:ext uri="{FF2B5EF4-FFF2-40B4-BE49-F238E27FC236}">
                  <a16:creationId xmlns:a16="http://schemas.microsoft.com/office/drawing/2014/main" id="{00000000-0008-0000-15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" y="4743451"/>
              <a:ext cx="1828800" cy="965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29</xdr:row>
      <xdr:rowOff>133351</xdr:rowOff>
    </xdr:from>
    <xdr:to>
      <xdr:col>2</xdr:col>
      <xdr:colOff>63500</xdr:colOff>
      <xdr:row>34</xdr:row>
      <xdr:rowOff>177801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">
              <a:extLst>
                <a:ext uri="{FF2B5EF4-FFF2-40B4-BE49-F238E27FC236}">
                  <a16:creationId xmlns:a16="http://schemas.microsoft.com/office/drawing/2014/main" id="{00000000-0008-0000-15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772151"/>
              <a:ext cx="1828800" cy="965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35</xdr:row>
      <xdr:rowOff>38101</xdr:rowOff>
    </xdr:from>
    <xdr:to>
      <xdr:col>2</xdr:col>
      <xdr:colOff>63500</xdr:colOff>
      <xdr:row>40</xdr:row>
      <xdr:rowOff>82551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SPNF (para consolidado)">
              <a:extLst>
                <a:ext uri="{FF2B5EF4-FFF2-40B4-BE49-F238E27FC236}">
                  <a16:creationId xmlns:a16="http://schemas.microsoft.com/office/drawing/2014/main" id="{00000000-0008-0000-1500-00000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781801"/>
              <a:ext cx="1828800" cy="965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40</xdr:row>
      <xdr:rowOff>139701</xdr:rowOff>
    </xdr:from>
    <xdr:to>
      <xdr:col>2</xdr:col>
      <xdr:colOff>63500</xdr:colOff>
      <xdr:row>45</xdr:row>
      <xdr:rowOff>177801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6" name="PGE  (para consolidado)">
              <a:extLst>
                <a:ext uri="{FF2B5EF4-FFF2-40B4-BE49-F238E27FC236}">
                  <a16:creationId xmlns:a16="http://schemas.microsoft.com/office/drawing/2014/main" id="{00000000-0008-0000-1500-000010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78041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594360</xdr:colOff>
      <xdr:row>2</xdr:row>
      <xdr:rowOff>15240</xdr:rowOff>
    </xdr:from>
    <xdr:to>
      <xdr:col>1</xdr:col>
      <xdr:colOff>228600</xdr:colOff>
      <xdr:row>7</xdr:row>
      <xdr:rowOff>1904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(para agregado) 3">
              <a:extLst>
                <a:ext uri="{FF2B5EF4-FFF2-40B4-BE49-F238E27FC236}">
                  <a16:creationId xmlns:a16="http://schemas.microsoft.com/office/drawing/2014/main" id="{00000000-0008-0000-16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4360" y="495300"/>
              <a:ext cx="208788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289560</xdr:colOff>
      <xdr:row>2</xdr:row>
      <xdr:rowOff>22860</xdr:rowOff>
    </xdr:from>
    <xdr:to>
      <xdr:col>2</xdr:col>
      <xdr:colOff>167640</xdr:colOff>
      <xdr:row>7</xdr:row>
      <xdr:rowOff>1904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(para agregado) 3">
              <a:extLst>
                <a:ext uri="{FF2B5EF4-FFF2-40B4-BE49-F238E27FC236}">
                  <a16:creationId xmlns:a16="http://schemas.microsoft.com/office/drawing/2014/main" id="{00000000-0008-0000-16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43200" y="502920"/>
              <a:ext cx="2057400" cy="8915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251460</xdr:colOff>
      <xdr:row>2</xdr:row>
      <xdr:rowOff>22860</xdr:rowOff>
    </xdr:from>
    <xdr:to>
      <xdr:col>4</xdr:col>
      <xdr:colOff>441960</xdr:colOff>
      <xdr:row>6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PGE (para agregado) 3">
              <a:extLst>
                <a:ext uri="{FF2B5EF4-FFF2-40B4-BE49-F238E27FC236}">
                  <a16:creationId xmlns:a16="http://schemas.microsoft.com/office/drawing/2014/main" id="{00000000-0008-0000-16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84420" y="502920"/>
              <a:ext cx="1943100" cy="8839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609600</xdr:colOff>
      <xdr:row>2</xdr:row>
      <xdr:rowOff>22861</xdr:rowOff>
    </xdr:from>
    <xdr:to>
      <xdr:col>7</xdr:col>
      <xdr:colOff>0</xdr:colOff>
      <xdr:row>6</xdr:row>
      <xdr:rowOff>175261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T (para consolidado) 3">
              <a:extLst>
                <a:ext uri="{FF2B5EF4-FFF2-40B4-BE49-F238E27FC236}">
                  <a16:creationId xmlns:a16="http://schemas.microsoft.com/office/drawing/2014/main" id="{00000000-0008-0000-16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95160" y="502921"/>
              <a:ext cx="2011680" cy="8839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53340</xdr:colOff>
      <xdr:row>2</xdr:row>
      <xdr:rowOff>15241</xdr:rowOff>
    </xdr:from>
    <xdr:to>
      <xdr:col>9</xdr:col>
      <xdr:colOff>403860</xdr:colOff>
      <xdr:row>6</xdr:row>
      <xdr:rowOff>175261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(para consolidado) 3">
              <a:extLst>
                <a:ext uri="{FF2B5EF4-FFF2-40B4-BE49-F238E27FC236}">
                  <a16:creationId xmlns:a16="http://schemas.microsoft.com/office/drawing/2014/main" id="{00000000-0008-0000-16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67800" y="495301"/>
              <a:ext cx="21031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533400</xdr:colOff>
      <xdr:row>2</xdr:row>
      <xdr:rowOff>7621</xdr:rowOff>
    </xdr:from>
    <xdr:to>
      <xdr:col>11</xdr:col>
      <xdr:colOff>525780</xdr:colOff>
      <xdr:row>6</xdr:row>
      <xdr:rowOff>167641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PGE  (para consolidado) 3">
              <a:extLst>
                <a:ext uri="{FF2B5EF4-FFF2-40B4-BE49-F238E27FC236}">
                  <a16:creationId xmlns:a16="http://schemas.microsoft.com/office/drawing/2014/main" id="{00000000-0008-0000-16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00460" y="487681"/>
              <a:ext cx="209550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_rels/pivotCacheDefinition2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2.xml" /></Relationships>
</file>

<file path=xl/pivotCache/_rels/pivotCacheDefinition3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3.xml" /></Relationships>
</file>

<file path=xl/pivotCache/_rels/pivotCacheDefinition4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4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By="María Dolores Valencia" refreshedDate="45721.9998532407" recordCount="1623">
  <cacheSource type="worksheet">
    <worksheetSource ref="A2:BV1625" sheet="BD INTERNA + PERFIL INTERES LP"/>
  </cacheSource>
  <cacheFields count="74">
    <cacheField name="Código_x000a_ Único" numFmtId="0">
      <sharedItems count="0"/>
    </cacheField>
    <cacheField name="No _x000a_Prestamo" numFmtId="0">
      <sharedItems containsMixedTypes="1" containsNumber="1" containsInteger="1" count="0"/>
    </cacheField>
    <cacheField name="Tramo" numFmtId="0">
      <sharedItems containsSemiMixedTypes="0" containsString="0" containsNumber="1" containsInteger="1" count="0"/>
    </cacheField>
    <cacheField name="Moneda del_x000a_ Tramo" numFmtId="0">
      <sharedItems count="0"/>
    </cacheField>
    <cacheField name="Situación" numFmtId="0">
      <sharedItems count="0"/>
    </cacheField>
    <cacheField name="Deudor" numFmtId="0">
      <sharedItems count="0"/>
    </cacheField>
    <cacheField name="Inversionista " numFmtId="0">
      <sharedItems count="0"/>
    </cacheField>
    <cacheField name="Tipo de Instrumento" numFmtId="0">
      <sharedItems count="0"/>
    </cacheField>
    <cacheField name="Sector para_x000a_ Sub. Politica Fiscal" numFmtId="0">
      <sharedItems containsBlank="1" count="7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  <m/>
      </sharedItems>
    </cacheField>
    <cacheField name="Clasificación" numFmtId="0">
      <sharedItems count="0"/>
    </cacheField>
    <cacheField name="Nombre del Acreedor" numFmtId="0">
      <sharedItems count="137">
        <s v="PRÉSTAMO BDE"/>
        <s v="MUN. MACHALA"/>
        <s v="A.PRIV.INVERSIONISTA"/>
        <s v="ACR.PRIV.JUBILADOS"/>
        <s v="BIESS"/>
        <s v="CFN"/>
        <s v="CNT-EP"/>
        <s v="CON-LOS RIOS"/>
        <s v="CON. PROV. PICHINCHA"/>
        <s v="DMQ"/>
        <s v="FLACSO"/>
        <s v="GAD AMBATO"/>
        <s v="IESS 40%"/>
        <s v="INMOBILIAR"/>
        <s v="ISSPOL"/>
        <s v="SCPN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IBARRA"/>
        <s v="MUN. LOJA"/>
        <s v="MUN. SANTO DOMINGO"/>
        <s v="PUCE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ESMERALDAS"/>
        <s v="MUN. GUAYAQUIL"/>
        <s v="MUN-SUCUMBIOS"/>
        <s v="MUN-DAULE"/>
        <s v="CON-COTOPAXI"/>
        <s v="MUN-ORELLANA"/>
        <s v="ISSFA"/>
        <s v="COSEDE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CON. PROV. GUAYAS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  <s v="CLINICA GUAYAQUIL"/>
        <s v="GAD CHIMBORAZO "/>
        <s v="GAD ORELLANA"/>
        <s v="GAD ORELLANA "/>
        <s v="GAD LOJA"/>
        <s v="GAD EL ORO "/>
        <s v="DON BOSCO"/>
        <s v="POLIGRAFICA"/>
        <s v="OFFSET"/>
        <s v="GRAFITEX"/>
        <s v="ORDEÑO - FORTESAN"/>
        <s v="GAD NAPO"/>
        <s v="GAD TUNGURAHUA"/>
        <s v="GAD MUNICIPAL SUCRE"/>
        <s v="GAD MUNICIPAL JOYA DE LOS SACHAS"/>
        <s v="GAD MUNICIPAL SIG SIG"/>
        <s v="GAD MUNICIPAL ATACAMES"/>
        <s v="GAD MUNICIPAL SHUSHUFINDI"/>
        <s v="GAD MUNICIPAL LA LIBERTAD"/>
        <s v="GAD MUNICIPAL PUJILI"/>
        <s v="GAD MUNICIPAL SANTA ELENA"/>
        <s v="GAD MUNICIPAL CHORDELEG"/>
        <s v="GAD MUNICIPAL NARANJAL"/>
        <s v="GAD MUNICIPAL SANTA CRUZ"/>
        <s v="GAD MUNICIPAL DAULE"/>
        <s v="GAD MUNICIPAL CATAMAYO"/>
        <s v="GAD MUNICIPAL CONCORDIA"/>
        <s v="GAD PROVINCIAL MANABI"/>
        <s v="GAD PROVINCIAL PICHINCHA"/>
        <s v="GAD MUNICIPAL MEJIA"/>
        <s v="GAD MUNICIPAL RIOBAMBA"/>
        <s v="GAD MUNICIPAL LATACUNGA"/>
        <s v="GAD MUNICIPAL SIMON BOLIVAR"/>
        <s v="GAD MUNICIPAL PORTOVIEJO"/>
        <s v="GAD MUNICIPAL SANTA ROSA"/>
        <s v="GAD MUNICIPAL MOCACHE"/>
        <s v="GAD MUNICIPAL YAGUACHI"/>
        <s v="GAD MUNICIPAL DE GUAYAQUIL"/>
        <s v="CONAFIPS"/>
        <s v="GAD MACHALA"/>
        <s v="GAD MONTECRISTI"/>
        <s v="GAD OTAVALO."/>
        <s v="GAD PICHINCHA"/>
        <s v="GAD PUYANGO"/>
        <s v="GAD QUEVEDO"/>
        <s v="GAD QUININDE"/>
        <s v="GAD RIO VERDE"/>
        <s v="GAD SALCEDO"/>
        <s v="GAD COTACACHI"/>
        <s v="GAD TULCAN"/>
        <s v="GAD VALENCIA"/>
        <s v="GAD VINCES"/>
        <s v="GAD IMBABURA."/>
        <s v="GAD SUCUMBIOS."/>
        <s v="GAD BABAHOYO."/>
        <s v="GAD BALZAR"/>
        <s v="GAD BOLIVAR."/>
        <s v="GAD CELICA"/>
        <s v="GAD ESMERALDAS."/>
        <s v="GAD FLAVIO ALFARO"/>
        <s v="MUN-CHONE" u="1"/>
        <s v="BDE" u="1"/>
        <s v="GAD GUAYAS" u="1"/>
        <s v="MUN-CAYAMBE" u="1"/>
        <s v="CUERPO ING. EJERCITO" u="1"/>
      </sharedItems>
    </cacheField>
    <cacheField name="Deudor2" numFmtId="0">
      <sharedItems count="0"/>
    </cacheField>
    <cacheField name="Tipo Acreedor" numFmtId="0">
      <sharedItems count="0"/>
    </cacheField>
    <cacheField name="SPT (para agregado)" numFmtId="0">
      <sharedItems containsSemiMixedTypes="0" containsString="0" containsNumber="1" containsInteger="1" count="1">
        <n v="1"/>
      </sharedItems>
    </cacheField>
    <cacheField name="SPNF (para agregado)" numFmtId="0">
      <sharedItems containsSemiMixedTypes="0" containsString="0" containsNumber="1" containsInteger="1" count="1">
        <n v="1"/>
      </sharedItems>
    </cacheField>
    <cacheField name="PGE (para agregado)" numFmtId="0">
      <sharedItems containsSemiMixedTypes="0" containsString="0" containsNumber="1" containsInteger="1" count="1">
        <n v="1"/>
      </sharedItems>
    </cacheField>
    <cacheField name="SPT (para consolidado)" numFmtId="0">
      <sharedItems containsSemiMixedTypes="0" containsString="0" containsNumber="1" containsInteger="1" count="2">
        <n v="0"/>
        <n v="1"/>
      </sharedItems>
    </cacheField>
    <cacheField name="SPNF (para consolidado)" numFmtId="0">
      <sharedItems containsSemiMixedTypes="0" containsString="0" containsNumber="1" containsInteger="1" count="2">
        <n v="1"/>
        <n v="0"/>
      </sharedItems>
    </cacheField>
    <cacheField name="PGE  (para consolidado)" numFmtId="0">
      <sharedItems containsSemiMixedTypes="0" containsString="0" containsNumber="1" containsInteger="1" count="2">
        <n v="1"/>
        <n v="0"/>
      </sharedItems>
    </cacheField>
    <cacheField name="Acreedor_x000a_ SPT" numFmtId="0">
      <sharedItems containsSemiMixedTypes="0" containsString="0" containsNumber="1" containsInteger="1" count="0"/>
    </cacheField>
    <cacheField name="Acreedor_x000a_ SPNF" numFmtId="0">
      <sharedItems containsSemiMixedTypes="0" containsString="0" containsNumber="1" containsInteger="1" count="0"/>
    </cacheField>
    <cacheField name="Acreedor_x000a_ PGE" numFmtId="0">
      <sharedItems containsSemiMixedTypes="0" containsString="0" containsNumber="1" containsInteger="1" count="0"/>
    </cacheField>
    <cacheField name="Saldo al _x000a_30-11-2024" numFmtId="4">
      <sharedItems containsMixedTypes="1" containsNumber="1" count="0"/>
    </cacheField>
    <cacheField name="Desembolsos" numFmtId="4">
      <sharedItems containsSemiMixedTypes="0" containsString="0" containsNumber="1" count="0"/>
    </cacheField>
    <cacheField name="Amortizaciones" numFmtId="4">
      <sharedItems containsSemiMixedTypes="0" containsString="0" containsNumber="1" count="0"/>
    </cacheField>
    <cacheField name="Intereses" numFmtId="4">
      <sharedItems containsSemiMixedTypes="0" containsString="0" containsNumber="1" count="0"/>
    </cacheField>
    <cacheField name="Comisiones" numFmtId="4">
      <sharedItems containsSemiMixedTypes="0" containsString="0" containsBlank="1" containsMixedTypes="1" count="0"/>
    </cacheField>
    <cacheField name="Otros Flujos económicos" numFmtId="4">
      <sharedItems containsSemiMixedTypes="0" containsString="0" containsBlank="1" containsMixedTypes="1" count="0"/>
    </cacheField>
    <cacheField name="Atrasos" numFmtId="4">
      <sharedItems containsSemiMixedTypes="0" containsString="0" containsBlank="1" containsMixedTypes="1" count="0"/>
    </cacheField>
    <cacheField name="Saldo al_x000a_ 31-12-2024" numFmtId="4">
      <sharedItems containsSemiMixedTypes="0" containsString="0" containsNumber="1" count="0"/>
    </cacheField>
    <cacheField name="Fecha de Emisión" numFmtId="0">
      <sharedItems containsSemiMixedTypes="0" containsNonDate="0" containsDate="1" containsString="0" minDate="2012-04-26T00:00:00" maxDate="2024-12-31T00:00:00" count="0"/>
    </cacheField>
    <cacheField name="Fecha de Vencimiento del Préstamo" numFmtId="0">
      <sharedItems containsSemiMixedTypes="0" containsNonDate="0" containsDate="1" containsString="0" minDate="2023-12-30T00:00:00" maxDate="2040-07-06T00:00:00" count="0"/>
    </cacheField>
    <cacheField name="Monto Contratado" numFmtId="0">
      <sharedItems containsSemiMixedTypes="0" containsString="0" containsNumber="1" count="0"/>
    </cacheField>
    <cacheField name="Plazo_x000a_ por Vencer" numFmtId="43">
      <sharedItems containsSemiMixedTypes="0" containsString="0" containsNumber="1" count="0"/>
    </cacheField>
    <cacheField name="Plazo_x000a_ Contractual" numFmtId="43">
      <sharedItems containsSemiMixedTypes="0" containsString="0" containsNumber="1" count="0"/>
    </cacheField>
    <cacheField name="Tasa de_x000a_ Interes" numFmtId="168">
      <sharedItems containsSemiMixedTypes="0" containsString="0" containsNumber="1" count="0"/>
    </cacheField>
    <cacheField name="P.F._x000a_TITULO/ENTIDAD" numFmtId="0">
      <sharedItems containsBlank="1" count="3">
        <s v="ENTIDADES DEL ESTADO"/>
        <s v="TITULOS DEL ESTADO"/>
        <m/>
      </sharedItems>
    </cacheField>
    <cacheField name="P.F._x000a_INSTRUMENTO" numFmtId="0">
      <sharedItems containsBlank="1" count="5">
        <s v="BANCO DEL ESTADO"/>
        <s v="BONOS DOLARES MED-LARGO PLAZO"/>
        <s v="BANCO CENTRAL EC."/>
        <s v="CFN"/>
        <m/>
      </sharedItems>
    </cacheField>
    <cacheField name="2025" numFmtId="4">
      <sharedItems containsSemiMixedTypes="0" containsString="0" containsNumber="1" count="0"/>
    </cacheField>
    <cacheField name="2026" numFmtId="4">
      <sharedItems containsSemiMixedTypes="0" containsString="0" containsNumber="1" count="0"/>
    </cacheField>
    <cacheField name="2027" numFmtId="4">
      <sharedItems containsMixedTypes="1" containsNumber="1" count="0"/>
    </cacheField>
    <cacheField name="2028" numFmtId="4">
      <sharedItems containsMixedTypes="1" containsNumber="1" count="0"/>
    </cacheField>
    <cacheField name="2029" numFmtId="4">
      <sharedItems containsMixedTypes="1" containsNumber="1" count="0"/>
    </cacheField>
    <cacheField name="2030" numFmtId="4">
      <sharedItems containsMixedTypes="1" containsNumber="1" count="0"/>
    </cacheField>
    <cacheField name="2031" numFmtId="4">
      <sharedItems containsMixedTypes="1" containsNumber="1" count="0"/>
    </cacheField>
    <cacheField name="2032" numFmtId="4">
      <sharedItems containsMixedTypes="1" containsNumber="1" count="0"/>
    </cacheField>
    <cacheField name="2033" numFmtId="4">
      <sharedItems containsMixedTypes="1" containsNumber="1" count="0"/>
    </cacheField>
    <cacheField name="2034" numFmtId="4">
      <sharedItems containsMixedTypes="1" containsNumber="1" count="0"/>
    </cacheField>
    <cacheField name="2035" numFmtId="4">
      <sharedItems containsMixedTypes="1" containsNumber="1" count="0"/>
    </cacheField>
    <cacheField name="2036" numFmtId="4">
      <sharedItems containsMixedTypes="1" containsNumber="1" count="0"/>
    </cacheField>
    <cacheField name="2037" numFmtId="4">
      <sharedItems containsMixedTypes="1" containsNumber="1" count="0"/>
    </cacheField>
    <cacheField name="2038" numFmtId="4">
      <sharedItems containsMixedTypes="1" containsNumber="1" count="0"/>
    </cacheField>
    <cacheField name="2039" numFmtId="4">
      <sharedItems containsMixedTypes="1" containsNumber="1" count="0"/>
    </cacheField>
    <cacheField name="2040" numFmtId="4">
      <sharedItems containsMixedTypes="1" containsNumber="1" count="0"/>
    </cacheField>
    <cacheField name="2041" numFmtId="4">
      <sharedItems containsMixedTypes="1" containsNumber="1" containsInteger="1" count="0"/>
    </cacheField>
    <cacheField name="2042" numFmtId="4">
      <sharedItems containsMixedTypes="1" containsNumber="1" containsInteger="1" count="0"/>
    </cacheField>
    <cacheField name="2043" numFmtId="4">
      <sharedItems containsMixedTypes="1" containsNumber="1" containsInteger="1" count="0"/>
    </cacheField>
    <cacheField name="2044" numFmtId="4">
      <sharedItems containsMixedTypes="1" containsNumber="1" containsInteger="1" count="0"/>
    </cacheField>
    <cacheField name="2045" numFmtId="4">
      <sharedItems containsMixedTypes="1" containsNumber="1" containsInteger="1" count="0"/>
    </cacheField>
    <cacheField name="2046" numFmtId="4">
      <sharedItems containsMixedTypes="1" containsNumber="1" containsInteger="1" count="0"/>
    </cacheField>
    <cacheField name="2047" numFmtId="4">
      <sharedItems containsMixedTypes="1" containsNumber="1" containsInteger="1" count="0"/>
    </cacheField>
    <cacheField name="2048" numFmtId="4">
      <sharedItems containsMixedTypes="1" containsNumber="1" containsInteger="1" count="0"/>
    </cacheField>
    <cacheField name="2049" numFmtId="4">
      <sharedItems containsMixedTypes="1" containsNumber="1" containsInteger="1" count="0"/>
    </cacheField>
    <cacheField name="2050" numFmtId="4">
      <sharedItems containsMixedTypes="1" containsNumber="1" containsInteger="1" count="0"/>
    </cacheField>
    <cacheField name="2051" numFmtId="4">
      <sharedItems containsMixedTypes="1" containsNumber="1" containsInteger="1" count="0"/>
    </cacheField>
    <cacheField name="2052" numFmtId="4">
      <sharedItems containsMixedTypes="1" containsNumber="1" containsInteger="1" count="0"/>
    </cacheField>
    <cacheField name="2053" numFmtId="4">
      <sharedItems containsMixedTypes="1" containsNumber="1" containsInteger="1" count="0"/>
    </cacheField>
    <cacheField name="2054" numFmtId="4">
      <sharedItems containsMixedTypes="1" containsNumber="1" containsInteger="1" count="0"/>
    </cacheField>
    <cacheField name="2055" numFmtId="4">
      <sharedItems containsMixedTypes="1" containsNumber="1" containsInteger="1" count="0"/>
    </cacheField>
    <cacheField name="2092" numFmtId="4">
      <sharedItems containsMixedTypes="1" containsNumber="1" containsInteger="1" count="0"/>
    </cacheField>
    <cacheField name="2093" numFmtId="4">
      <sharedItems containsMixedTypes="1" containsNumber="1" containsInteger="1" count="0"/>
    </cacheField>
    <cacheField name="TOTAL_x000a_2025- 2026" numFmtId="4">
      <sharedItems containsSemiMixedTypes="0" containsString="0" containsNumber="1" count="0"/>
    </cacheField>
    <cacheField name="TOTAL_x000a_2027 - 2093" numFmtId="4">
      <sharedItems containsSemiMixedTypes="0" containsString="0" containsNumber="1" count="0"/>
    </cacheField>
    <cacheField name="TOTAL_x000a_2024 - 2093" numFmtId="4">
      <sharedItems containsSemiMixedTypes="0" containsString="0" containsNumber="1" count="0"/>
    </cacheField>
  </cacheFields>
  <extLst>
    <ext xmlns:x14="http://schemas.microsoft.com/office/spreadsheetml/2009/9/main" uri="{725AE2AE-9491-48be-B2B4-4EB974FC3084}">
      <x14:pivotCacheDefinition pivotCacheId="206655074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By="María Dolores Valencia" refreshedDate="45721.9998539352" recordCount="1623">
  <cacheSource type="worksheet">
    <worksheetSource ref="A2:BV1625" sheet="BD INTERNA+PERFIL PRINCIPAL LP"/>
  </cacheSource>
  <cacheFields count="74">
    <cacheField name="Código_x000a_ Único" numFmtId="0">
      <sharedItems count="0"/>
    </cacheField>
    <cacheField name="No _x000a_Prestamo" numFmtId="0">
      <sharedItems containsMixedTypes="1" containsNumber="1" containsInteger="1" count="0"/>
    </cacheField>
    <cacheField name="Tramo" numFmtId="0">
      <sharedItems containsSemiMixedTypes="0" containsString="0" containsNumber="1" containsInteger="1" count="0"/>
    </cacheField>
    <cacheField name="Moneda del_x000a_ Tramo" numFmtId="0">
      <sharedItems count="0"/>
    </cacheField>
    <cacheField name="Situación" numFmtId="0">
      <sharedItems count="0"/>
    </cacheField>
    <cacheField name="Deudor" numFmtId="0">
      <sharedItems count="0"/>
    </cacheField>
    <cacheField name="Inversionista " numFmtId="0">
      <sharedItems count="0"/>
    </cacheField>
    <cacheField name="Tipo de Instrumento" numFmtId="0">
      <sharedItems count="0"/>
    </cacheField>
    <cacheField name="Sector para_x000a_ Sub. Politica Fiscal" numFmtId="0">
      <sharedItems containsBlank="1" count="7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  <m/>
      </sharedItems>
    </cacheField>
    <cacheField name="Clasificación" numFmtId="0">
      <sharedItems count="0"/>
    </cacheField>
    <cacheField name="Nombre del Acreedor" numFmtId="0">
      <sharedItems count="138">
        <s v="PRÉSTAMO BDE"/>
        <s v="MUN. MACHALA"/>
        <s v="A.PRIV.INVERSIONISTA"/>
        <s v="ACR.PRIV.JUBILADOS"/>
        <s v="BIESS"/>
        <s v="CFN"/>
        <s v="CNT-EP"/>
        <s v="CON-LOS RIOS"/>
        <s v="CON. PROV. PICHINCHA"/>
        <s v="DMQ"/>
        <s v="FLACSO"/>
        <s v="GAD AMBATO"/>
        <s v="IESS 40%"/>
        <s v="INMOBILIAR"/>
        <s v="ISSPOL"/>
        <s v="SCPN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IBARRA"/>
        <s v="MUN. LOJA"/>
        <s v="MUN. SANTO DOMINGO"/>
        <s v="PUCE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ESMERALDAS"/>
        <s v="MUN. GUAYAQUIL"/>
        <s v="MUN-SUCUMBIOS"/>
        <s v="MUN-DAULE"/>
        <s v="CON-COTOPAXI"/>
        <s v="MUN-ORELLANA"/>
        <s v="ISSFA"/>
        <s v="COSEDE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CON. PROV. GUAYAS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  <s v="CLINICA GUAYAQUIL"/>
        <s v="GAD CHIMBORAZO "/>
        <s v="GAD ORELLANA"/>
        <s v="GAD ORELLANA "/>
        <s v="GAD LOJA"/>
        <s v="GAD EL ORO "/>
        <s v="DON BOSCO"/>
        <s v="POLIGRAFICA"/>
        <s v="OFFSET"/>
        <s v="GRAFITEX"/>
        <s v="ORDEÑO - FORTESAN"/>
        <s v="GAD NAPO"/>
        <s v="GAD TUNGURAHUA"/>
        <s v="GAD MUNICIPAL SUCRE"/>
        <s v="GAD MUNICIPAL JOYA DE LOS SACHAS"/>
        <s v="GAD MUNICIPAL SIG SIG"/>
        <s v="GAD MUNICIPAL ATACAMES"/>
        <s v="GAD MUNICIPAL SHUSHUFINDI"/>
        <s v="GAD MUNICIPAL LA LIBERTAD"/>
        <s v="GAD MUNICIPAL PUJILI"/>
        <s v="GAD MUNICIPAL SANTA ELENA"/>
        <s v="GAD MUNICIPAL CHORDELEG"/>
        <s v="GAD MUNICIPAL NARANJAL"/>
        <s v="GAD MUNICIPAL SANTA CRUZ"/>
        <s v="GAD MUNICIPAL DAULE"/>
        <s v="GAD MUNICIPAL CATAMAYO"/>
        <s v="GAD MUNICIPAL CONCORDIA"/>
        <s v="GAD PROVINCIAL MANABI"/>
        <s v="GAD PROVINCIAL PICHINCHA"/>
        <s v="GAD MUNICIPAL MEJIA"/>
        <s v="GAD MUNICIPAL RIOBAMBA"/>
        <s v="GAD MUNICIPAL LATACUNGA"/>
        <s v="GAD MUNICIPAL SIMON BOLIVAR"/>
        <s v="GAD MUNICIPAL PORTOVIEJO"/>
        <s v="GAD MUNICIPAL SANTA ROSA"/>
        <s v="GAD MUNICIPAL MOCACHE"/>
        <s v="GAD MUNICIPAL YAGUACHI"/>
        <s v="GAD MUNICIPAL DE GUAYAQUIL"/>
        <s v="CONAFIPS"/>
        <s v="GAD MACHALA"/>
        <s v="GAD MONTECRISTI"/>
        <s v="GAD OTAVALO."/>
        <s v="GAD PICHINCHA"/>
        <s v="GAD PUYANGO"/>
        <s v="GAD QUEVEDO"/>
        <s v="GAD QUININDE"/>
        <s v="GAD RIO VERDE"/>
        <s v="GAD SALCEDO"/>
        <s v="GAD COTACACHI"/>
        <s v="GAD TULCAN"/>
        <s v="GAD VALENCIA"/>
        <s v="GAD VINCES"/>
        <s v="GAD IMBABURA."/>
        <s v="GAD SUCUMBIOS."/>
        <s v="GAD BABAHOYO."/>
        <s v="GAD BALZAR"/>
        <s v="GAD BOLIVAR."/>
        <s v="GAD CELICA"/>
        <s v="GAD ESMERALDAS."/>
        <s v="GAD FLAVIO ALFARO"/>
        <s v="MUN-CHONE" u="1"/>
        <s v="BCE-BONOS SUCRES" u="1"/>
        <s v="BDE" u="1"/>
        <s v="GAD GUAYAS" u="1"/>
        <s v="MUN-CAYAMBE" u="1"/>
        <s v="CUERPO ING. EJERCITO" u="1"/>
      </sharedItems>
    </cacheField>
    <cacheField name="Deudor2" numFmtId="0">
      <sharedItems count="0"/>
    </cacheField>
    <cacheField name="Tipo Acreedor" numFmtId="0">
      <sharedItems count="0"/>
    </cacheField>
    <cacheField name="SPT (para agregado)" numFmtId="0">
      <sharedItems containsSemiMixedTypes="0" containsString="0" containsNumber="1" containsInteger="1" count="1">
        <n v="1"/>
      </sharedItems>
    </cacheField>
    <cacheField name="SPNF (para agregado)" numFmtId="0">
      <sharedItems containsSemiMixedTypes="0" containsString="0" containsNumber="1" containsInteger="1" count="1">
        <n v="1"/>
      </sharedItems>
    </cacheField>
    <cacheField name="PGE (para agregado)" numFmtId="0">
      <sharedItems containsSemiMixedTypes="0" containsString="0" containsNumber="1" containsInteger="1" count="1">
        <n v="1"/>
      </sharedItems>
    </cacheField>
    <cacheField name="SPT (para consolidado)" numFmtId="0">
      <sharedItems containsSemiMixedTypes="0" containsString="0" containsNumber="1" containsInteger="1" count="2">
        <n v="0"/>
        <n v="1"/>
      </sharedItems>
    </cacheField>
    <cacheField name="SPNF (para consolidado)" numFmtId="0">
      <sharedItems containsSemiMixedTypes="0" containsString="0" containsNumber="1" containsInteger="1" count="2">
        <n v="1"/>
        <n v="0"/>
      </sharedItems>
    </cacheField>
    <cacheField name="PGE  (para consolidado)" numFmtId="0">
      <sharedItems containsSemiMixedTypes="0" containsString="0" containsNumber="1" containsInteger="1" count="2">
        <n v="1"/>
        <n v="0"/>
      </sharedItems>
    </cacheField>
    <cacheField name="Acreedor_x000a_ SPT" numFmtId="0">
      <sharedItems containsSemiMixedTypes="0" containsString="0" containsNumber="1" containsInteger="1" count="0"/>
    </cacheField>
    <cacheField name="Acreedor_x000a_ SPNF" numFmtId="0">
      <sharedItems containsSemiMixedTypes="0" containsString="0" containsNumber="1" containsInteger="1" count="0"/>
    </cacheField>
    <cacheField name="Acreedor_x000a_ PGE" numFmtId="0">
      <sharedItems containsSemiMixedTypes="0" containsString="0" containsNumber="1" containsInteger="1" count="0"/>
    </cacheField>
    <cacheField name="Saldo al _x000a_30-11-2024" numFmtId="4">
      <sharedItems containsMixedTypes="1" containsNumber="1" count="0"/>
    </cacheField>
    <cacheField name="Desembolsos" numFmtId="4">
      <sharedItems containsSemiMixedTypes="0" containsString="0" containsNumber="1" count="0"/>
    </cacheField>
    <cacheField name="Amortizaciones" numFmtId="4">
      <sharedItems containsSemiMixedTypes="0" containsString="0" containsNumber="1" count="0"/>
    </cacheField>
    <cacheField name="Intereses" numFmtId="4">
      <sharedItems containsSemiMixedTypes="0" containsString="0" containsNumber="1" count="0"/>
    </cacheField>
    <cacheField name="Comisiones" numFmtId="4">
      <sharedItems containsSemiMixedTypes="0" containsString="0" containsBlank="1" containsMixedTypes="1" count="0"/>
    </cacheField>
    <cacheField name="Otros Flujos económicos" numFmtId="4">
      <sharedItems containsSemiMixedTypes="0" containsString="0" containsBlank="1" containsMixedTypes="1" count="0"/>
    </cacheField>
    <cacheField name="Atrasos" numFmtId="0">
      <sharedItems containsSemiMixedTypes="0" containsString="0" containsBlank="1" containsMixedTypes="1" count="0"/>
    </cacheField>
    <cacheField name="Saldo al_x000a_30-12-2024" numFmtId="4">
      <sharedItems containsSemiMixedTypes="0" containsString="0" containsNumber="1" count="0"/>
    </cacheField>
    <cacheField name="Fecha de Emisión" numFmtId="0">
      <sharedItems containsSemiMixedTypes="0" containsNonDate="0" containsDate="1" containsString="0" minDate="2012-04-26T00:00:00" maxDate="2024-12-31T00:00:00" count="0"/>
    </cacheField>
    <cacheField name="Fecha de Vencimiento del Préstamo" numFmtId="0">
      <sharedItems containsSemiMixedTypes="0" containsNonDate="0" containsDate="1" containsString="0" minDate="2023-12-30T00:00:00" maxDate="2040-07-06T00:00:00" count="0"/>
    </cacheField>
    <cacheField name="Monto Contratado" numFmtId="0">
      <sharedItems containsSemiMixedTypes="0" containsString="0" containsNumber="1" count="0"/>
    </cacheField>
    <cacheField name="Plazo_x000a_ por Vencer" numFmtId="43">
      <sharedItems containsSemiMixedTypes="0" containsString="0" containsNumber="1" count="0"/>
    </cacheField>
    <cacheField name="Plazo_x000a_ Contractual" numFmtId="43">
      <sharedItems containsSemiMixedTypes="0" containsString="0" containsNumber="1" count="0"/>
    </cacheField>
    <cacheField name="Tasa de_x000a_ Interes" numFmtId="168">
      <sharedItems containsSemiMixedTypes="0" containsString="0" containsNumber="1" count="0"/>
    </cacheField>
    <cacheField name="P.F._x000a_TITULO/ENTIDAD" numFmtId="0">
      <sharedItems containsBlank="1" count="3">
        <s v="ENTIDADES DEL ESTADO"/>
        <s v="TITULOS DEL ESTADO"/>
        <m/>
      </sharedItems>
    </cacheField>
    <cacheField name="P.F._x000a_INSTRUMENTO" numFmtId="0">
      <sharedItems containsBlank="1" count="5">
        <s v="BANCO DEL ESTADO"/>
        <s v="BONOS DOLARES MED-LARGO PLAZO"/>
        <s v="BANCO CENTRAL EC."/>
        <s v="CFN"/>
        <m/>
      </sharedItems>
    </cacheField>
    <cacheField name="2025" numFmtId="4">
      <sharedItems containsSemiMixedTypes="0" containsString="0" containsNumber="1" count="0"/>
    </cacheField>
    <cacheField name="2026" numFmtId="4">
      <sharedItems containsSemiMixedTypes="0" containsString="0" containsNumber="1" count="0"/>
    </cacheField>
    <cacheField name="2027" numFmtId="4">
      <sharedItems containsMixedTypes="1" containsNumber="1" count="0"/>
    </cacheField>
    <cacheField name="2028" numFmtId="4">
      <sharedItems containsMixedTypes="1" containsNumber="1" count="0"/>
    </cacheField>
    <cacheField name="2029" numFmtId="4">
      <sharedItems containsMixedTypes="1" containsNumber="1" count="0"/>
    </cacheField>
    <cacheField name="2030" numFmtId="4">
      <sharedItems containsMixedTypes="1" containsNumber="1" count="0"/>
    </cacheField>
    <cacheField name="2031" numFmtId="4">
      <sharedItems containsMixedTypes="1" containsNumber="1" count="0"/>
    </cacheField>
    <cacheField name="2032" numFmtId="4">
      <sharedItems containsMixedTypes="1" containsNumber="1" count="0"/>
    </cacheField>
    <cacheField name="2033" numFmtId="4">
      <sharedItems containsMixedTypes="1" containsNumber="1" count="0"/>
    </cacheField>
    <cacheField name="2034" numFmtId="4">
      <sharedItems containsMixedTypes="1" containsNumber="1" count="0"/>
    </cacheField>
    <cacheField name="2035" numFmtId="4">
      <sharedItems containsMixedTypes="1" containsNumber="1" count="0"/>
    </cacheField>
    <cacheField name="2036" numFmtId="4">
      <sharedItems containsMixedTypes="1" containsNumber="1" count="0"/>
    </cacheField>
    <cacheField name="2037" numFmtId="4">
      <sharedItems containsMixedTypes="1" containsNumber="1" count="0"/>
    </cacheField>
    <cacheField name="2038" numFmtId="4">
      <sharedItems containsMixedTypes="1" containsNumber="1" count="0"/>
    </cacheField>
    <cacheField name="2039" numFmtId="4">
      <sharedItems containsMixedTypes="1" containsNumber="1" count="0"/>
    </cacheField>
    <cacheField name="2040" numFmtId="4">
      <sharedItems containsMixedTypes="1" containsNumber="1" count="0"/>
    </cacheField>
    <cacheField name="2041" numFmtId="4">
      <sharedItems containsMixedTypes="1" containsNumber="1" containsInteger="1" count="0"/>
    </cacheField>
    <cacheField name="2042" numFmtId="4">
      <sharedItems containsMixedTypes="1" containsNumber="1" containsInteger="1" count="0"/>
    </cacheField>
    <cacheField name="2043" numFmtId="4">
      <sharedItems containsMixedTypes="1" containsNumber="1" containsInteger="1" count="0"/>
    </cacheField>
    <cacheField name="2044" numFmtId="4">
      <sharedItems containsMixedTypes="1" containsNumber="1" containsInteger="1" count="0"/>
    </cacheField>
    <cacheField name="2045" numFmtId="4">
      <sharedItems containsMixedTypes="1" containsNumber="1" containsInteger="1" count="0"/>
    </cacheField>
    <cacheField name="2046" numFmtId="4">
      <sharedItems containsMixedTypes="1" containsNumber="1" containsInteger="1" count="0"/>
    </cacheField>
    <cacheField name="2047" numFmtId="4">
      <sharedItems containsMixedTypes="1" containsNumber="1" containsInteger="1" count="0"/>
    </cacheField>
    <cacheField name="2048" numFmtId="4">
      <sharedItems containsMixedTypes="1" containsNumber="1" containsInteger="1" count="0"/>
    </cacheField>
    <cacheField name="2049" numFmtId="4">
      <sharedItems containsMixedTypes="1" containsNumber="1" containsInteger="1" count="0"/>
    </cacheField>
    <cacheField name="2050" numFmtId="4">
      <sharedItems containsMixedTypes="1" containsNumber="1" containsInteger="1" count="0"/>
    </cacheField>
    <cacheField name="2051" numFmtId="4">
      <sharedItems containsMixedTypes="1" containsNumber="1" containsInteger="1" count="0"/>
    </cacheField>
    <cacheField name="2052" numFmtId="4">
      <sharedItems containsMixedTypes="1" containsNumber="1" containsInteger="1" count="0"/>
    </cacheField>
    <cacheField name="2053" numFmtId="4">
      <sharedItems containsMixedTypes="1" containsNumber="1" containsInteger="1" count="0"/>
    </cacheField>
    <cacheField name="2054" numFmtId="4">
      <sharedItems containsMixedTypes="1" containsNumber="1" containsInteger="1" count="0"/>
    </cacheField>
    <cacheField name="2055" numFmtId="4">
      <sharedItems containsMixedTypes="1" containsNumber="1" containsInteger="1" count="0"/>
    </cacheField>
    <cacheField name="2092" numFmtId="4">
      <sharedItems containsMixedTypes="1" containsNumber="1" containsInteger="1" count="0"/>
    </cacheField>
    <cacheField name="2093" numFmtId="4">
      <sharedItems containsMixedTypes="1" containsNumber="1" containsInteger="1" count="0"/>
    </cacheField>
    <cacheField name="TOTAL CP_x000a_2025 - 2026" numFmtId="4">
      <sharedItems containsSemiMixedTypes="0" containsString="0" containsNumber="1" count="0"/>
    </cacheField>
    <cacheField name="TOTAL LP_x000a_2026 - 2093" numFmtId="4">
      <sharedItems containsSemiMixedTypes="0" containsString="0" containsNumber="1" count="0"/>
    </cacheField>
    <cacheField name="TOTAL_x000a_GENERAL" numFmtId="4">
      <sharedItems containsSemiMixedTypes="0" containsString="0" containsNumber="1" count="0"/>
    </cacheField>
  </cacheFields>
  <extLst>
    <ext xmlns:x14="http://schemas.microsoft.com/office/spreadsheetml/2009/9/main" uri="{725AE2AE-9491-48be-B2B4-4EB974FC3084}">
      <x14:pivotCacheDefinition pivotCacheId="2066550740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By="María Dolores Valencia" refreshedDate="45721.9998547454" recordCount="397">
  <cacheSource type="worksheet">
    <worksheetSource ref="A1:BZ398" sheet="BDExterna + Perfil Principal LP"/>
  </cacheSource>
  <cacheFields count="78">
    <cacheField name="No _x000a_Prestamo" numFmtId="0">
      <sharedItems containsSemiMixedTypes="0" containsString="0" containsNumber="1" containsInteger="1" count="0"/>
    </cacheField>
    <cacheField name="SPT" numFmtId="0">
      <sharedItems containsSemiMixedTypes="0" containsString="0" containsNumber="1" containsInteger="1" count="1">
        <n v="1"/>
      </sharedItems>
    </cacheField>
    <cacheField name="SPNF" numFmtId="0">
      <sharedItems containsSemiMixedTypes="0" containsString="0" containsNumber="1" containsInteger="1" count="2">
        <n v="1"/>
        <n v="0"/>
      </sharedItems>
    </cacheField>
    <cacheField name="PGE" numFmtId="0">
      <sharedItems containsSemiMixedTypes="0" containsString="0" containsNumber="1" containsInteger="1" count="2">
        <n v="1"/>
        <n v="0"/>
      </sharedItems>
    </cacheField>
    <cacheField name="MONEDA" numFmtId="0">
      <sharedItems count="0"/>
    </cacheField>
    <cacheField name="SPNF / SPF" numFmtId="0">
      <sharedItems containsBlank="1" count="3">
        <s v="Sector Público No Financiero SPNF"/>
        <s v="Sector Público Financiero SPF"/>
        <m/>
      </sharedItems>
    </cacheField>
    <cacheField name="SECTOR GENERAL" numFmtId="0">
      <sharedItems count="0"/>
    </cacheField>
    <cacheField name="SECTOR   " numFmtId="0">
      <sharedItems count="0"/>
    </cacheField>
    <cacheField name="SUBSECTOR" numFmtId="0">
      <sharedItems count="0"/>
    </cacheField>
    <cacheField name="TIPO DE _x000a_INSTRUMENTO" numFmtId="0">
      <sharedItems count="0"/>
    </cacheField>
    <cacheField name="NOMBRE DEL_x000a_ ACREEDOR" numFmtId="0">
      <sharedItems containsMixedTypes="1" containsNumber="1" containsInteger="1" count="37">
        <s v="BANCO OF CHINA"/>
        <s v="BEI"/>
        <s v="CREDIT SUISSE"/>
        <s v="DEUTSCHE BANK ESPAÑA"/>
        <s v="UNICREDIT"/>
        <s v="AFD"/>
        <s v="BANCO DESA CHINA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CITIBANK-USA"/>
        <s v="GOLDMAN SACHS"/>
        <s v="JP MORGAN"/>
        <s v="THE BANK OF NEW YORK"/>
        <s v="JICA"/>
        <s v="GPS BLUE"/>
        <s v="AIIB"/>
        <s v="GOB. CANADA"/>
        <s v="FLAR"/>
        <s v="AMAZON CONSERVATION DAC"/>
        <n v="0" u="1"/>
      </sharedItems>
    </cacheField>
    <cacheField name="DEUDOR" numFmtId="0">
      <sharedItems containsMixedTypes="1" containsNumber="1" containsInteger="1" count="38">
        <s v="GOBIERNO CENTRAL"/>
        <s v="EMAPA-G"/>
        <s v="MUN. CUENCA"/>
        <s v="MUN. PORTOVIEJO"/>
        <s v="IESS"/>
        <s v="EMAP-Q"/>
        <s v="MUN. GUAYAQUIL"/>
        <s v="BANCO DEL ESTADO"/>
        <s v="EMETEL"/>
        <s v="CELEC EP"/>
        <s v="HIDROTOAPI E.P."/>
        <s v="MUN. SANTO DOMINGO"/>
        <s v="ARMADA NAC.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  <s v="MUN. MANABÍ"/>
        <s v="GAD PROVINCIAL DE PICHINCHA"/>
        <s v="GAD PROVINCIAL DE GUAYAS "/>
        <s v="MUY ILUSTRE MUNICIPALIDAD DE GUAYAQUIL"/>
        <s v="GAD MUN. DAULE"/>
        <n v="0" u="1"/>
      </sharedItems>
    </cacheField>
    <cacheField name="TIPO DE ACREEDOR" numFmtId="0">
      <sharedItems containsMixedTypes="1" containsNumber="1" containsInteger="1" count="6">
        <s v="CONVENIOS ORIGINALES (BANCOS)"/>
        <s v="CONVENIOS ORIGINALES (GOBIERNOS)"/>
        <s v="ORGANISMOS INTERNACIONALES "/>
        <s v="BONOS EMITIDOS EN MERCADOS INTERNACIONALES"/>
        <s v="INSTITUCIÓN FINANCIERA INTERNACIONAL"/>
        <n v="0" u="1"/>
      </sharedItems>
    </cacheField>
    <cacheField name="GRAFICA DX" numFmtId="0">
      <sharedItems containsBlank="1" count="8">
        <s v="CHINA"/>
        <s v="BANKS"/>
        <s v="BILATERALS"/>
        <s v="INTERNATIONAL ORGANIZATIONS"/>
        <s v="IMF"/>
        <s v="BONDS"/>
        <s v="FINANCIAL INTERNATIONAL ORGANIZATIONS"/>
        <m/>
      </sharedItems>
    </cacheField>
    <cacheField name="REFERENCIA DEL ACREEDOR" numFmtId="0">
      <sharedItems containsMixedTypes="1" containsNumber="1" containsInteger="1" count="0"/>
    </cacheField>
    <cacheField name="REFERENCIA_x000a_ PARA _x000a_BONOS" numFmtId="0">
      <sharedItems containsMixedTypes="1" containsNumber="1" containsInteger="1" count="0"/>
    </cacheField>
    <cacheField name="REFERENCIA _x000a_CLUB PARIS" numFmtId="0">
      <sharedItems count="0"/>
    </cacheField>
    <cacheField name="SALDO AL _x000a_30.11.2024" numFmtId="4">
      <sharedItems containsSemiMixedTypes="0" containsString="0" containsNumber="1" count="0"/>
    </cacheField>
    <cacheField name="DESEMBOLSOS" numFmtId="4">
      <sharedItems containsSemiMixedTypes="0" containsString="0" containsNumber="1" count="0"/>
    </cacheField>
    <cacheField name="AMORTIZACIÓN" numFmtId="4">
      <sharedItems containsSemiMixedTypes="0" containsString="0" containsNumber="1" count="0"/>
    </cacheField>
    <cacheField name="INTERESES" numFmtId="4">
      <sharedItems containsSemiMixedTypes="0" containsString="0" containsNumber="1" count="0"/>
    </cacheField>
    <cacheField name="COMISIONES" numFmtId="4">
      <sharedItems containsSemiMixedTypes="0" containsString="0" containsNumber="1" count="0"/>
    </cacheField>
    <cacheField name="OTROS FLUJOS_x000a_ ECONÓMICOS" numFmtId="4">
      <sharedItems containsSemiMixedTypes="0" containsString="0" containsNumber="1" count="0"/>
    </cacheField>
    <cacheField name="ATRASOS" numFmtId="4">
      <sharedItems containsSemiMixedTypes="0" containsString="0" containsNumber="1" containsInteger="1" count="0"/>
    </cacheField>
    <cacheField name="SALDO AL _x000a_31.12.2024" numFmtId="4">
      <sharedItems containsSemiMixedTypes="0" containsString="0" containsNumber="1" count="0"/>
    </cacheField>
    <cacheField name="FECHA DE_x000a_ FIRMA " numFmtId="14">
      <sharedItems containsSemiMixedTypes="0" containsNonDate="0" containsDate="1" containsString="0" minDate="1984-01-26T00:00:00" maxDate="2024-12-17T00:00:00" count="0"/>
    </cacheField>
    <cacheField name="FECHA DE_x000a_ VENCIMIENTO_x000a_ DEL PRÉSTAMO" numFmtId="14">
      <sharedItems containsSemiMixedTypes="0" containsNonDate="0" containsDate="1" containsString="0" minDate="2012-11-15T00:00:00" maxDate="2063-11-21T00:00:00" count="0"/>
    </cacheField>
    <cacheField name="MONTO_x000a_ CONTRATADO" numFmtId="0">
      <sharedItems containsSemiMixedTypes="0" containsString="0" containsNumber="1" count="0"/>
    </cacheField>
    <cacheField name="MONTO_x000a_ NETO" numFmtId="0">
      <sharedItems containsSemiMixedTypes="0" containsString="0" containsNumber="1" count="0"/>
    </cacheField>
    <cacheField name="PLAZO POR_x000a_ VENCER" numFmtId="43">
      <sharedItems containsSemiMixedTypes="0" containsString="0" containsNumber="1" count="0"/>
    </cacheField>
    <cacheField name="PLAZO_x000a_ CONTRACTUAL" numFmtId="43">
      <sharedItems containsSemiMixedTypes="0" containsString="0" containsNumber="1" count="0"/>
    </cacheField>
    <cacheField name="TASA INTERES" numFmtId="168">
      <sharedItems containsSemiMixedTypes="0" containsString="0" containsNumber="1" count="0"/>
    </cacheField>
    <cacheField name="TIPO_x000a_ INTERES " numFmtId="10">
      <sharedItems count="0"/>
    </cacheField>
    <cacheField name="MARGEN" numFmtId="168">
      <sharedItems containsSemiMixedTypes="0" containsString="0" containsNumber="1" count="0"/>
    </cacheField>
    <cacheField name="ACREEDOR" numFmtId="0">
      <sharedItems count="0"/>
    </cacheField>
    <cacheField name="P.F.  ACREEDOR" numFmtId="0">
      <sharedItems containsBlank="1" count="52">
        <s v="BANCO OF CHINA"/>
        <s v="BEI"/>
        <s v="CREDIT SUISSE"/>
        <s v="DEUTSCHE BANK ESPAÑA"/>
        <s v="UNICREDIT"/>
        <s v="AFD"/>
        <s v="BANCO DESA CHINA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  <s v="GOB. CANADA"/>
        <s v="FLAR"/>
        <s v="AMAZON CONSERVATION DAC"/>
        <m/>
      </sharedItems>
    </cacheField>
    <cacheField name="01.01.2025 31.12.2025" numFmtId="4">
      <sharedItems containsSemiMixedTypes="0" containsString="0" containsNumber="1" count="0"/>
    </cacheField>
    <cacheField name="01.01.2026 31.12.2026" numFmtId="4">
      <sharedItems containsSemiMixedTypes="0" containsString="0" containsNumber="1" count="0"/>
    </cacheField>
    <cacheField name="01.01.2027 31.12.2027" numFmtId="4">
      <sharedItems containsSemiMixedTypes="0" containsString="0" containsNumber="1" count="0"/>
    </cacheField>
    <cacheField name="01.01.2028 31.12.2028" numFmtId="4">
      <sharedItems containsSemiMixedTypes="0" containsString="0" containsNumber="1" count="0"/>
    </cacheField>
    <cacheField name="01.01.2029 31.12.2029" numFmtId="4">
      <sharedItems containsSemiMixedTypes="0" containsString="0" containsNumber="1" count="0"/>
    </cacheField>
    <cacheField name="01.01.2030 31.12.2030" numFmtId="4">
      <sharedItems containsSemiMixedTypes="0" containsString="0" containsNumber="1" count="0"/>
    </cacheField>
    <cacheField name="01.01.2031 31.12.2031" numFmtId="4">
      <sharedItems containsSemiMixedTypes="0" containsString="0" containsNumber="1" count="0"/>
    </cacheField>
    <cacheField name="01.01.2032 31.12.2032" numFmtId="4">
      <sharedItems containsSemiMixedTypes="0" containsString="0" containsNumber="1" count="0"/>
    </cacheField>
    <cacheField name="01.01.2033 31.12.2033" numFmtId="4">
      <sharedItems containsSemiMixedTypes="0" containsString="0" containsNumber="1" count="0"/>
    </cacheField>
    <cacheField name="01.01.2034 31.12.2034" numFmtId="4">
      <sharedItems containsSemiMixedTypes="0" containsString="0" containsNumber="1" count="0"/>
    </cacheField>
    <cacheField name="01.01.2035 31.12.2035" numFmtId="4">
      <sharedItems containsSemiMixedTypes="0" containsString="0" containsNumber="1" count="0"/>
    </cacheField>
    <cacheField name="01.01.2036 31.12.2036" numFmtId="4">
      <sharedItems containsSemiMixedTypes="0" containsString="0" containsNumber="1" count="0"/>
    </cacheField>
    <cacheField name="01.01.2037 31.12.2037" numFmtId="4">
      <sharedItems containsSemiMixedTypes="0" containsString="0" containsNumber="1" count="0"/>
    </cacheField>
    <cacheField name="01.01.2038 31.12.2038" numFmtId="4">
      <sharedItems containsSemiMixedTypes="0" containsString="0" containsNumber="1" count="0"/>
    </cacheField>
    <cacheField name="01.01.2039 31.12.2039" numFmtId="4">
      <sharedItems containsSemiMixedTypes="0" containsString="0" containsNumber="1" count="0"/>
    </cacheField>
    <cacheField name="01.01.2040 31.12.2040" numFmtId="4">
      <sharedItems containsSemiMixedTypes="0" containsString="0" containsNumber="1" count="0"/>
    </cacheField>
    <cacheField name="01.01.2041 31.12.2041" numFmtId="4">
      <sharedItems containsSemiMixedTypes="0" containsString="0" containsNumber="1" count="0"/>
    </cacheField>
    <cacheField name="01.01.2042 31.12.2042" numFmtId="4">
      <sharedItems containsSemiMixedTypes="0" containsString="0" containsNumber="1" count="0"/>
    </cacheField>
    <cacheField name="01.01.2043 31.12.2043" numFmtId="4">
      <sharedItems containsSemiMixedTypes="0" containsString="0" containsNumber="1" count="0"/>
    </cacheField>
    <cacheField name="01.01.2044 31.12.2044" numFmtId="4">
      <sharedItems containsSemiMixedTypes="0" containsString="0" containsNumber="1" count="0"/>
    </cacheField>
    <cacheField name="01.01.2045 31.12.2045" numFmtId="4">
      <sharedItems containsSemiMixedTypes="0" containsString="0" containsNumber="1" count="0"/>
    </cacheField>
    <cacheField name="01.01.2046 31.12.2046" numFmtId="4">
      <sharedItems containsSemiMixedTypes="0" containsString="0" containsNumber="1" count="0"/>
    </cacheField>
    <cacheField name="01.01.2047 31.12.2047" numFmtId="4">
      <sharedItems containsSemiMixedTypes="0" containsString="0" containsNumber="1" count="0"/>
    </cacheField>
    <cacheField name="01.01.2048 31.12.2048" numFmtId="4">
      <sharedItems containsSemiMixedTypes="0" containsString="0" containsNumber="1" count="0"/>
    </cacheField>
    <cacheField name="01.01.2049 31.12.2049" numFmtId="4">
      <sharedItems containsSemiMixedTypes="0" containsString="0" containsNumber="1" count="0"/>
    </cacheField>
    <cacheField name="01.01.2050 31.12.2050" numFmtId="4">
      <sharedItems containsSemiMixedTypes="0" containsString="0" containsNumber="1" count="0"/>
    </cacheField>
    <cacheField name="01.01.2051 31.12.2051" numFmtId="4">
      <sharedItems containsSemiMixedTypes="0" containsString="0" containsNumber="1" count="0"/>
    </cacheField>
    <cacheField name="01.01.2052 31.12.2052" numFmtId="4">
      <sharedItems containsSemiMixedTypes="0" containsString="0" containsNumber="1" count="0"/>
    </cacheField>
    <cacheField name="01.01.2053 31.12.2053" numFmtId="4">
      <sharedItems containsSemiMixedTypes="0" containsString="0" containsNumber="1" count="0"/>
    </cacheField>
    <cacheField name="01.01.2054 31.12.2054" numFmtId="4">
      <sharedItems containsSemiMixedTypes="0" containsString="0" containsNumber="1" count="0"/>
    </cacheField>
    <cacheField name="01.01.2055 31.12.2055" numFmtId="4">
      <sharedItems containsSemiMixedTypes="0" containsString="0" containsNumber="1" count="0"/>
    </cacheField>
    <cacheField name="01.01.2056 31.12.2056" numFmtId="4">
      <sharedItems containsSemiMixedTypes="0" containsString="0" containsNumber="1" count="0"/>
    </cacheField>
    <cacheField name="01.01.2057   31.12.2057" numFmtId="4">
      <sharedItems containsSemiMixedTypes="0" containsString="0" containsNumber="1" count="0"/>
    </cacheField>
    <cacheField name="01.01.2058   31.12.2058" numFmtId="4">
      <sharedItems containsSemiMixedTypes="0" containsString="0" containsNumber="1" count="0"/>
    </cacheField>
    <cacheField name="01.01.2059   31.12.2059" numFmtId="4">
      <sharedItems containsSemiMixedTypes="0" containsString="0" containsNumber="1" count="0"/>
    </cacheField>
    <cacheField name="01.01.2060   31.12.2060" numFmtId="4">
      <sharedItems containsSemiMixedTypes="0" containsString="0" containsNumber="1" count="0"/>
    </cacheField>
    <cacheField name="01.01.2061   31.12.2061" numFmtId="4">
      <sharedItems containsSemiMixedTypes="0" containsString="0" containsNumber="1" count="0"/>
    </cacheField>
    <cacheField name="01.01.2062   31.12.2062" numFmtId="4">
      <sharedItems containsSemiMixedTypes="0" containsString="0" containsNumber="1" count="0"/>
    </cacheField>
    <cacheField name="01.01.2063   31.12.2063" numFmtId="4">
      <sharedItems containsSemiMixedTypes="0" containsString="0" containsNumber="1" count="0"/>
    </cacheField>
    <cacheField name="TOTAL_x000a_2024 - 2025" numFmtId="4">
      <sharedItems containsSemiMixedTypes="0" containsString="0" containsNumber="1" count="0"/>
    </cacheField>
    <cacheField name="TOTAL _x000a_2026-2063" numFmtId="4">
      <sharedItems containsSemiMixedTypes="0" containsString="0" containsNumber="1" count="0"/>
    </cacheField>
    <cacheField name="TOTAL_x000a_ GENERAL" numFmtId="4">
      <sharedItems containsSemiMixedTypes="0" containsString="0" containsNumber="1" count="0"/>
    </cacheField>
  </cacheFields>
  <extLst>
    <ext xmlns:x14="http://schemas.microsoft.com/office/spreadsheetml/2009/9/main" uri="{725AE2AE-9491-48be-B2B4-4EB974FC3084}">
      <x14:pivotCacheDefinition pivotCacheId="2066550738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By="María Dolores Valencia" refreshedDate="45721.9998555556" recordCount="397">
  <cacheSource type="worksheet">
    <worksheetSource ref="A1:BZ398" sheet="BDExterna + Perfil Interes LP"/>
  </cacheSource>
  <cacheFields count="78">
    <cacheField name="No _x000a_Prestamo" numFmtId="0">
      <sharedItems containsSemiMixedTypes="0" containsString="0" containsNumber="1" containsInteger="1" count="0"/>
    </cacheField>
    <cacheField name="SPT" numFmtId="0">
      <sharedItems containsSemiMixedTypes="0" containsString="0" containsNumber="1" containsInteger="1" count="1">
        <n v="1"/>
      </sharedItems>
    </cacheField>
    <cacheField name="SPNF" numFmtId="0">
      <sharedItems containsSemiMixedTypes="0" containsString="0" containsNumber="1" containsInteger="1" count="2">
        <n v="1"/>
        <n v="0"/>
      </sharedItems>
    </cacheField>
    <cacheField name="PGE" numFmtId="0">
      <sharedItems containsSemiMixedTypes="0" containsString="0" containsNumber="1" containsInteger="1" count="2">
        <n v="1"/>
        <n v="0"/>
      </sharedItems>
    </cacheField>
    <cacheField name="MONEDA" numFmtId="0">
      <sharedItems count="0"/>
    </cacheField>
    <cacheField name="SPNF / SPF" numFmtId="0">
      <sharedItems containsBlank="1" count="3">
        <s v="Sector Público No Financiero SPNF"/>
        <s v="Sector Público Financiero SPF"/>
        <m/>
      </sharedItems>
    </cacheField>
    <cacheField name="SECTOR GENERAL" numFmtId="0">
      <sharedItems count="0"/>
    </cacheField>
    <cacheField name="SECTOR   " numFmtId="0">
      <sharedItems count="0"/>
    </cacheField>
    <cacheField name="SUBSECTOR" numFmtId="0">
      <sharedItems count="0"/>
    </cacheField>
    <cacheField name="TIPO DE _x000a_INSTRUMENTO" numFmtId="0">
      <sharedItems count="0"/>
    </cacheField>
    <cacheField name="NOMBRE DEL_x000a_ ACREEDOR" numFmtId="0">
      <sharedItems containsBlank="1" count="37">
        <s v="BANCO OF CHINA"/>
        <s v="BEI"/>
        <s v="CREDIT SUISSE"/>
        <s v="DEUTSCHE BANK ESPAÑA"/>
        <s v="UNICREDIT"/>
        <s v="AFD"/>
        <s v="BANCO DESA CHINA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CITIBANK-USA"/>
        <s v="GOLDMAN SACHS"/>
        <s v="JP MORGAN"/>
        <s v="THE BANK OF NEW YORK"/>
        <s v="JICA"/>
        <s v="GPS BLUE"/>
        <s v="AIIB"/>
        <s v="GOB. CANADA"/>
        <s v="FLAR"/>
        <s v="AMAZON CONSERVATION DAC"/>
        <m/>
      </sharedItems>
    </cacheField>
    <cacheField name="DEUDOR" numFmtId="0">
      <sharedItems containsBlank="1" count="38">
        <s v="GOBIERNO CENTRAL"/>
        <s v="EMAPA-G"/>
        <s v="MUN. CUENCA"/>
        <s v="MUN. PORTOVIEJO"/>
        <s v="IESS"/>
        <s v="EMAP-Q"/>
        <s v="MUN. GUAYAQUIL"/>
        <s v="BANCO DEL ESTADO"/>
        <s v="EMETEL"/>
        <s v="CELEC EP"/>
        <s v="HIDROTOAPI E.P."/>
        <s v="MUN. SANTO DOMINGO"/>
        <s v="ARMADA NAC.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  <s v="MUN. MANABÍ"/>
        <s v="GAD PROVINCIAL DE PICHINCHA"/>
        <s v="GAD PROVINCIAL DE GUAYAS "/>
        <s v="MUY ILUSTRE MUNICIPALIDAD DE GUAYAQUIL"/>
        <s v="GAD MUN. DAULE"/>
        <m/>
      </sharedItems>
    </cacheField>
    <cacheField name="TIPO DE ACREEDOR" numFmtId="0">
      <sharedItems containsBlank="1" count="6">
        <s v="CONVENIOS ORIGINALES (BANCOS)"/>
        <s v="CONVENIOS ORIGINALES (GOBIERNOS)"/>
        <s v="ORGANISMOS INTERNACIONALES "/>
        <s v="BONOS EMITIDOS EN MERCADOS INTERNACIONALES"/>
        <s v="INSTITUCIÓN FINANCIERA INTERNACIONAL"/>
        <m/>
      </sharedItems>
    </cacheField>
    <cacheField name="GRAFICA DX" numFmtId="0">
      <sharedItems containsBlank="1" count="8">
        <s v="CHINA"/>
        <s v="BANKS"/>
        <s v="BILATERALS"/>
        <s v="INTERNATIONAL ORGANIZATIONS"/>
        <s v="IMF"/>
        <s v="BONDS"/>
        <s v="FINANCIAL INTERNATIONAL ORGANIZATIONS"/>
        <m/>
      </sharedItems>
    </cacheField>
    <cacheField name="REFERENCIA DEL ACREEDOR" numFmtId="0">
      <sharedItems containsMixedTypes="1" containsNumber="1" containsInteger="1" count="0"/>
    </cacheField>
    <cacheField name="REFERENCIA_x000a_ PARA _x000a_BONOS" numFmtId="0">
      <sharedItems containsMixedTypes="1" containsNumber="1" containsInteger="1" count="0"/>
    </cacheField>
    <cacheField name="REFERENCIA _x000a_CLUB PARIS" numFmtId="0">
      <sharedItems count="0"/>
    </cacheField>
    <cacheField name="SALDO AL _x000a_30.11.2024" numFmtId="4">
      <sharedItems containsSemiMixedTypes="0" containsString="0" containsNumber="1" count="0"/>
    </cacheField>
    <cacheField name="DESEMBOLSOS" numFmtId="4">
      <sharedItems containsSemiMixedTypes="0" containsString="0" containsNumber="1" count="0"/>
    </cacheField>
    <cacheField name="AMORTIZACIÓN" numFmtId="4">
      <sharedItems containsSemiMixedTypes="0" containsString="0" containsNumber="1" count="0"/>
    </cacheField>
    <cacheField name="INTERESES" numFmtId="4">
      <sharedItems containsSemiMixedTypes="0" containsString="0" containsNumber="1" count="0"/>
    </cacheField>
    <cacheField name="COMISIONES" numFmtId="4">
      <sharedItems containsSemiMixedTypes="0" containsString="0" containsNumber="1" count="0"/>
    </cacheField>
    <cacheField name="OTROS FLUJOS_x000a_ ECONÓMICOS" numFmtId="4">
      <sharedItems containsSemiMixedTypes="0" containsString="0" containsNumber="1" count="0"/>
    </cacheField>
    <cacheField name="ATRASOS" numFmtId="4">
      <sharedItems containsSemiMixedTypes="0" containsString="0" containsNumber="1" containsInteger="1" count="0"/>
    </cacheField>
    <cacheField name="SALDO AL _x000a_31.12.2024" numFmtId="4">
      <sharedItems containsSemiMixedTypes="0" containsString="0" containsNumber="1" count="0"/>
    </cacheField>
    <cacheField name="FECHA DE_x000a_ FIRMA " numFmtId="14">
      <sharedItems containsSemiMixedTypes="0" containsNonDate="0" containsDate="1" containsString="0" minDate="1984-01-26T00:00:00" maxDate="2024-12-17T00:00:00" count="0"/>
    </cacheField>
    <cacheField name="FECHA DE_x000a_ VENCIMIENTO_x000a_ DEL PRÉSTAMO" numFmtId="14">
      <sharedItems containsSemiMixedTypes="0" containsNonDate="0" containsDate="1" containsString="0" minDate="2012-11-15T00:00:00" maxDate="2063-11-21T00:00:00" count="0"/>
    </cacheField>
    <cacheField name="MONTO_x000a_ CONTRATADO" numFmtId="0">
      <sharedItems containsSemiMixedTypes="0" containsString="0" containsNumber="1" count="0"/>
    </cacheField>
    <cacheField name="MONTO_x000a_ NETO" numFmtId="0">
      <sharedItems containsSemiMixedTypes="0" containsString="0" containsNumber="1" count="0"/>
    </cacheField>
    <cacheField name="PLAZO POR_x000a_ VENCER" numFmtId="43">
      <sharedItems containsSemiMixedTypes="0" containsString="0" containsNumber="1" count="0"/>
    </cacheField>
    <cacheField name="PLAZO_x000a_ CONTRACTUAL" numFmtId="43">
      <sharedItems containsSemiMixedTypes="0" containsString="0" containsNumber="1" count="0"/>
    </cacheField>
    <cacheField name="TASA _x000a_INTERES" numFmtId="0">
      <sharedItems containsSemiMixedTypes="0" containsString="0" containsNumber="1" count="0"/>
    </cacheField>
    <cacheField name="TIPO_x000a_ INTERES " numFmtId="0">
      <sharedItems count="0"/>
    </cacheField>
    <cacheField name="MARGEN" numFmtId="0">
      <sharedItems containsSemiMixedTypes="0" containsString="0" containsNumber="1" count="0"/>
    </cacheField>
    <cacheField name="ACREEDOR" numFmtId="0">
      <sharedItems count="0"/>
    </cacheField>
    <cacheField name="P.F.  ACREEDOR" numFmtId="0">
      <sharedItems containsBlank="1" count="52">
        <s v="BANCO OF CHINA"/>
        <s v="BEI"/>
        <s v="CREDIT SUISSE"/>
        <s v="DEUTSCHE BANK ESPAÑA"/>
        <s v="UNICREDIT"/>
        <s v="AFD"/>
        <s v="BANCO DESA CHINA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  <s v="GOB. CANADA"/>
        <s v="FLAR"/>
        <s v="AMAZON CONSERVATION DAC"/>
        <m/>
      </sharedItems>
    </cacheField>
    <cacheField name="2025" numFmtId="4">
      <sharedItems containsSemiMixedTypes="0" containsString="0" containsNumber="1" count="0"/>
    </cacheField>
    <cacheField name="2026" numFmtId="4">
      <sharedItems containsSemiMixedTypes="0" containsString="0" containsNumber="1" count="0"/>
    </cacheField>
    <cacheField name="2027" numFmtId="4">
      <sharedItems containsSemiMixedTypes="0" containsString="0" containsNumber="1" count="0"/>
    </cacheField>
    <cacheField name="2028" numFmtId="4">
      <sharedItems containsSemiMixedTypes="0" containsString="0" containsNumber="1" count="0"/>
    </cacheField>
    <cacheField name="2029" numFmtId="4">
      <sharedItems containsSemiMixedTypes="0" containsString="0" containsNumber="1" count="0"/>
    </cacheField>
    <cacheField name="2030" numFmtId="4">
      <sharedItems containsSemiMixedTypes="0" containsString="0" containsNumber="1" count="0"/>
    </cacheField>
    <cacheField name="2031" numFmtId="4">
      <sharedItems containsSemiMixedTypes="0" containsString="0" containsNumber="1" count="0"/>
    </cacheField>
    <cacheField name="2032" numFmtId="4">
      <sharedItems containsSemiMixedTypes="0" containsString="0" containsNumber="1" count="0"/>
    </cacheField>
    <cacheField name="2033" numFmtId="4">
      <sharedItems containsSemiMixedTypes="0" containsString="0" containsNumber="1" count="0"/>
    </cacheField>
    <cacheField name="2034" numFmtId="4">
      <sharedItems containsSemiMixedTypes="0" containsString="0" containsNumber="1" count="0"/>
    </cacheField>
    <cacheField name="2035" numFmtId="4">
      <sharedItems containsSemiMixedTypes="0" containsString="0" containsNumber="1" count="0"/>
    </cacheField>
    <cacheField name="2036" numFmtId="4">
      <sharedItems containsSemiMixedTypes="0" containsString="0" containsNumber="1" count="0"/>
    </cacheField>
    <cacheField name="2037" numFmtId="4">
      <sharedItems containsSemiMixedTypes="0" containsString="0" containsNumber="1" count="0"/>
    </cacheField>
    <cacheField name="2038" numFmtId="4">
      <sharedItems containsSemiMixedTypes="0" containsString="0" containsNumber="1" count="0"/>
    </cacheField>
    <cacheField name="2039" numFmtId="4">
      <sharedItems containsSemiMixedTypes="0" containsString="0" containsNumber="1" count="0"/>
    </cacheField>
    <cacheField name="2040" numFmtId="4">
      <sharedItems containsSemiMixedTypes="0" containsString="0" containsNumber="1" count="0"/>
    </cacheField>
    <cacheField name="2041" numFmtId="4">
      <sharedItems containsSemiMixedTypes="0" containsString="0" containsNumber="1" count="0"/>
    </cacheField>
    <cacheField name="2042" numFmtId="4">
      <sharedItems containsSemiMixedTypes="0" containsString="0" containsNumber="1" count="0"/>
    </cacheField>
    <cacheField name="2043" numFmtId="4">
      <sharedItems containsSemiMixedTypes="0" containsString="0" containsNumber="1" count="0"/>
    </cacheField>
    <cacheField name="2044" numFmtId="4">
      <sharedItems containsSemiMixedTypes="0" containsString="0" containsNumber="1" count="0"/>
    </cacheField>
    <cacheField name="2045" numFmtId="4">
      <sharedItems containsSemiMixedTypes="0" containsString="0" containsNumber="1" count="0"/>
    </cacheField>
    <cacheField name="2046" numFmtId="4">
      <sharedItems containsSemiMixedTypes="0" containsString="0" containsNumber="1" count="0"/>
    </cacheField>
    <cacheField name="2047" numFmtId="4">
      <sharedItems containsSemiMixedTypes="0" containsString="0" containsNumber="1" count="0"/>
    </cacheField>
    <cacheField name="2048" numFmtId="4">
      <sharedItems containsSemiMixedTypes="0" containsString="0" containsNumber="1" count="0"/>
    </cacheField>
    <cacheField name="2049" numFmtId="4">
      <sharedItems containsSemiMixedTypes="0" containsString="0" containsNumber="1" count="0"/>
    </cacheField>
    <cacheField name="2050" numFmtId="4">
      <sharedItems containsSemiMixedTypes="0" containsString="0" containsNumber="1" count="0"/>
    </cacheField>
    <cacheField name="2051" numFmtId="4">
      <sharedItems containsSemiMixedTypes="0" containsString="0" containsNumber="1" count="0"/>
    </cacheField>
    <cacheField name="2052" numFmtId="4">
      <sharedItems containsSemiMixedTypes="0" containsString="0" containsNumber="1" count="0"/>
    </cacheField>
    <cacheField name="2053" numFmtId="4">
      <sharedItems containsSemiMixedTypes="0" containsString="0" containsNumber="1" count="0"/>
    </cacheField>
    <cacheField name="2054" numFmtId="4">
      <sharedItems containsSemiMixedTypes="0" containsString="0" containsNumber="1" count="0"/>
    </cacheField>
    <cacheField name="2055" numFmtId="4">
      <sharedItems containsSemiMixedTypes="0" containsString="0" containsNumber="1" count="0"/>
    </cacheField>
    <cacheField name="2056" numFmtId="4">
      <sharedItems containsSemiMixedTypes="0" containsString="0" containsNumber="1" count="0"/>
    </cacheField>
    <cacheField name="2057" numFmtId="4">
      <sharedItems containsSemiMixedTypes="0" containsString="0" containsNumber="1" count="0"/>
    </cacheField>
    <cacheField name="2058" numFmtId="4">
      <sharedItems containsSemiMixedTypes="0" containsString="0" containsNumber="1" count="0"/>
    </cacheField>
    <cacheField name="2059" numFmtId="4">
      <sharedItems containsSemiMixedTypes="0" containsString="0" containsNumber="1" count="0"/>
    </cacheField>
    <cacheField name="2060" numFmtId="4">
      <sharedItems containsSemiMixedTypes="0" containsString="0" containsNumber="1" count="0"/>
    </cacheField>
    <cacheField name="2061" numFmtId="4">
      <sharedItems containsSemiMixedTypes="0" containsString="0" containsNumber="1" containsInteger="1" count="0"/>
    </cacheField>
    <cacheField name="2062" numFmtId="4">
      <sharedItems containsSemiMixedTypes="0" containsString="0" containsNumber="1" count="0"/>
    </cacheField>
    <cacheField name="2063" numFmtId="4">
      <sharedItems containsSemiMixedTypes="0" containsString="0" containsNumber="1" count="0"/>
    </cacheField>
    <cacheField name="TOTAL_x000a_2025 - 2026" numFmtId="4">
      <sharedItems containsSemiMixedTypes="0" containsString="0" containsNumber="1" count="0"/>
    </cacheField>
    <cacheField name="TOTAL _x000a_2027- 2063" numFmtId="4">
      <sharedItems containsSemiMixedTypes="0" containsString="0" containsNumber="1" count="0"/>
    </cacheField>
    <cacheField name="TOTAL_x000a_GENERAL" numFmtId="4">
      <sharedItems containsSemiMixedTypes="0" containsString="0" containsNumber="1" count="0"/>
    </cacheField>
  </cacheFields>
  <extLst>
    <ext xmlns:x14="http://schemas.microsoft.com/office/spreadsheetml/2009/9/main" uri="{725AE2AE-9491-48be-B2B4-4EB974FC3084}">
      <x14:pivotCacheDefinition pivotCacheId="206655073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23">
  <r>
    <s v="700075221"/>
    <n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40908619.18"/>
    <n v="0"/>
    <n v="0"/>
    <n v="0"/>
    <m/>
    <m/>
    <m/>
    <n v="40908619.18"/>
    <d v="2018-11-20T00:00:00"/>
    <d v="2026-10-09T00:00:00"/>
    <n v="163634476.66999999"/>
    <n v="1.7749999999999999"/>
    <n v="7.8861111111111111"/>
    <n v="0.01"/>
    <x v="0"/>
    <x v="0"/>
    <n v="357950.42000000004"/>
    <n v="153407.3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11357.74000000005"/>
    <n v="0"/>
    <n v="511357.74000000005"/>
  </r>
  <r>
    <s v="DI0005371"/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m/>
    <m/>
    <m/>
    <n v="623670.89"/>
    <d v="2020-08-07T00:00:00"/>
    <d v="2025-08-07T00:00:00"/>
    <n v="623670.89"/>
    <n v="0.60277777777777775"/>
    <n v="5"/>
    <n v="7.1294999999999997E-2"/>
    <x v="1"/>
    <x v="1"/>
    <n v="44464.6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4464.62"/>
    <n v="0"/>
    <n v="44464.62"/>
  </r>
  <r>
    <s v="DI00004012"/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9090.92000000004"/>
    <n v="0"/>
    <n v="0"/>
    <n v="0"/>
    <m/>
    <m/>
    <m/>
    <n v="649090.92000000004"/>
    <d v="2013-05-10T00:00:00"/>
    <d v="2028-05-10T00:00:00"/>
    <n v="1020000"/>
    <n v="3.3611111111111112"/>
    <n v="15"/>
    <n v="7.7499999999999999E-2"/>
    <x v="1"/>
    <x v="1"/>
    <n v="46711.360000000001"/>
    <n v="32338.639999999999"/>
    <n v="17965.91"/>
    <n v="3593.1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9050"/>
    <n v="21559.09"/>
    <n v="100609.09"/>
  </r>
  <r>
    <s v="DI00004013"/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"/>
    <n v="0"/>
    <n v="0"/>
    <n v="0"/>
    <m/>
    <m/>
    <m/>
    <n v="70000"/>
    <d v="2013-05-14T00:00:00"/>
    <d v="2028-05-14T00:00:00"/>
    <n v="110000"/>
    <n v="3.3722222222222222"/>
    <n v="15"/>
    <n v="7.7499999999999999E-2"/>
    <x v="1"/>
    <x v="1"/>
    <n v="5037.5"/>
    <n v="3487.5"/>
    <n v="1937.5"/>
    <n v="38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525"/>
    <n v="2325"/>
    <n v="10850"/>
  </r>
  <r>
    <s v="DI00004017"/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5454.54"/>
    <n v="0"/>
    <n v="68181.820000000007"/>
    <n v="21136.36"/>
    <m/>
    <m/>
    <m/>
    <n v="477272.72"/>
    <d v="2013-05-30T00:00:00"/>
    <d v="2028-05-30T00:00:00"/>
    <n v="750000"/>
    <n v="3.4166666666666665"/>
    <n v="15"/>
    <n v="7.7499999999999999E-2"/>
    <x v="1"/>
    <x v="1"/>
    <n v="34346.589999999997"/>
    <n v="23778.41"/>
    <n v="13210.23"/>
    <n v="2642.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8125"/>
    <n v="15852.27"/>
    <n v="73977.27"/>
  </r>
  <r>
    <s v="DI0000467"/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09.08"/>
    <n v="0"/>
    <n v="0"/>
    <n v="0"/>
    <m/>
    <m/>
    <m/>
    <n v="50909.08"/>
    <d v="2013-11-26T00:00:00"/>
    <d v="2028-11-26T00:00:00"/>
    <n v="70000"/>
    <n v="3.9055555555555554"/>
    <n v="15"/>
    <n v="7.7499999999999999E-2"/>
    <x v="1"/>
    <x v="1"/>
    <n v="3698.87"/>
    <n v="2712.49"/>
    <n v="1726.13"/>
    <n v="739.7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411.36"/>
    <n v="2465.9"/>
    <n v="8877.26"/>
  </r>
  <r>
    <s v="DI0000468"/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m/>
    <m/>
    <m/>
    <n v="72727.27"/>
    <d v="2013-11-22T00:00:00"/>
    <d v="2028-11-22T00:00:00"/>
    <n v="100000"/>
    <n v="3.8944444444444444"/>
    <n v="15"/>
    <n v="7.7499999999999999E-2"/>
    <x v="1"/>
    <x v="1"/>
    <n v="5284.09"/>
    <n v="3875"/>
    <n v="2465.91"/>
    <n v="1056.8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159.09"/>
    <n v="3522.7299999999996"/>
    <n v="12681.82"/>
  </r>
  <r>
    <s v="DI0000469"/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7272.71999999997"/>
    <n v="0"/>
    <n v="36363.64"/>
    <n v="12681.82"/>
    <m/>
    <m/>
    <m/>
    <n v="290909.08"/>
    <d v="2013-12-05T00:00:00"/>
    <d v="2028-12-05T00:00:00"/>
    <n v="400000"/>
    <n v="3.9305555555555554"/>
    <n v="15"/>
    <n v="7.7499999999999999E-2"/>
    <x v="1"/>
    <x v="1"/>
    <n v="21136.37"/>
    <n v="15499.990000000002"/>
    <n v="9863.6299999999992"/>
    <n v="4227.27000000000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636.36"/>
    <n v="14090.9"/>
    <n v="50727.26"/>
  </r>
  <r>
    <s v="DI00004610"/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818.179999999993"/>
    <n v="0"/>
    <n v="9090.91"/>
    <n v="3170.45"/>
    <m/>
    <m/>
    <m/>
    <n v="72727.27"/>
    <d v="2013-12-12T00:00:00"/>
    <d v="2028-12-12T00:00:00"/>
    <n v="100000"/>
    <n v="3.95"/>
    <n v="15"/>
    <n v="7.7499999999999999E-2"/>
    <x v="1"/>
    <x v="1"/>
    <n v="5284.09"/>
    <n v="3875"/>
    <n v="2465.91"/>
    <n v="1056.8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159.09"/>
    <n v="3522.7299999999996"/>
    <n v="12681.82"/>
  </r>
  <r>
    <s v="DI00005440"/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50.01"/>
    <n v="0"/>
    <n v="0"/>
    <n v="0"/>
    <m/>
    <m/>
    <m/>
    <n v="36750.01"/>
    <d v="2014-05-21T00:00:00"/>
    <d v="2029-05-21T00:00:00"/>
    <n v="49000"/>
    <n v="4.3916666666666666"/>
    <n v="15"/>
    <n v="7.6999999999999999E-2"/>
    <x v="1"/>
    <x v="1"/>
    <n v="2672.55"/>
    <n v="2043.71"/>
    <n v="1414.87"/>
    <n v="786.05"/>
    <n v="157.2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716.26"/>
    <n v="2358.13"/>
    <n v="7074.39"/>
  </r>
  <r>
    <s v="DI00005441"/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000.01"/>
    <n v="0"/>
    <n v="0"/>
    <n v="0"/>
    <m/>
    <m/>
    <m/>
    <n v="93000.01"/>
    <d v="2014-05-22T00:00:00"/>
    <d v="2029-05-22T00:00:00"/>
    <n v="124000"/>
    <n v="4.3944444444444448"/>
    <n v="15"/>
    <n v="7.6999999999999999E-2"/>
    <x v="1"/>
    <x v="1"/>
    <n v="6763.17"/>
    <n v="5171.83"/>
    <n v="3580.5"/>
    <n v="1989.17"/>
    <n v="397.8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935"/>
    <n v="5967.5"/>
    <n v="17902.5"/>
  </r>
  <r>
    <s v="DI00005447"/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66.66"/>
    <n v="0"/>
    <n v="416.67"/>
    <n v="160.41999999999999"/>
    <m/>
    <m/>
    <m/>
    <n v="3749.99"/>
    <d v="2014-05-30T00:00:00"/>
    <d v="2029-05-30T00:00:00"/>
    <n v="5000"/>
    <n v="4.416666666666667"/>
    <n v="15"/>
    <n v="7.6999999999999999E-2"/>
    <x v="1"/>
    <x v="1"/>
    <n v="272.70000000000005"/>
    <n v="208.54000000000002"/>
    <n v="144.38"/>
    <n v="80.2"/>
    <n v="16.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81.24000000000007"/>
    <n v="240.61999999999998"/>
    <n v="721.86"/>
  </r>
  <r>
    <s v="DI00005450"/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00"/>
    <n v="0"/>
    <n v="2250"/>
    <n v="866.25"/>
    <m/>
    <m/>
    <m/>
    <n v="20250"/>
    <d v="2014-06-05T00:00:00"/>
    <d v="2029-06-05T00:00:00"/>
    <n v="27000"/>
    <n v="4.4305555555555554"/>
    <n v="15"/>
    <n v="7.6999999999999999E-2"/>
    <x v="1"/>
    <x v="1"/>
    <n v="1472.63"/>
    <n v="1126.1300000000001"/>
    <n v="779.63"/>
    <n v="433.13"/>
    <n v="86.6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98.7600000000002"/>
    <n v="1299.3899999999999"/>
    <n v="3898.15"/>
  </r>
  <r>
    <s v="DI00005456"/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.66"/>
    <n v="0"/>
    <n v="1666.67"/>
    <n v="641.66999999999996"/>
    <m/>
    <m/>
    <m/>
    <n v="14999.99"/>
    <d v="2014-06-24T00:00:00"/>
    <d v="2029-06-24T00:00:00"/>
    <n v="20000"/>
    <n v="4.4833333333333334"/>
    <n v="15"/>
    <n v="7.6999999999999999E-2"/>
    <x v="1"/>
    <x v="1"/>
    <n v="1090.83"/>
    <n v="834.17000000000007"/>
    <n v="577.5"/>
    <n v="320.83"/>
    <n v="64.1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25"/>
    <n v="962.49999999999989"/>
    <n v="2887.5"/>
  </r>
  <r>
    <s v="DI00005464"/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m/>
    <m/>
    <m/>
    <n v="65000"/>
    <d v="2014-11-20T00:00:00"/>
    <d v="2034-11-20T00:00:00"/>
    <n v="65000"/>
    <n v="9.8888888888888893"/>
    <n v="20"/>
    <n v="8.4500000000000006E-2"/>
    <x v="1"/>
    <x v="1"/>
    <n v="5355.1900000000005"/>
    <n v="4805.9400000000005"/>
    <n v="4256.6899999999996"/>
    <n v="3707.44"/>
    <n v="3158.19"/>
    <n v="2608.94"/>
    <n v="2059.69"/>
    <n v="1510.44"/>
    <n v="961.19"/>
    <n v="411.9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161.130000000001"/>
    <n v="18674.519999999997"/>
    <n v="28835.649999999998"/>
  </r>
  <r>
    <s v="DI00005465"/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m/>
    <m/>
    <m/>
    <n v="120000"/>
    <d v="2014-11-24T00:00:00"/>
    <d v="2034-11-24T00:00:00"/>
    <n v="120000"/>
    <n v="9.9"/>
    <n v="20"/>
    <n v="8.4500000000000006E-2"/>
    <x v="1"/>
    <x v="1"/>
    <n v="9886.5"/>
    <n v="8872.5"/>
    <n v="7858.5"/>
    <n v="6844.5"/>
    <n v="5830.5"/>
    <n v="4816.5"/>
    <n v="3802.5"/>
    <n v="2788.5"/>
    <n v="1774.5"/>
    <n v="760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759"/>
    <n v="34476"/>
    <n v="53235"/>
  </r>
  <r>
    <s v="DI00005466"/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m/>
    <m/>
    <m/>
    <n v="15000"/>
    <d v="2014-11-27T00:00:00"/>
    <d v="2034-11-27T00:00:00"/>
    <n v="15000"/>
    <n v="9.9083333333333332"/>
    <n v="20"/>
    <n v="8.4500000000000006E-2"/>
    <x v="1"/>
    <x v="1"/>
    <n v="1235.81"/>
    <n v="1109.0700000000002"/>
    <n v="982.31"/>
    <n v="855.57"/>
    <n v="728.81"/>
    <n v="602.07000000000005"/>
    <n v="475.31"/>
    <n v="348.57"/>
    <n v="221.81"/>
    <n v="95.0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44.88"/>
    <n v="4309.5200000000004"/>
    <n v="6654.4000000000005"/>
  </r>
  <r>
    <s v="DI00005470"/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"/>
    <n v="0"/>
    <n v="0"/>
    <n v="2112.5"/>
    <m/>
    <m/>
    <m/>
    <n v="50000"/>
    <d v="2014-12-24T00:00:00"/>
    <d v="2034-12-24T00:00:00"/>
    <n v="50000"/>
    <n v="9.9833333333333325"/>
    <n v="20"/>
    <n v="8.4500000000000006E-2"/>
    <x v="1"/>
    <x v="1"/>
    <n v="4119.38"/>
    <n v="3696.88"/>
    <n v="3274.38"/>
    <n v="2851.88"/>
    <n v="2429.38"/>
    <n v="2006.88"/>
    <n v="1584.38"/>
    <n v="1161.8800000000001"/>
    <n v="739.38"/>
    <n v="316.8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816.26"/>
    <n v="14365.04"/>
    <n v="22181.300000000003"/>
  </r>
  <r>
    <s v="DI00005650"/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00"/>
    <n v="0"/>
    <n v="0"/>
    <n v="60206.25"/>
    <m/>
    <m/>
    <m/>
    <n v="1425000"/>
    <d v="2014-12-19T00:00:00"/>
    <d v="2034-12-19T00:00:00"/>
    <n v="1425000"/>
    <n v="9.969444444444445"/>
    <n v="20"/>
    <n v="8.4500000000000006E-2"/>
    <x v="1"/>
    <x v="1"/>
    <n v="117402.19"/>
    <n v="105360.94"/>
    <n v="93319.69"/>
    <n v="81278.44"/>
    <n v="69237.19"/>
    <n v="57195.94"/>
    <n v="45154.69"/>
    <n v="33113.440000000002"/>
    <n v="21072.19"/>
    <n v="9030.9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2763.13"/>
    <n v="409402.52"/>
    <n v="632165.65"/>
  </r>
  <r>
    <s v="DI00006019"/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m/>
    <m/>
    <m/>
    <n v="302000"/>
    <d v="2015-07-30T00:00:00"/>
    <d v="2035-07-30T00:00:00"/>
    <n v="302000"/>
    <n v="10.583333333333334"/>
    <n v="20"/>
    <n v="8.4500000000000006E-2"/>
    <x v="1"/>
    <x v="1"/>
    <n v="25519"/>
    <n v="24881.03"/>
    <n v="22329.13"/>
    <n v="19777.23"/>
    <n v="17225.330000000002"/>
    <n v="14673.43"/>
    <n v="12121.53"/>
    <n v="9569.6299999999992"/>
    <n v="7017.73"/>
    <n v="4465.83"/>
    <n v="1913.9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0400.03"/>
    <n v="109093.76999999999"/>
    <n v="159493.79999999999"/>
  </r>
  <r>
    <s v="DI00006030"/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m/>
    <m/>
    <m/>
    <n v="160000"/>
    <d v="2015-11-24T00:00:00"/>
    <d v="2035-11-24T00:00:00"/>
    <n v="160000"/>
    <n v="10.9"/>
    <n v="20"/>
    <n v="8.4500000000000006E-2"/>
    <x v="1"/>
    <x v="1"/>
    <n v="13520"/>
    <n v="13182"/>
    <n v="11830"/>
    <n v="10478"/>
    <n v="9126"/>
    <n v="7774"/>
    <n v="6422"/>
    <n v="5070"/>
    <n v="3718"/>
    <n v="2366"/>
    <n v="101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702"/>
    <n v="57798"/>
    <n v="84500"/>
  </r>
  <r>
    <s v="DI00006032"/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1140.75"/>
    <m/>
    <m/>
    <m/>
    <n v="27000"/>
    <d v="2015-11-30T00:00:00"/>
    <d v="2035-11-30T00:00:00"/>
    <n v="27000"/>
    <n v="10.916666666666666"/>
    <n v="20"/>
    <n v="8.4500000000000006E-2"/>
    <x v="1"/>
    <x v="1"/>
    <n v="2281.5"/>
    <n v="2224.46"/>
    <n v="1996.32"/>
    <n v="1768.16"/>
    <n v="1540.02"/>
    <n v="1311.86"/>
    <n v="1083.72"/>
    <n v="855.56"/>
    <n v="627.41999999999996"/>
    <n v="399.26"/>
    <n v="171.1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505.96"/>
    <n v="9753.44"/>
    <n v="14259.400000000001"/>
  </r>
  <r>
    <s v="DI00006438"/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m/>
    <m/>
    <m/>
    <n v="185000"/>
    <d v="2016-08-24T00:00:00"/>
    <d v="2036-08-24T00:00:00"/>
    <n v="70000"/>
    <n v="11.65"/>
    <n v="20"/>
    <n v="8.4500000000000006E-2"/>
    <x v="1"/>
    <x v="1"/>
    <n v="15632.5"/>
    <n v="15632.5"/>
    <n v="15241.69"/>
    <n v="13678.44"/>
    <n v="12115.19"/>
    <n v="10551.94"/>
    <n v="8988.69"/>
    <n v="7425.44"/>
    <n v="5862.19"/>
    <n v="4298.9399999999996"/>
    <n v="2735.69"/>
    <n v="1172.4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265"/>
    <n v="82070.650000000009"/>
    <n v="113335.65000000001"/>
  </r>
  <r>
    <s v="DI00006439"/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m/>
    <m/>
    <m/>
    <n v="185000"/>
    <d v="2016-08-25T00:00:00"/>
    <d v="2036-08-25T00:00:00"/>
    <n v="185000"/>
    <n v="11.652777777777779"/>
    <n v="20"/>
    <n v="8.4500000000000006E-2"/>
    <x v="1"/>
    <x v="1"/>
    <n v="15632.5"/>
    <n v="15632.5"/>
    <n v="15241.69"/>
    <n v="13678.44"/>
    <n v="12115.19"/>
    <n v="10551.94"/>
    <n v="8988.69"/>
    <n v="7425.44"/>
    <n v="5862.19"/>
    <n v="4298.9399999999996"/>
    <n v="2735.69"/>
    <n v="1172.4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265"/>
    <n v="82070.650000000009"/>
    <n v="113335.65000000001"/>
  </r>
  <r>
    <s v="DI00006459"/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000"/>
    <n v="0"/>
    <n v="0"/>
    <n v="0"/>
    <m/>
    <m/>
    <m/>
    <n v="510000"/>
    <d v="2017-08-08T00:00:00"/>
    <d v="2027-08-08T00:00:00"/>
    <n v="85000"/>
    <n v="2.6055555555555556"/>
    <n v="10"/>
    <n v="6.4000000000000001E-2"/>
    <x v="1"/>
    <x v="1"/>
    <n v="29920"/>
    <n v="19040"/>
    <n v="816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8960"/>
    <n v="8160"/>
    <n v="57120"/>
  </r>
  <r>
    <s v="DI00006460"/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000"/>
    <n v="0"/>
    <n v="18000"/>
    <n v="4032"/>
    <m/>
    <m/>
    <m/>
    <n v="108000"/>
    <d v="2017-12-28T00:00:00"/>
    <d v="2027-12-28T00:00:00"/>
    <n v="125000"/>
    <n v="2.9944444444444445"/>
    <n v="10"/>
    <n v="6.4000000000000001E-2"/>
    <x v="1"/>
    <x v="1"/>
    <n v="6336"/>
    <n v="4032"/>
    <n v="172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368"/>
    <n v="1728"/>
    <n v="12096"/>
  </r>
  <r>
    <s v="DI0000891"/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3333.34"/>
    <n v="0"/>
    <n v="0"/>
    <n v="0"/>
    <m/>
    <m/>
    <m/>
    <n v="513333.34"/>
    <d v="2018-10-31T00:00:00"/>
    <d v="2038-10-31T00:00:00"/>
    <n v="550000"/>
    <n v="13.833333333333334"/>
    <n v="20"/>
    <n v="7.4999999999999997E-2"/>
    <x v="1"/>
    <x v="1"/>
    <n v="37812.5"/>
    <n v="35062.5"/>
    <n v="32312.5"/>
    <n v="29562.5"/>
    <n v="26812.5"/>
    <n v="24062.5"/>
    <n v="21312.5"/>
    <n v="18562.5"/>
    <n v="15812.5"/>
    <n v="13062.5"/>
    <n v="10312.5"/>
    <n v="7562.5"/>
    <n v="4812.5"/>
    <n v="206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2875"/>
    <n v="206250"/>
    <n v="279125"/>
  </r>
  <r>
    <s v="DI0000901"/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333.34"/>
    <n v="0"/>
    <n v="0"/>
    <n v="0"/>
    <m/>
    <m/>
    <m/>
    <n v="65333.34"/>
    <d v="2018-10-31T00:00:00"/>
    <d v="2038-10-31T00:00:00"/>
    <n v="70000"/>
    <n v="13.833333333333334"/>
    <n v="20"/>
    <n v="7.4999999999999997E-2"/>
    <x v="1"/>
    <x v="1"/>
    <n v="4812.5"/>
    <n v="4462.5"/>
    <n v="4112.5"/>
    <n v="3762.5"/>
    <n v="3412.5"/>
    <n v="3062.5"/>
    <n v="2712.5"/>
    <n v="2362.5"/>
    <n v="2012.5"/>
    <n v="1662.5"/>
    <n v="1312.5"/>
    <n v="962.5"/>
    <n v="612.5"/>
    <n v="26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275"/>
    <n v="26250"/>
    <n v="35525"/>
  </r>
  <r>
    <s v="DI0000961"/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500"/>
    <n v="0"/>
    <n v="5500"/>
    <n v="1499.85"/>
    <m/>
    <m/>
    <m/>
    <n v="44000"/>
    <d v="2018-12-26T00:00:00"/>
    <d v="2028-12-26T00:00:00"/>
    <n v="55000"/>
    <n v="3.9888888888888889"/>
    <n v="10"/>
    <n v="6.0600000000000001E-2"/>
    <x v="1"/>
    <x v="1"/>
    <n v="2499.75"/>
    <n v="1833.15"/>
    <n v="1166.55"/>
    <n v="499.9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332.8999999999996"/>
    <n v="1666.5"/>
    <n v="5999.4"/>
  </r>
  <r>
    <s v="DI0000971"/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2500"/>
    <n v="0"/>
    <n v="22500"/>
    <n v="6135.75"/>
    <m/>
    <m/>
    <m/>
    <n v="180000"/>
    <d v="2018-12-26T00:00:00"/>
    <d v="2028-12-26T00:00:00"/>
    <n v="225000"/>
    <n v="3.9888888888888889"/>
    <n v="10"/>
    <n v="6.0600000000000001E-2"/>
    <x v="1"/>
    <x v="1"/>
    <n v="10226.25"/>
    <n v="7499.25"/>
    <n v="4772.25"/>
    <n v="2045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725.5"/>
    <n v="6817.5"/>
    <n v="24543"/>
  </r>
  <r>
    <s v="DI0001031"/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0"/>
    <n v="0"/>
    <n v="0"/>
    <n v="0"/>
    <m/>
    <m/>
    <m/>
    <n v="10890"/>
    <d v="2019-02-22T00:00:00"/>
    <d v="2029-02-22T00:00:00"/>
    <n v="12100"/>
    <n v="4.1444444444444448"/>
    <n v="10"/>
    <n v="6.0600000000000001E-2"/>
    <x v="1"/>
    <x v="1"/>
    <n v="623.27"/>
    <n v="476.62"/>
    <n v="329.97"/>
    <n v="183.32"/>
    <n v="36.65999999999999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99.8899999999999"/>
    <n v="549.94999999999993"/>
    <n v="1649.8399999999997"/>
  </r>
  <r>
    <s v="DI0001041"/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110"/>
    <n v="0"/>
    <n v="0"/>
    <n v="0"/>
    <m/>
    <m/>
    <m/>
    <n v="52110"/>
    <d v="2019-02-22T00:00:00"/>
    <d v="2029-02-22T00:00:00"/>
    <n v="57900"/>
    <n v="4.1444444444444448"/>
    <n v="10"/>
    <n v="6.0600000000000001E-2"/>
    <x v="1"/>
    <x v="1"/>
    <n v="2982.4300000000003"/>
    <n v="2280.6799999999998"/>
    <n v="1578.94"/>
    <n v="877.18"/>
    <n v="175.4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263.1100000000006"/>
    <n v="2631.56"/>
    <n v="7894.67"/>
  </r>
  <r>
    <s v="DI0001091"/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00"/>
    <n v="0"/>
    <n v="0"/>
    <n v="0"/>
    <m/>
    <m/>
    <m/>
    <n v="135000"/>
    <d v="2019-05-21T00:00:00"/>
    <d v="2029-05-21T00:00:00"/>
    <n v="150000"/>
    <n v="4.3916666666666666"/>
    <n v="10"/>
    <n v="6.0600000000000001E-2"/>
    <x v="1"/>
    <x v="1"/>
    <n v="7726.5"/>
    <n v="5908.5"/>
    <n v="4090.5"/>
    <n v="2272.5"/>
    <n v="454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635"/>
    <n v="6817.5"/>
    <n v="20452.5"/>
  </r>
  <r>
    <s v="DI0001101"/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500"/>
    <n v="0"/>
    <n v="0"/>
    <n v="0"/>
    <m/>
    <m/>
    <m/>
    <n v="706500"/>
    <d v="2019-05-21T00:00:00"/>
    <d v="2029-05-21T00:00:00"/>
    <n v="785000"/>
    <n v="4.3916666666666666"/>
    <n v="10"/>
    <n v="6.0600000000000001E-2"/>
    <x v="1"/>
    <x v="1"/>
    <n v="40435.350000000006"/>
    <n v="30921.149999999998"/>
    <n v="21406.95"/>
    <n v="11892.75"/>
    <n v="2378.550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1356.5"/>
    <n v="35678.25"/>
    <n v="107034.75"/>
  </r>
  <r>
    <s v="DI0001121"/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000"/>
    <n v="0"/>
    <n v="9500"/>
    <n v="2878.5"/>
    <m/>
    <m/>
    <m/>
    <n v="85500"/>
    <d v="2019-06-21T00:00:00"/>
    <d v="2029-06-21T00:00:00"/>
    <n v="95000"/>
    <n v="4.4749999999999996"/>
    <n v="10"/>
    <n v="6.0600000000000001E-2"/>
    <x v="1"/>
    <x v="1"/>
    <n v="4893.4500000000007"/>
    <n v="3742.05"/>
    <n v="2590.65"/>
    <n v="1439.25"/>
    <n v="287.8500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635.5"/>
    <n v="4317.75"/>
    <n v="12953.25"/>
  </r>
  <r>
    <s v="DI0002111"/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127500"/>
    <m/>
    <m/>
    <m/>
    <n v="3000000"/>
    <d v="2019-12-27T00:00:00"/>
    <d v="2026-12-27T00:00:00"/>
    <n v="3000000"/>
    <n v="1.9916666666666667"/>
    <n v="7"/>
    <n v="8.5000000000000006E-2"/>
    <x v="1"/>
    <x v="1"/>
    <n v="255000"/>
    <n v="255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10000"/>
    <n v="0"/>
    <n v="510000"/>
  </r>
  <r>
    <s v="DI0002121"/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63750"/>
    <m/>
    <m/>
    <m/>
    <n v="1500000"/>
    <d v="2019-12-27T00:00:00"/>
    <d v="2026-12-27T00:00:00"/>
    <n v="1500000"/>
    <n v="1.9916666666666667"/>
    <n v="7"/>
    <n v="8.5000000000000006E-2"/>
    <x v="1"/>
    <x v="1"/>
    <n v="127500"/>
    <n v="1275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5000"/>
    <n v="0"/>
    <n v="255000"/>
  </r>
  <r>
    <s v="DI0002131"/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42500"/>
    <m/>
    <m/>
    <m/>
    <n v="1000000"/>
    <d v="2019-12-27T00:00:00"/>
    <d v="2026-12-27T00:00:00"/>
    <n v="1000000"/>
    <n v="1.9916666666666667"/>
    <n v="7"/>
    <n v="8.5000000000000006E-2"/>
    <x v="1"/>
    <x v="1"/>
    <n v="85000"/>
    <n v="85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0000"/>
    <n v="0"/>
    <n v="170000"/>
  </r>
  <r>
    <s v="DI0002141"/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42500"/>
    <m/>
    <m/>
    <m/>
    <n v="1000000"/>
    <d v="2019-12-27T00:00:00"/>
    <d v="2026-12-27T00:00:00"/>
    <n v="1000000"/>
    <n v="1.9916666666666667"/>
    <n v="7"/>
    <n v="8.5000000000000006E-2"/>
    <x v="1"/>
    <x v="1"/>
    <n v="85000"/>
    <n v="85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0000"/>
    <n v="0"/>
    <n v="170000"/>
  </r>
  <r>
    <s v="DI0002161"/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6587.5"/>
    <m/>
    <m/>
    <m/>
    <n v="155000"/>
    <d v="2019-12-27T00:00:00"/>
    <d v="2026-12-27T00:00:00"/>
    <n v="155000"/>
    <n v="1.9916666666666667"/>
    <n v="7"/>
    <n v="8.5000000000000006E-2"/>
    <x v="1"/>
    <x v="1"/>
    <n v="13175"/>
    <n v="131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350"/>
    <n v="0"/>
    <n v="26350"/>
  </r>
  <r>
    <s v="DI0002171"/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16575"/>
    <m/>
    <m/>
    <m/>
    <n v="390000"/>
    <d v="2019-12-27T00:00:00"/>
    <d v="2026-12-27T00:00:00"/>
    <n v="390000"/>
    <n v="1.9916666666666667"/>
    <n v="7"/>
    <n v="8.5000000000000006E-2"/>
    <x v="1"/>
    <x v="1"/>
    <n v="33150"/>
    <n v="331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6300"/>
    <n v="0"/>
    <n v="66300"/>
  </r>
  <r>
    <s v="DI0002181"/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25521.25"/>
    <m/>
    <m/>
    <m/>
    <n v="600500"/>
    <d v="2019-12-27T00:00:00"/>
    <d v="2026-12-27T00:00:00"/>
    <n v="600500"/>
    <n v="1.9916666666666667"/>
    <n v="7"/>
    <n v="8.5000000000000006E-2"/>
    <x v="1"/>
    <x v="1"/>
    <n v="51042.5"/>
    <n v="5104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2085"/>
    <n v="0"/>
    <n v="102085"/>
  </r>
  <r>
    <s v="DI0002191"/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127500"/>
    <m/>
    <m/>
    <m/>
    <n v="3000000"/>
    <d v="2019-12-27T00:00:00"/>
    <d v="2026-12-27T00:00:00"/>
    <n v="3000000"/>
    <n v="1.9916666666666667"/>
    <n v="7"/>
    <n v="8.5000000000000006E-2"/>
    <x v="1"/>
    <x v="1"/>
    <n v="255000"/>
    <n v="255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10000"/>
    <n v="0"/>
    <n v="510000"/>
  </r>
  <r>
    <s v="DI0002201"/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6375"/>
    <m/>
    <m/>
    <m/>
    <n v="150000"/>
    <d v="2019-12-27T00:00:00"/>
    <d v="2026-12-27T00:00:00"/>
    <n v="150000"/>
    <n v="1.9916666666666667"/>
    <n v="7"/>
    <n v="8.5000000000000006E-2"/>
    <x v="1"/>
    <x v="1"/>
    <n v="12750"/>
    <n v="127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500"/>
    <n v="0"/>
    <n v="25500"/>
  </r>
  <r>
    <s v="DI0002221"/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127500"/>
    <m/>
    <m/>
    <m/>
    <n v="3000000"/>
    <d v="2019-12-27T00:00:00"/>
    <d v="2026-12-27T00:00:00"/>
    <n v="3000000"/>
    <n v="1.9916666666666667"/>
    <n v="7"/>
    <n v="8.5000000000000006E-2"/>
    <x v="1"/>
    <x v="1"/>
    <n v="255000"/>
    <n v="255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10000"/>
    <n v="0"/>
    <n v="510000"/>
  </r>
  <r>
    <s v="DI0002231"/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93500"/>
    <m/>
    <m/>
    <m/>
    <n v="2200000"/>
    <d v="2019-12-27T00:00:00"/>
    <d v="2026-12-27T00:00:00"/>
    <n v="2200000"/>
    <n v="1.9916666666666667"/>
    <n v="7"/>
    <n v="8.5000000000000006E-2"/>
    <x v="1"/>
    <x v="1"/>
    <n v="187000"/>
    <n v="187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74000"/>
    <n v="0"/>
    <n v="374000"/>
  </r>
  <r>
    <s v="DI0002271"/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25500"/>
    <m/>
    <m/>
    <m/>
    <n v="600000"/>
    <d v="2019-12-27T00:00:00"/>
    <d v="2026-12-27T00:00:00"/>
    <n v="600000"/>
    <n v="1.9916666666666667"/>
    <n v="7"/>
    <n v="8.5000000000000006E-2"/>
    <x v="1"/>
    <x v="1"/>
    <n v="51000"/>
    <n v="51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2000"/>
    <n v="0"/>
    <n v="102000"/>
  </r>
  <r>
    <s v="DI0002301"/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m/>
    <m/>
    <m/>
    <n v="1000000"/>
    <d v="2020-01-30T00:00:00"/>
    <d v="2025-01-30T00:00:00"/>
    <n v="1000000"/>
    <n v="8.3333333333333329E-2"/>
    <n v="5"/>
    <n v="7.85E-2"/>
    <x v="1"/>
    <x v="1"/>
    <n v="3925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9250"/>
    <n v="0"/>
    <n v="39250"/>
  </r>
  <r>
    <s v="DI0002311"/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m/>
    <m/>
    <m/>
    <n v="500000"/>
    <d v="2020-01-30T00:00:00"/>
    <d v="2025-01-30T00:00:00"/>
    <n v="500000"/>
    <n v="8.3333333333333329E-2"/>
    <n v="5"/>
    <n v="7.85E-2"/>
    <x v="1"/>
    <x v="1"/>
    <n v="1962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625"/>
    <n v="0"/>
    <n v="19625"/>
  </r>
  <r>
    <s v="DI0002321"/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59500"/>
    <m/>
    <m/>
    <m/>
    <n v="1400000"/>
    <d v="2019-12-27T00:00:00"/>
    <d v="2026-12-27T00:00:00"/>
    <n v="1400000"/>
    <n v="1.9916666666666667"/>
    <n v="7"/>
    <n v="8.5000000000000006E-2"/>
    <x v="1"/>
    <x v="1"/>
    <n v="119000"/>
    <n v="119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8000"/>
    <n v="0"/>
    <n v="238000"/>
  </r>
  <r>
    <s v="DI0002331"/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238000"/>
    <m/>
    <m/>
    <m/>
    <n v="5600000"/>
    <d v="2019-12-27T00:00:00"/>
    <d v="2026-12-27T00:00:00"/>
    <n v="5600000"/>
    <n v="1.9916666666666667"/>
    <n v="7"/>
    <n v="8.5000000000000006E-2"/>
    <x v="1"/>
    <x v="1"/>
    <n v="476000"/>
    <n v="476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52000"/>
    <n v="0"/>
    <n v="952000"/>
  </r>
  <r>
    <s v="DI0002351"/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05000"/>
    <n v="0"/>
    <n v="0"/>
    <n v="0"/>
    <m/>
    <m/>
    <m/>
    <n v="3205000"/>
    <d v="2020-01-30T00:00:00"/>
    <d v="2025-01-30T00:00:00"/>
    <n v="3205000"/>
    <n v="8.3333333333333329E-2"/>
    <n v="5"/>
    <n v="7.85E-2"/>
    <x v="1"/>
    <x v="1"/>
    <n v="125796.2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5796.25"/>
    <n v="0"/>
    <n v="125796.25"/>
  </r>
  <r>
    <s v="DI0002371"/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24897.82"/>
    <m/>
    <m/>
    <m/>
    <n v="585831"/>
    <d v="2019-12-27T00:00:00"/>
    <d v="2026-12-27T00:00:00"/>
    <n v="585831"/>
    <n v="1.9916666666666667"/>
    <n v="7"/>
    <n v="8.5000000000000006E-2"/>
    <x v="1"/>
    <x v="1"/>
    <n v="49795.64"/>
    <n v="49795.6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9591.28"/>
    <n v="0"/>
    <n v="99591.28"/>
  </r>
  <r>
    <s v="DI0002401"/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4714.4"/>
    <n v="0"/>
    <n v="0"/>
    <n v="0"/>
    <m/>
    <m/>
    <m/>
    <n v="14004714.4"/>
    <d v="2020-01-30T00:00:00"/>
    <d v="2025-01-30T00:00:00"/>
    <n v="14004714.4"/>
    <n v="8.3333333333333329E-2"/>
    <n v="5"/>
    <n v="7.85E-2"/>
    <x v="1"/>
    <x v="1"/>
    <n v="549685.0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49685.04"/>
    <n v="0"/>
    <n v="549685.04"/>
  </r>
  <r>
    <s v="DI0002421"/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757.78"/>
    <n v="0"/>
    <n v="0"/>
    <n v="0"/>
    <m/>
    <m/>
    <m/>
    <n v="806757.78"/>
    <d v="2020-01-30T00:00:00"/>
    <d v="2025-01-30T00:00:00"/>
    <n v="806757.78"/>
    <n v="8.3333333333333329E-2"/>
    <n v="5"/>
    <n v="7.85E-2"/>
    <x v="1"/>
    <x v="1"/>
    <n v="31665.2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665.24"/>
    <n v="0"/>
    <n v="31665.24"/>
  </r>
  <r>
    <s v="DI0002441"/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4844.73"/>
    <n v="0"/>
    <n v="0"/>
    <n v="0"/>
    <m/>
    <m/>
    <m/>
    <n v="734844.73"/>
    <d v="2020-01-30T00:00:00"/>
    <d v="2025-01-30T00:00:00"/>
    <n v="734844.73"/>
    <n v="8.3333333333333329E-2"/>
    <n v="5"/>
    <n v="7.85E-2"/>
    <x v="1"/>
    <x v="1"/>
    <n v="28842.6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842.66"/>
    <n v="0"/>
    <n v="28842.66"/>
  </r>
  <r>
    <s v="DI0002451"/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2037"/>
    <n v="0"/>
    <n v="0"/>
    <n v="0"/>
    <m/>
    <m/>
    <m/>
    <n v="1012037"/>
    <d v="2020-01-30T00:00:00"/>
    <d v="2025-01-30T00:00:00"/>
    <n v="1012037"/>
    <n v="8.3333333333333329E-2"/>
    <n v="5"/>
    <n v="7.85E-2"/>
    <x v="1"/>
    <x v="1"/>
    <n v="39722.44999999999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9722.449999999997"/>
    <n v="0"/>
    <n v="39722.449999999997"/>
  </r>
  <r>
    <s v="DI0002491"/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m/>
    <m/>
    <m/>
    <n v="1564434.67"/>
    <d v="2020-01-30T00:00:00"/>
    <d v="2025-01-30T00:00:00"/>
    <n v="1564434.67"/>
    <n v="8.3333333333333329E-2"/>
    <n v="5"/>
    <n v="7.85E-2"/>
    <x v="1"/>
    <x v="1"/>
    <n v="61404.0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1404.06"/>
    <n v="0"/>
    <n v="61404.06"/>
  </r>
  <r>
    <s v="DI0002501"/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66488.47"/>
    <m/>
    <m/>
    <m/>
    <n v="1564434.67"/>
    <d v="2019-12-27T00:00:00"/>
    <d v="2026-12-27T00:00:00"/>
    <n v="1564434.67"/>
    <n v="1.9916666666666667"/>
    <n v="7"/>
    <n v="8.5000000000000006E-2"/>
    <x v="1"/>
    <x v="1"/>
    <n v="132976.94"/>
    <n v="132976.9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5953.88"/>
    <n v="0"/>
    <n v="265953.88"/>
  </r>
  <r>
    <s v="DI0002521"/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5812.6000000001"/>
    <n v="0"/>
    <n v="0"/>
    <n v="0"/>
    <m/>
    <m/>
    <m/>
    <n v="1185812.6000000001"/>
    <d v="2020-01-30T00:00:00"/>
    <d v="2025-01-30T00:00:00"/>
    <n v="1185812.6000000001"/>
    <n v="8.3333333333333329E-2"/>
    <n v="5"/>
    <n v="7.85E-2"/>
    <x v="1"/>
    <x v="1"/>
    <n v="46543.1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6543.14"/>
    <n v="0"/>
    <n v="46543.14"/>
  </r>
  <r>
    <s v="DI0002531"/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223.33"/>
    <n v="0"/>
    <n v="0"/>
    <n v="0"/>
    <m/>
    <m/>
    <m/>
    <n v="778223.33"/>
    <d v="2020-01-30T00:00:00"/>
    <d v="2025-01-30T00:00:00"/>
    <n v="778223.33"/>
    <n v="8.3333333333333329E-2"/>
    <n v="5"/>
    <n v="7.85E-2"/>
    <x v="1"/>
    <x v="1"/>
    <n v="30545.2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545.27"/>
    <n v="0"/>
    <n v="30545.27"/>
  </r>
  <r>
    <s v="DI0002541"/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51.89"/>
    <n v="0"/>
    <n v="0"/>
    <n v="0"/>
    <m/>
    <m/>
    <m/>
    <n v="117551.89"/>
    <d v="2020-01-30T00:00:00"/>
    <d v="2025-01-30T00:00:00"/>
    <n v="117551.89"/>
    <n v="8.3333333333333329E-2"/>
    <n v="5"/>
    <n v="7.85E-2"/>
    <x v="1"/>
    <x v="1"/>
    <n v="4613.9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613.91"/>
    <n v="0"/>
    <n v="4613.91"/>
  </r>
  <r>
    <s v="DI0002571"/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7316.42"/>
    <n v="0"/>
    <n v="0"/>
    <n v="0"/>
    <m/>
    <m/>
    <m/>
    <n v="1417316.42"/>
    <d v="2020-01-30T00:00:00"/>
    <d v="2025-01-30T00:00:00"/>
    <n v="1417316.42"/>
    <n v="8.3333333333333329E-2"/>
    <n v="5"/>
    <n v="7.85E-2"/>
    <x v="1"/>
    <x v="1"/>
    <n v="55629.6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5629.67"/>
    <n v="0"/>
    <n v="55629.67"/>
  </r>
  <r>
    <s v="DI0002581"/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59741.66"/>
    <m/>
    <m/>
    <m/>
    <n v="1405686.01"/>
    <d v="2019-12-27T00:00:00"/>
    <d v="2026-12-27T00:00:00"/>
    <n v="1405686.01"/>
    <n v="1.9916666666666667"/>
    <n v="7"/>
    <n v="8.5000000000000006E-2"/>
    <x v="1"/>
    <x v="1"/>
    <n v="119483.32"/>
    <n v="119483.3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8966.64"/>
    <n v="0"/>
    <n v="238966.64"/>
  </r>
  <r>
    <s v="DI0002601"/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m/>
    <m/>
    <m/>
    <n v="1204773"/>
    <d v="2020-01-30T00:00:00"/>
    <d v="2025-01-30T00:00:00"/>
    <n v="1204773"/>
    <n v="8.3333333333333329E-2"/>
    <n v="5"/>
    <n v="7.85E-2"/>
    <x v="1"/>
    <x v="1"/>
    <n v="47287.3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7287.34"/>
    <n v="0"/>
    <n v="47287.34"/>
  </r>
  <r>
    <s v="DI0002611"/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51202.85"/>
    <m/>
    <m/>
    <m/>
    <n v="1204773"/>
    <d v="2019-12-27T00:00:00"/>
    <d v="2026-12-27T00:00:00"/>
    <n v="1204773"/>
    <n v="1.9916666666666667"/>
    <n v="7"/>
    <n v="8.5000000000000006E-2"/>
    <x v="1"/>
    <x v="1"/>
    <n v="102405.7"/>
    <n v="102405.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4811.4"/>
    <n v="0"/>
    <n v="204811.4"/>
  </r>
  <r>
    <s v="DI0002621"/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44695"/>
    <n v="0"/>
    <n v="0"/>
    <n v="0"/>
    <m/>
    <m/>
    <m/>
    <n v="744695"/>
    <d v="2020-01-30T00:00:00"/>
    <d v="2025-01-30T00:00:00"/>
    <n v="744695"/>
    <n v="8.3333333333333329E-2"/>
    <n v="5"/>
    <n v="7.85E-2"/>
    <x v="1"/>
    <x v="1"/>
    <n v="29229.27999999999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229.279999999999"/>
    <n v="0"/>
    <n v="29229.279999999999"/>
  </r>
  <r>
    <s v="DI0002641"/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079.71"/>
    <n v="0"/>
    <n v="0"/>
    <n v="0"/>
    <m/>
    <m/>
    <m/>
    <n v="205079.71"/>
    <d v="2020-01-30T00:00:00"/>
    <d v="2025-01-30T00:00:00"/>
    <n v="205079.71"/>
    <n v="8.3333333333333329E-2"/>
    <n v="5"/>
    <n v="7.85E-2"/>
    <x v="1"/>
    <x v="1"/>
    <n v="8049.3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049.38"/>
    <n v="0"/>
    <n v="8049.38"/>
  </r>
  <r>
    <s v="DI0002661"/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104.31"/>
    <n v="0"/>
    <n v="0"/>
    <n v="0"/>
    <m/>
    <m/>
    <m/>
    <n v="128104.31"/>
    <d v="2020-01-30T00:00:00"/>
    <d v="2025-01-30T00:00:00"/>
    <n v="128104.31"/>
    <n v="8.3333333333333329E-2"/>
    <n v="5"/>
    <n v="7.85E-2"/>
    <x v="1"/>
    <x v="1"/>
    <n v="5028.0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028.09"/>
    <n v="0"/>
    <n v="5028.09"/>
  </r>
  <r>
    <s v="DI0002671"/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5399.16"/>
    <m/>
    <m/>
    <m/>
    <n v="127038.97"/>
    <d v="2019-12-27T00:00:00"/>
    <d v="2026-12-27T00:00:00"/>
    <n v="127038.97"/>
    <n v="1.9916666666666667"/>
    <n v="7"/>
    <n v="8.5000000000000006E-2"/>
    <x v="1"/>
    <x v="1"/>
    <n v="10798.32"/>
    <n v="10798.3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596.639999999999"/>
    <n v="0"/>
    <n v="21596.639999999999"/>
  </r>
  <r>
    <s v="DI0002691"/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m/>
    <m/>
    <m/>
    <n v="437542.38"/>
    <d v="2020-01-30T00:00:00"/>
    <d v="2025-01-30T00:00:00"/>
    <n v="437542.38"/>
    <n v="8.3333333333333329E-2"/>
    <n v="5"/>
    <n v="7.85E-2"/>
    <x v="1"/>
    <x v="1"/>
    <n v="17173.5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173.54"/>
    <n v="0"/>
    <n v="17173.54"/>
  </r>
  <r>
    <s v="DI0002701"/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18595.55"/>
    <m/>
    <m/>
    <m/>
    <n v="437542.38"/>
    <d v="2019-12-27T00:00:00"/>
    <d v="2026-12-27T00:00:00"/>
    <n v="437542.38"/>
    <n v="1.9916666666666667"/>
    <n v="7"/>
    <n v="8.5000000000000006E-2"/>
    <x v="1"/>
    <x v="1"/>
    <n v="37191.1"/>
    <n v="37191.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4382.2"/>
    <n v="0"/>
    <n v="74382.2"/>
  </r>
  <r>
    <s v="DI0002741"/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7739.66"/>
    <n v="0"/>
    <n v="0"/>
    <n v="0"/>
    <m/>
    <m/>
    <m/>
    <n v="417739.66"/>
    <d v="2020-01-30T00:00:00"/>
    <d v="2025-01-30T00:00:00"/>
    <n v="417739.66"/>
    <n v="8.3333333333333329E-2"/>
    <n v="5"/>
    <n v="7.85E-2"/>
    <x v="1"/>
    <x v="1"/>
    <n v="16396.2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396.28"/>
    <n v="0"/>
    <n v="16396.28"/>
  </r>
  <r>
    <s v="DI0002761"/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5039.01"/>
    <n v="0"/>
    <n v="0"/>
    <n v="0"/>
    <m/>
    <m/>
    <m/>
    <n v="645039.01"/>
    <d v="2020-01-30T00:00:00"/>
    <d v="2025-01-30T00:00:00"/>
    <n v="645039.01"/>
    <n v="8.3333333333333329E-2"/>
    <n v="5"/>
    <n v="7.85E-2"/>
    <x v="1"/>
    <x v="1"/>
    <n v="25317.7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317.78"/>
    <n v="0"/>
    <n v="25317.78"/>
  </r>
  <r>
    <s v="DI0002791"/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m/>
    <m/>
    <m/>
    <n v="2772000"/>
    <d v="2020-01-30T00:00:00"/>
    <d v="2025-01-30T00:00:00"/>
    <n v="2772000"/>
    <n v="8.3333333333333329E-2"/>
    <n v="5"/>
    <n v="7.85E-2"/>
    <x v="1"/>
    <x v="1"/>
    <n v="10880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8801"/>
    <n v="0"/>
    <n v="108801"/>
  </r>
  <r>
    <s v="DI0002801"/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117810"/>
    <m/>
    <m/>
    <m/>
    <n v="2772000"/>
    <d v="2019-12-27T00:00:00"/>
    <d v="2026-12-27T00:00:00"/>
    <n v="2772000"/>
    <n v="1.9916666666666667"/>
    <n v="7"/>
    <n v="8.5000000000000006E-2"/>
    <x v="1"/>
    <x v="1"/>
    <n v="235620"/>
    <n v="23562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71240"/>
    <n v="0"/>
    <n v="471240"/>
  </r>
  <r>
    <s v="DI0002831"/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m/>
    <m/>
    <m/>
    <n v="1984519"/>
    <d v="2020-01-30T00:00:00"/>
    <d v="2025-01-30T00:00:00"/>
    <n v="1984519"/>
    <n v="8.3333333333333329E-2"/>
    <n v="5"/>
    <n v="7.85E-2"/>
    <x v="1"/>
    <x v="1"/>
    <n v="77892.3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7892.37"/>
    <n v="0"/>
    <n v="77892.37"/>
  </r>
  <r>
    <s v="DI0002841"/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84342.06"/>
    <m/>
    <m/>
    <m/>
    <n v="1984519"/>
    <d v="2019-12-27T00:00:00"/>
    <d v="2026-12-27T00:00:00"/>
    <n v="1984519"/>
    <n v="1.9916666666666667"/>
    <n v="7"/>
    <n v="8.5000000000000006E-2"/>
    <x v="1"/>
    <x v="1"/>
    <n v="168684.12"/>
    <n v="168684.1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37368.24"/>
    <n v="0"/>
    <n v="337368.24"/>
  </r>
  <r>
    <s v="DI0002871"/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m/>
    <m/>
    <m/>
    <n v="2346357"/>
    <d v="2020-01-30T00:00:00"/>
    <d v="2025-01-30T00:00:00"/>
    <n v="2346357"/>
    <n v="8.3333333333333329E-2"/>
    <n v="5"/>
    <n v="7.85E-2"/>
    <x v="1"/>
    <x v="1"/>
    <n v="92094.5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2094.51"/>
    <n v="0"/>
    <n v="92094.51"/>
  </r>
  <r>
    <s v="DI0002881"/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99720.17"/>
    <m/>
    <m/>
    <m/>
    <n v="2346357"/>
    <d v="2019-12-27T00:00:00"/>
    <d v="2026-12-27T00:00:00"/>
    <n v="2346357"/>
    <n v="1.9916666666666667"/>
    <n v="7"/>
    <n v="8.5000000000000006E-2"/>
    <x v="1"/>
    <x v="1"/>
    <n v="199440.34"/>
    <n v="199440.3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98880.68"/>
    <n v="0"/>
    <n v="398880.68"/>
  </r>
  <r>
    <s v="DI0002891"/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8975.12"/>
    <n v="0"/>
    <n v="0"/>
    <n v="0"/>
    <m/>
    <m/>
    <m/>
    <n v="228975.12"/>
    <d v="2020-01-30T00:00:00"/>
    <d v="2025-01-30T00:00:00"/>
    <n v="228975.12"/>
    <n v="8.3333333333333329E-2"/>
    <n v="5"/>
    <n v="7.85E-2"/>
    <x v="1"/>
    <x v="1"/>
    <n v="8987.2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987.27"/>
    <n v="0"/>
    <n v="8987.27"/>
  </r>
  <r>
    <s v="DI0002911"/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m/>
    <m/>
    <m/>
    <n v="312000"/>
    <d v="2020-01-30T00:00:00"/>
    <d v="2025-01-30T00:00:00"/>
    <n v="312000"/>
    <n v="8.3333333333333329E-2"/>
    <n v="5"/>
    <n v="7.85E-2"/>
    <x v="1"/>
    <x v="1"/>
    <n v="1224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246"/>
    <n v="0"/>
    <n v="12246"/>
  </r>
  <r>
    <s v="DI0002921"/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13260"/>
    <m/>
    <m/>
    <m/>
    <n v="312000"/>
    <d v="2019-12-27T00:00:00"/>
    <d v="2026-12-27T00:00:00"/>
    <n v="312000"/>
    <n v="1.9916666666666667"/>
    <n v="7"/>
    <n v="8.5000000000000006E-2"/>
    <x v="1"/>
    <x v="1"/>
    <n v="26520"/>
    <n v="2652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040"/>
    <n v="0"/>
    <n v="53040"/>
  </r>
  <r>
    <s v="DI0002941"/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31360.41"/>
    <n v="0"/>
    <n v="0"/>
    <n v="0"/>
    <m/>
    <m/>
    <m/>
    <n v="2931360.41"/>
    <d v="2020-01-30T00:00:00"/>
    <d v="2025-01-30T00:00:00"/>
    <n v="2931360.41"/>
    <n v="8.3333333333333329E-2"/>
    <n v="5"/>
    <n v="7.85E-2"/>
    <x v="1"/>
    <x v="1"/>
    <n v="115055.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5055.9"/>
    <n v="0"/>
    <n v="115055.9"/>
  </r>
  <r>
    <s v="DI0002951"/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1604.48"/>
    <n v="0"/>
    <n v="0"/>
    <n v="0"/>
    <m/>
    <m/>
    <m/>
    <n v="871604.48"/>
    <d v="2020-01-30T00:00:00"/>
    <d v="2025-01-30T00:00:00"/>
    <n v="871604.48"/>
    <n v="8.3333333333333329E-2"/>
    <n v="5"/>
    <n v="7.85E-2"/>
    <x v="1"/>
    <x v="1"/>
    <n v="34210.48000000000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4210.480000000003"/>
    <n v="0"/>
    <n v="34210.480000000003"/>
  </r>
  <r>
    <s v="DI0002971"/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464.36"/>
    <n v="0"/>
    <n v="0"/>
    <n v="0"/>
    <m/>
    <m/>
    <m/>
    <n v="234464.36"/>
    <d v="2020-01-30T00:00:00"/>
    <d v="2025-01-30T00:00:00"/>
    <n v="234464.36"/>
    <n v="8.3333333333333329E-2"/>
    <n v="5"/>
    <n v="7.85E-2"/>
    <x v="1"/>
    <x v="1"/>
    <n v="9202.7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202.73"/>
    <n v="0"/>
    <n v="9202.73"/>
  </r>
  <r>
    <s v="DI0003001"/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m/>
    <m/>
    <m/>
    <n v="1750702.26"/>
    <d v="2020-01-30T00:00:00"/>
    <d v="2025-01-30T00:00:00"/>
    <n v="1750702.26"/>
    <n v="8.3333333333333329E-2"/>
    <n v="5"/>
    <n v="7.85E-2"/>
    <x v="1"/>
    <x v="1"/>
    <n v="68715.0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8715.06"/>
    <n v="0"/>
    <n v="68715.06"/>
  </r>
  <r>
    <s v="DI0003011"/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74404.850000000006"/>
    <m/>
    <m/>
    <m/>
    <n v="1750702.26"/>
    <d v="2019-12-27T00:00:00"/>
    <d v="2026-12-27T00:00:00"/>
    <n v="1750702.26"/>
    <n v="1.9916666666666667"/>
    <n v="7"/>
    <n v="8.5000000000000006E-2"/>
    <x v="1"/>
    <x v="1"/>
    <n v="148809.70000000001"/>
    <n v="148809.7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7619.40000000002"/>
    <n v="0"/>
    <n v="297619.40000000002"/>
  </r>
  <r>
    <s v="DI0003071"/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843.71"/>
    <n v="0"/>
    <n v="0"/>
    <n v="0"/>
    <m/>
    <m/>
    <m/>
    <n v="118843.71"/>
    <d v="2020-01-30T00:00:00"/>
    <d v="2025-01-30T00:00:00"/>
    <n v="118843.71"/>
    <n v="8.3333333333333329E-2"/>
    <n v="5"/>
    <n v="7.85E-2"/>
    <x v="1"/>
    <x v="1"/>
    <n v="4664.6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664.62"/>
    <n v="0"/>
    <n v="4664.62"/>
  </r>
  <r>
    <s v="DI0003091"/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m/>
    <m/>
    <m/>
    <n v="451019.78"/>
    <d v="2020-01-30T00:00:00"/>
    <d v="2025-01-30T00:00:00"/>
    <n v="451019.78"/>
    <n v="8.3333333333333329E-2"/>
    <n v="5"/>
    <n v="7.85E-2"/>
    <x v="1"/>
    <x v="1"/>
    <n v="17702.5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702.53"/>
    <n v="0"/>
    <n v="17702.53"/>
  </r>
  <r>
    <s v="DI0003101"/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19168.34"/>
    <m/>
    <m/>
    <m/>
    <n v="451019.78"/>
    <d v="2019-12-27T00:00:00"/>
    <d v="2026-12-27T00:00:00"/>
    <n v="451019.78"/>
    <n v="1.9916666666666667"/>
    <n v="7"/>
    <n v="8.5000000000000006E-2"/>
    <x v="1"/>
    <x v="1"/>
    <n v="38336.68"/>
    <n v="38336.6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6673.36"/>
    <n v="0"/>
    <n v="76673.36"/>
  </r>
  <r>
    <s v="DI0003151"/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3038.35"/>
    <n v="0"/>
    <n v="0"/>
    <n v="0"/>
    <m/>
    <m/>
    <m/>
    <n v="1563038.35"/>
    <d v="2020-01-30T00:00:00"/>
    <d v="2025-01-30T00:00:00"/>
    <n v="1563038.35"/>
    <n v="8.3333333333333329E-2"/>
    <n v="5"/>
    <n v="7.85E-2"/>
    <x v="1"/>
    <x v="1"/>
    <n v="61349.2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1349.26"/>
    <n v="0"/>
    <n v="61349.26"/>
  </r>
  <r>
    <s v="DI0003161"/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65833.87"/>
    <m/>
    <m/>
    <m/>
    <n v="1549032.27"/>
    <d v="2019-12-27T00:00:00"/>
    <d v="2026-12-27T00:00:00"/>
    <n v="1549032.27"/>
    <n v="1.9916666666666667"/>
    <n v="7"/>
    <n v="8.5000000000000006E-2"/>
    <x v="1"/>
    <x v="1"/>
    <n v="131667.74"/>
    <n v="131667.7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3335.48"/>
    <n v="0"/>
    <n v="263335.48"/>
  </r>
  <r>
    <s v="DI0003201"/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9000"/>
    <n v="0"/>
    <n v="0"/>
    <n v="0"/>
    <m/>
    <m/>
    <m/>
    <n v="409000"/>
    <d v="2020-01-30T00:00:00"/>
    <d v="2025-01-30T00:00:00"/>
    <n v="409000"/>
    <n v="8.3333333333333329E-2"/>
    <n v="5"/>
    <n v="7.85E-2"/>
    <x v="1"/>
    <x v="1"/>
    <n v="16053.2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053.25"/>
    <n v="0"/>
    <n v="16053.25"/>
  </r>
  <r>
    <s v="DI0003211"/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17227.38"/>
    <m/>
    <m/>
    <m/>
    <n v="405350"/>
    <d v="2019-12-27T00:00:00"/>
    <d v="2026-12-27T00:00:00"/>
    <n v="405350"/>
    <n v="1.9916666666666667"/>
    <n v="7"/>
    <n v="8.5000000000000006E-2"/>
    <x v="1"/>
    <x v="1"/>
    <n v="34454.76"/>
    <n v="34454.7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8909.52"/>
    <n v="0"/>
    <n v="68909.52"/>
  </r>
  <r>
    <s v="DI0003221"/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320.5"/>
    <n v="0"/>
    <n v="0"/>
    <n v="0"/>
    <m/>
    <m/>
    <m/>
    <n v="155320.5"/>
    <d v="2020-01-30T00:00:00"/>
    <d v="2025-01-30T00:00:00"/>
    <n v="155320.5"/>
    <n v="8.3333333333333329E-2"/>
    <n v="5"/>
    <n v="7.85E-2"/>
    <x v="1"/>
    <x v="1"/>
    <n v="6096.3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096.33"/>
    <n v="0"/>
    <n v="6096.33"/>
  </r>
  <r>
    <s v="DI0003241"/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3027.0900000001"/>
    <n v="0"/>
    <n v="0"/>
    <n v="0"/>
    <m/>
    <m/>
    <m/>
    <n v="1093027.0900000001"/>
    <d v="2020-01-30T00:00:00"/>
    <d v="2025-01-30T00:00:00"/>
    <n v="1093027.0900000001"/>
    <n v="8.3333333333333329E-2"/>
    <n v="5"/>
    <n v="7.85E-2"/>
    <x v="1"/>
    <x v="1"/>
    <n v="42901.3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2901.31"/>
    <n v="0"/>
    <n v="42901.31"/>
  </r>
  <r>
    <s v="DI0003291"/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m/>
    <m/>
    <m/>
    <n v="401924.85"/>
    <d v="2020-01-30T00:00:00"/>
    <d v="2025-01-30T00:00:00"/>
    <n v="401924.85"/>
    <n v="8.3333333333333329E-2"/>
    <n v="5"/>
    <n v="7.85E-2"/>
    <x v="1"/>
    <x v="1"/>
    <n v="15775.5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775.55"/>
    <n v="0"/>
    <n v="15775.55"/>
  </r>
  <r>
    <s v="DI0003301"/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17081.810000000001"/>
    <m/>
    <m/>
    <m/>
    <n v="401924.85"/>
    <d v="2019-12-27T00:00:00"/>
    <d v="2026-12-27T00:00:00"/>
    <n v="401924.85"/>
    <n v="1.9916666666666667"/>
    <n v="7"/>
    <n v="8.5000000000000006E-2"/>
    <x v="1"/>
    <x v="1"/>
    <n v="34163.620000000003"/>
    <n v="34163.62000000000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8327.240000000005"/>
    <n v="0"/>
    <n v="68327.240000000005"/>
  </r>
  <r>
    <s v="DI0003341"/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8915.27"/>
    <n v="0"/>
    <n v="0"/>
    <n v="0"/>
    <m/>
    <m/>
    <m/>
    <n v="1048915.27"/>
    <d v="2020-01-30T00:00:00"/>
    <d v="2025-01-30T00:00:00"/>
    <n v="1048915.27"/>
    <n v="8.3333333333333329E-2"/>
    <n v="5"/>
    <n v="7.85E-2"/>
    <x v="1"/>
    <x v="1"/>
    <n v="41169.91999999999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1169.919999999998"/>
    <n v="0"/>
    <n v="41169.919999999998"/>
  </r>
  <r>
    <s v="DI0003351"/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44161.82"/>
    <m/>
    <m/>
    <m/>
    <n v="1039101.67"/>
    <d v="2019-12-27T00:00:00"/>
    <d v="2026-12-27T00:00:00"/>
    <n v="1039101.67"/>
    <n v="1.9916666666666667"/>
    <n v="7"/>
    <n v="8.5000000000000006E-2"/>
    <x v="1"/>
    <x v="1"/>
    <n v="88323.64"/>
    <n v="88323.6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6647.28"/>
    <n v="0"/>
    <n v="176647.28"/>
  </r>
  <r>
    <s v="DI0003441"/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699.3"/>
    <n v="0"/>
    <n v="0"/>
    <n v="0"/>
    <m/>
    <m/>
    <m/>
    <n v="268699.3"/>
    <d v="2020-01-30T00:00:00"/>
    <d v="2025-01-30T00:00:00"/>
    <n v="268699.3"/>
    <n v="8.3333333333333329E-2"/>
    <n v="5"/>
    <n v="7.85E-2"/>
    <x v="1"/>
    <x v="1"/>
    <n v="10546.4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546.45"/>
    <n v="0"/>
    <n v="10546.45"/>
  </r>
  <r>
    <s v="DI0003451"/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11310.13"/>
    <m/>
    <m/>
    <m/>
    <n v="266120.73"/>
    <d v="2019-12-27T00:00:00"/>
    <d v="2026-12-27T00:00:00"/>
    <n v="266120.73"/>
    <n v="1.9916666666666667"/>
    <n v="7"/>
    <n v="8.5000000000000006E-2"/>
    <x v="1"/>
    <x v="1"/>
    <n v="22620.26"/>
    <n v="22620.2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5240.52"/>
    <n v="0"/>
    <n v="45240.52"/>
  </r>
  <r>
    <s v="DI0003481"/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072.67000000001"/>
    <n v="0"/>
    <n v="0"/>
    <n v="0"/>
    <m/>
    <m/>
    <m/>
    <n v="134072.67000000001"/>
    <d v="2020-01-30T00:00:00"/>
    <d v="2025-01-30T00:00:00"/>
    <n v="134072.67000000001"/>
    <n v="8.3333333333333329E-2"/>
    <n v="5"/>
    <n v="7.85E-2"/>
    <x v="1"/>
    <x v="1"/>
    <n v="5262.3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262.35"/>
    <n v="0"/>
    <n v="5262.35"/>
  </r>
  <r>
    <s v="DI0003491"/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5642.24"/>
    <m/>
    <m/>
    <m/>
    <n v="132758.62"/>
    <d v="2019-12-27T00:00:00"/>
    <d v="2026-12-27T00:00:00"/>
    <n v="132758.62"/>
    <n v="1.9916666666666667"/>
    <n v="7"/>
    <n v="8.5000000000000006E-2"/>
    <x v="1"/>
    <x v="1"/>
    <n v="11284.48"/>
    <n v="11284.4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568.959999999999"/>
    <n v="0"/>
    <n v="22568.959999999999"/>
  </r>
  <r>
    <s v="DI0003571"/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m/>
    <m/>
    <m/>
    <n v="147000"/>
    <d v="2020-01-30T00:00:00"/>
    <d v="2025-01-30T00:00:00"/>
    <n v="147000"/>
    <n v="8.3333333333333329E-2"/>
    <n v="5"/>
    <n v="7.85E-2"/>
    <x v="1"/>
    <x v="1"/>
    <n v="5769.7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769.75"/>
    <n v="0"/>
    <n v="5769.75"/>
  </r>
  <r>
    <s v="DI0003581"/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6247.5"/>
    <m/>
    <m/>
    <m/>
    <n v="147000"/>
    <d v="2019-12-27T00:00:00"/>
    <d v="2026-12-27T00:00:00"/>
    <n v="147000"/>
    <n v="1.9916666666666667"/>
    <n v="7"/>
    <n v="8.5000000000000006E-2"/>
    <x v="1"/>
    <x v="1"/>
    <n v="12495"/>
    <n v="1249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990"/>
    <n v="0"/>
    <n v="24990"/>
  </r>
  <r>
    <s v="DI0003601"/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3358.19"/>
    <n v="0"/>
    <n v="0"/>
    <n v="0"/>
    <m/>
    <m/>
    <m/>
    <n v="1583358.19"/>
    <d v="2020-01-30T00:00:00"/>
    <d v="2025-01-30T00:00:00"/>
    <n v="1583358.19"/>
    <n v="8.3333333333333329E-2"/>
    <n v="5"/>
    <n v="7.85E-2"/>
    <x v="1"/>
    <x v="1"/>
    <n v="62146.8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2146.81"/>
    <n v="0"/>
    <n v="62146.81"/>
  </r>
  <r>
    <s v="DI0003611"/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66614.59"/>
    <m/>
    <m/>
    <m/>
    <n v="1567402.03"/>
    <d v="2019-12-27T00:00:00"/>
    <d v="2026-12-27T00:00:00"/>
    <n v="1567402.03"/>
    <n v="1.9916666666666667"/>
    <n v="7"/>
    <n v="8.5000000000000006E-2"/>
    <x v="1"/>
    <x v="1"/>
    <n v="133229.18"/>
    <n v="133229.1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6458.36"/>
    <n v="0"/>
    <n v="266458.36"/>
  </r>
  <r>
    <s v="DI0003631"/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227.35"/>
    <n v="0"/>
    <n v="0"/>
    <n v="0"/>
    <m/>
    <m/>
    <m/>
    <n v="687227.35"/>
    <d v="2020-01-30T00:00:00"/>
    <d v="2025-01-30T00:00:00"/>
    <n v="687227.35"/>
    <n v="8.3333333333333329E-2"/>
    <n v="5"/>
    <n v="7.85E-2"/>
    <x v="1"/>
    <x v="1"/>
    <n v="26973.6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973.67"/>
    <n v="0"/>
    <n v="26973.67"/>
  </r>
  <r>
    <s v="DI0003641"/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28912.83"/>
    <m/>
    <m/>
    <m/>
    <n v="680301.87"/>
    <d v="2019-12-27T00:00:00"/>
    <d v="2026-12-27T00:00:00"/>
    <n v="680301.87"/>
    <n v="1.9916666666666667"/>
    <n v="7"/>
    <n v="8.5000000000000006E-2"/>
    <x v="1"/>
    <x v="1"/>
    <n v="57825.66"/>
    <n v="57825.6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5651.32"/>
    <n v="0"/>
    <n v="115651.32"/>
  </r>
  <r>
    <s v="DI0003691"/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m/>
    <m/>
    <m/>
    <n v="493040.22"/>
    <d v="2020-01-30T00:00:00"/>
    <d v="2025-01-30T00:00:00"/>
    <n v="493040.22"/>
    <n v="8.3333333333333329E-2"/>
    <n v="5"/>
    <n v="7.85E-2"/>
    <x v="1"/>
    <x v="1"/>
    <n v="19351.83000000000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351.830000000002"/>
    <n v="0"/>
    <n v="19351.830000000002"/>
  </r>
  <r>
    <s v="DI0003701"/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20954.21"/>
    <m/>
    <m/>
    <m/>
    <n v="493040.22"/>
    <d v="2019-12-27T00:00:00"/>
    <d v="2026-12-27T00:00:00"/>
    <n v="493040.22"/>
    <n v="1.9916666666666667"/>
    <n v="7"/>
    <n v="8.5000000000000006E-2"/>
    <x v="1"/>
    <x v="1"/>
    <n v="41908.42"/>
    <n v="41908.4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3816.84"/>
    <n v="0"/>
    <n v="83816.84"/>
  </r>
  <r>
    <s v="DI0003761"/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1341.55"/>
    <n v="0"/>
    <n v="0"/>
    <n v="0"/>
    <m/>
    <m/>
    <m/>
    <n v="331341.55"/>
    <d v="2020-01-30T00:00:00"/>
    <d v="2025-01-30T00:00:00"/>
    <n v="331341.55"/>
    <n v="8.3333333333333329E-2"/>
    <n v="5"/>
    <n v="7.85E-2"/>
    <x v="1"/>
    <x v="1"/>
    <n v="13005.1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005.16"/>
    <n v="0"/>
    <n v="13005.16"/>
  </r>
  <r>
    <s v="DI0003791"/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85827.29"/>
    <n v="0"/>
    <n v="0"/>
    <n v="0"/>
    <m/>
    <m/>
    <m/>
    <n v="6385827.29"/>
    <d v="2020-01-30T00:00:00"/>
    <d v="2025-01-30T00:00:00"/>
    <n v="6385827.2856901046"/>
    <n v="8.3333333333333329E-2"/>
    <n v="5"/>
    <n v="7.85E-2"/>
    <x v="1"/>
    <x v="1"/>
    <n v="250643.7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0643.72"/>
    <n v="0"/>
    <n v="250643.72"/>
  </r>
  <r>
    <s v="DI0003801"/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279954.53999999998"/>
    <m/>
    <m/>
    <m/>
    <n v="6587165.75"/>
    <d v="2019-12-27T00:00:00"/>
    <d v="2026-12-27T00:00:00"/>
    <n v="6587165.7480864301"/>
    <n v="1.9916666666666667"/>
    <n v="7"/>
    <n v="8.5000000000000006E-2"/>
    <x v="1"/>
    <x v="1"/>
    <n v="559909.07999999996"/>
    <n v="559909.079999999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19818.1599999999"/>
    <n v="0"/>
    <n v="1119818.1599999999"/>
  </r>
  <r>
    <s v="DI0003831"/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m/>
    <m/>
    <m/>
    <n v="1574092.65"/>
    <d v="2020-08-07T00:00:00"/>
    <d v="2025-08-07T00:00:00"/>
    <n v="1574092.65"/>
    <n v="0.60277777777777775"/>
    <n v="5"/>
    <n v="7.1294999999999997E-2"/>
    <x v="1"/>
    <x v="1"/>
    <n v="112224.9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2224.94"/>
    <n v="0"/>
    <n v="112224.94"/>
  </r>
  <r>
    <s v="DI0003841"/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m/>
    <m/>
    <m/>
    <n v="1574092.65"/>
    <d v="2020-08-07T00:00:00"/>
    <d v="2027-08-07T00:00:00"/>
    <n v="1574092.65"/>
    <n v="2.6027777777777779"/>
    <n v="7"/>
    <n v="7.5481999999999994E-2"/>
    <x v="1"/>
    <x v="1"/>
    <n v="118815.66"/>
    <n v="118815.66"/>
    <n v="118815.6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7631.32"/>
    <n v="118815.66"/>
    <n v="356446.98"/>
  </r>
  <r>
    <s v="DI0003871"/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m/>
    <m/>
    <m/>
    <n v="502091.44"/>
    <d v="2020-08-07T00:00:00"/>
    <d v="2025-08-07T00:00:00"/>
    <n v="502091.44"/>
    <n v="0.60277777777777775"/>
    <n v="5"/>
    <n v="7.1294999999999997E-2"/>
    <x v="1"/>
    <x v="1"/>
    <n v="35796.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796.6"/>
    <n v="0"/>
    <n v="35796.6"/>
  </r>
  <r>
    <s v="DI0003881"/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m/>
    <m/>
    <m/>
    <n v="502063.34"/>
    <d v="2020-08-07T00:00:00"/>
    <d v="2027-08-07T00:00:00"/>
    <n v="502063.34"/>
    <n v="2.6027777777777779"/>
    <n v="7"/>
    <n v="7.5481999999999994E-2"/>
    <x v="1"/>
    <x v="1"/>
    <n v="37896.74"/>
    <n v="37896.74"/>
    <n v="37896.7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5793.48"/>
    <n v="37896.74"/>
    <n v="113690.22"/>
  </r>
  <r>
    <s v="DI0003901"/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m/>
    <m/>
    <m/>
    <n v="566477.53"/>
    <d v="2020-08-07T00:00:00"/>
    <d v="2025-08-07T00:00:00"/>
    <n v="566477.53"/>
    <n v="0.60277777777777775"/>
    <n v="5"/>
    <n v="7.1294999999999997E-2"/>
    <x v="1"/>
    <x v="1"/>
    <n v="40387.01999999999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387.019999999997"/>
    <n v="0"/>
    <n v="40387.019999999997"/>
  </r>
  <r>
    <s v="DI0003911"/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m/>
    <m/>
    <m/>
    <n v="283200.63"/>
    <d v="2020-08-07T00:00:00"/>
    <d v="2027-08-07T00:00:00"/>
    <n v="283200.63"/>
    <n v="2.6027777777777779"/>
    <n v="7"/>
    <n v="7.5481999999999994E-2"/>
    <x v="1"/>
    <x v="1"/>
    <n v="21376.54"/>
    <n v="21376.54"/>
    <n v="21376.5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2753.08"/>
    <n v="21376.54"/>
    <n v="64129.62"/>
  </r>
  <r>
    <s v="DI0003941"/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m/>
    <m/>
    <m/>
    <n v="1787478"/>
    <d v="2020-08-07T00:00:00"/>
    <d v="2025-08-07T00:00:00"/>
    <n v="1787478"/>
    <n v="0.60277777777777775"/>
    <n v="5"/>
    <n v="7.1294999999999997E-2"/>
    <x v="1"/>
    <x v="1"/>
    <n v="127438.2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7438.24"/>
    <n v="0"/>
    <n v="127438.24"/>
  </r>
  <r>
    <s v="DI0003981"/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m/>
    <m/>
    <m/>
    <n v="3689366.44"/>
    <d v="2020-08-07T00:00:00"/>
    <d v="2025-08-07T00:00:00"/>
    <n v="3689366.44"/>
    <n v="0.60277777777777775"/>
    <n v="5"/>
    <n v="7.1294999999999997E-2"/>
    <x v="1"/>
    <x v="1"/>
    <n v="263033.3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3033.38"/>
    <n v="0"/>
    <n v="263033.38"/>
  </r>
  <r>
    <s v="DI0003991"/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m/>
    <m/>
    <m/>
    <n v="1842554.11"/>
    <d v="2020-08-07T00:00:00"/>
    <d v="2027-08-07T00:00:00"/>
    <n v="1842554.11"/>
    <n v="2.6027777777777779"/>
    <n v="7"/>
    <n v="7.5481999999999994E-2"/>
    <x v="1"/>
    <x v="1"/>
    <n v="139079.66"/>
    <n v="139079.66"/>
    <n v="139079.6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8159.32"/>
    <n v="139079.66"/>
    <n v="417238.98"/>
  </r>
  <r>
    <s v="DI0004011"/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m/>
    <m/>
    <m/>
    <n v="478945.45"/>
    <d v="2020-08-07T00:00:00"/>
    <d v="2025-08-07T00:00:00"/>
    <n v="478945.45"/>
    <n v="0.60277777777777775"/>
    <n v="5"/>
    <n v="7.1294999999999997E-2"/>
    <x v="1"/>
    <x v="1"/>
    <n v="34146.4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4146.42"/>
    <n v="0"/>
    <n v="34146.42"/>
  </r>
  <r>
    <s v="DI0004021"/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m/>
    <m/>
    <m/>
    <n v="239418.99"/>
    <d v="2020-08-07T00:00:00"/>
    <d v="2027-08-07T00:00:00"/>
    <n v="239418.99"/>
    <n v="2.6027777777777779"/>
    <n v="7"/>
    <n v="7.5481999999999994E-2"/>
    <x v="1"/>
    <x v="1"/>
    <n v="18071.82"/>
    <n v="18071.82"/>
    <n v="18071.8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143.64"/>
    <n v="18071.82"/>
    <n v="54215.46"/>
  </r>
  <r>
    <s v="DI0004051"/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m/>
    <m/>
    <m/>
    <n v="528980.37"/>
    <d v="2020-08-07T00:00:00"/>
    <d v="2025-08-07T00:00:00"/>
    <n v="528980.37"/>
    <n v="0.60277777777777775"/>
    <n v="5"/>
    <n v="7.1294999999999997E-2"/>
    <x v="1"/>
    <x v="1"/>
    <n v="37713.66000000000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7713.660000000003"/>
    <n v="0"/>
    <n v="37713.660000000003"/>
  </r>
  <r>
    <s v="DI0004061"/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m/>
    <m/>
    <m/>
    <n v="528855.76"/>
    <d v="2020-08-07T00:00:00"/>
    <d v="2027-08-07T00:00:00"/>
    <n v="528855.76"/>
    <n v="2.6027777777777779"/>
    <n v="7"/>
    <n v="7.5481999999999994E-2"/>
    <x v="1"/>
    <x v="1"/>
    <n v="39919.1"/>
    <n v="39919.1"/>
    <n v="39919.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9838.2"/>
    <n v="39919.1"/>
    <n v="119757.29999999999"/>
  </r>
  <r>
    <s v="DI0004091"/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m/>
    <m/>
    <m/>
    <n v="472181.54"/>
    <d v="2020-08-07T00:00:00"/>
    <d v="2025-08-07T00:00:00"/>
    <n v="472181.54"/>
    <n v="0.60277777777777775"/>
    <n v="5"/>
    <n v="7.1294999999999997E-2"/>
    <x v="1"/>
    <x v="1"/>
    <n v="33664.1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3664.18"/>
    <n v="0"/>
    <n v="33664.18"/>
  </r>
  <r>
    <s v="DI0004101"/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m/>
    <m/>
    <m/>
    <n v="236021.98"/>
    <d v="2020-08-07T00:00:00"/>
    <d v="2027-08-07T00:00:00"/>
    <n v="236021.98"/>
    <n v="2.6027777777777779"/>
    <n v="7"/>
    <n v="7.5481999999999994E-2"/>
    <x v="1"/>
    <x v="1"/>
    <n v="17815.419999999998"/>
    <n v="17815.419999999998"/>
    <n v="17815.4199999999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630.839999999997"/>
    <n v="17815.419999999998"/>
    <n v="53446.259999999995"/>
  </r>
  <r>
    <s v="DI0004121"/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m/>
    <m/>
    <m/>
    <n v="103318.07"/>
    <d v="2020-08-07T00:00:00"/>
    <d v="2025-08-07T00:00:00"/>
    <n v="103318.07"/>
    <n v="0.60277777777777775"/>
    <n v="5"/>
    <n v="7.1294999999999997E-2"/>
    <x v="1"/>
    <x v="1"/>
    <n v="7366.0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366.06"/>
    <n v="0"/>
    <n v="7366.06"/>
  </r>
  <r>
    <s v="DI0004131"/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m/>
    <m/>
    <m/>
    <n v="50932.43"/>
    <d v="2020-08-07T00:00:00"/>
    <d v="2027-08-07T00:00:00"/>
    <n v="50932.43"/>
    <n v="2.6027777777777779"/>
    <n v="7"/>
    <n v="7.5481999999999994E-2"/>
    <x v="1"/>
    <x v="1"/>
    <n v="3844.48"/>
    <n v="3844.48"/>
    <n v="3844.4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688.96"/>
    <n v="3844.48"/>
    <n v="11533.44"/>
  </r>
  <r>
    <s v="DI0004151"/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m/>
    <m/>
    <m/>
    <n v="58854.13"/>
    <d v="2020-08-07T00:00:00"/>
    <d v="2025-08-07T00:00:00"/>
    <n v="58854.13"/>
    <n v="0.60277777777777775"/>
    <n v="5"/>
    <n v="7.1294999999999997E-2"/>
    <x v="1"/>
    <x v="1"/>
    <n v="419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196"/>
    <n v="0"/>
    <n v="4196"/>
  </r>
  <r>
    <s v="DI0004161"/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m/>
    <m/>
    <m/>
    <n v="29417.18"/>
    <d v="2020-08-07T00:00:00"/>
    <d v="2027-08-07T00:00:00"/>
    <n v="29417.18"/>
    <n v="2.6027777777777779"/>
    <n v="7"/>
    <n v="7.5481999999999994E-2"/>
    <x v="1"/>
    <x v="1"/>
    <n v="2220.46"/>
    <n v="2220.46"/>
    <n v="2220.4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440.92"/>
    <n v="2220.46"/>
    <n v="6661.38"/>
  </r>
  <r>
    <s v="DI0004181"/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m/>
    <m/>
    <m/>
    <n v="70840.479999999996"/>
    <d v="2020-08-07T00:00:00"/>
    <d v="2025-08-07T00:00:00"/>
    <n v="70840.479999999996"/>
    <n v="0.60277777777777775"/>
    <n v="5"/>
    <n v="7.1294999999999997E-2"/>
    <x v="1"/>
    <x v="1"/>
    <n v="5050.5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050.58"/>
    <n v="0"/>
    <n v="5050.58"/>
  </r>
  <r>
    <s v="DI0004191"/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m/>
    <m/>
    <m/>
    <n v="35407.93"/>
    <d v="2020-08-07T00:00:00"/>
    <d v="2027-08-07T00:00:00"/>
    <n v="35407.93"/>
    <n v="2.6027777777777779"/>
    <n v="7"/>
    <n v="7.5481999999999994E-2"/>
    <x v="1"/>
    <x v="1"/>
    <n v="2672.66"/>
    <n v="2672.66"/>
    <n v="2672.6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45.32"/>
    <n v="2672.66"/>
    <n v="8017.98"/>
  </r>
  <r>
    <s v="DI0004211"/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m/>
    <m/>
    <m/>
    <n v="440565.24"/>
    <d v="2020-08-07T00:00:00"/>
    <d v="2025-08-07T00:00:00"/>
    <n v="440565.24"/>
    <n v="0.60277777777777775"/>
    <n v="5"/>
    <n v="7.1294999999999997E-2"/>
    <x v="1"/>
    <x v="1"/>
    <n v="31410.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410.1"/>
    <n v="0"/>
    <n v="31410.1"/>
  </r>
  <r>
    <s v="DI0004221"/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m/>
    <m/>
    <m/>
    <n v="216148.06"/>
    <d v="2020-08-07T00:00:00"/>
    <d v="2027-08-07T00:00:00"/>
    <n v="216148.06"/>
    <n v="2.6027777777777779"/>
    <n v="7"/>
    <n v="7.5481999999999994E-2"/>
    <x v="1"/>
    <x v="1"/>
    <n v="16315.28"/>
    <n v="16315.28"/>
    <n v="16315.2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2630.560000000001"/>
    <n v="16315.28"/>
    <n v="48945.840000000004"/>
  </r>
  <r>
    <s v="DI0004281"/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m/>
    <m/>
    <m/>
    <n v="599654.34"/>
    <d v="2020-08-07T00:00:00"/>
    <d v="2025-08-07T00:00:00"/>
    <n v="599654.34"/>
    <n v="0.60277777777777775"/>
    <n v="5"/>
    <n v="7.1294999999999997E-2"/>
    <x v="1"/>
    <x v="1"/>
    <n v="42752.3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2752.36"/>
    <n v="0"/>
    <n v="42752.36"/>
  </r>
  <r>
    <s v="DI0004291"/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m/>
    <m/>
    <m/>
    <n v="299827.17"/>
    <d v="2020-08-07T00:00:00"/>
    <d v="2027-08-07T00:00:00"/>
    <n v="299827.17"/>
    <n v="2.6027777777777779"/>
    <n v="7"/>
    <n v="7.5481999999999994E-2"/>
    <x v="1"/>
    <x v="1"/>
    <n v="22631.56"/>
    <n v="22631.56"/>
    <n v="22631.5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5263.12"/>
    <n v="22631.56"/>
    <n v="67894.680000000008"/>
  </r>
  <r>
    <s v="DI0004331"/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m/>
    <m/>
    <m/>
    <n v="1996624.38"/>
    <d v="2020-08-07T00:00:00"/>
    <d v="2025-08-07T00:00:00"/>
    <n v="1996624.38"/>
    <n v="0.60277777777777775"/>
    <n v="5"/>
    <n v="7.1294999999999997E-2"/>
    <x v="1"/>
    <x v="1"/>
    <n v="142349.3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2349.34"/>
    <n v="0"/>
    <n v="142349.34"/>
  </r>
  <r>
    <s v="DI0004341"/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m/>
    <m/>
    <m/>
    <n v="997719.94"/>
    <d v="2020-08-07T00:00:00"/>
    <d v="2027-08-07T00:00:00"/>
    <n v="997719.94"/>
    <n v="2.6027777777777779"/>
    <n v="7"/>
    <n v="7.5481999999999994E-2"/>
    <x v="1"/>
    <x v="1"/>
    <n v="75309.899999999994"/>
    <n v="75309.899999999994"/>
    <n v="75309.89999999999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0619.79999999999"/>
    <n v="75309.899999999994"/>
    <n v="225929.69999999998"/>
  </r>
  <r>
    <s v="DI0004371"/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m/>
    <m/>
    <m/>
    <n v="436679.9"/>
    <d v="2020-08-07T00:00:00"/>
    <d v="2025-08-07T00:00:00"/>
    <n v="436679.9"/>
    <n v="0.60277777777777775"/>
    <n v="5"/>
    <n v="7.1294999999999997E-2"/>
    <x v="1"/>
    <x v="1"/>
    <n v="31133.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133.1"/>
    <n v="0"/>
    <n v="31133.1"/>
  </r>
  <r>
    <s v="DI0004381"/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m/>
    <m/>
    <m/>
    <n v="387820.77"/>
    <d v="2020-08-07T00:00:00"/>
    <d v="2025-08-07T00:00:00"/>
    <n v="387820.77"/>
    <n v="0.60277777777777775"/>
    <n v="5"/>
    <n v="7.1294999999999997E-2"/>
    <x v="1"/>
    <x v="1"/>
    <n v="27649.6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649.68"/>
    <n v="0"/>
    <n v="27649.68"/>
  </r>
  <r>
    <s v="DI0004411"/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m/>
    <m/>
    <m/>
    <n v="283367.01"/>
    <d v="2020-08-07T00:00:00"/>
    <d v="2025-08-07T00:00:00"/>
    <n v="283367.01"/>
    <n v="0.60277777777777775"/>
    <n v="5"/>
    <n v="7.1294999999999997E-2"/>
    <x v="1"/>
    <x v="1"/>
    <n v="20202.6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202.66"/>
    <n v="0"/>
    <n v="20202.66"/>
  </r>
  <r>
    <s v="DI0004421"/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m/>
    <m/>
    <m/>
    <n v="90149.56"/>
    <d v="2020-08-07T00:00:00"/>
    <d v="2025-08-07T00:00:00"/>
    <n v="90149.56"/>
    <n v="0.60277777777777775"/>
    <n v="5"/>
    <n v="7.1294999999999997E-2"/>
    <x v="1"/>
    <x v="1"/>
    <n v="6427.2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427.22"/>
    <n v="0"/>
    <n v="6427.22"/>
  </r>
  <r>
    <s v="DI0004551"/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m/>
    <m/>
    <m/>
    <n v="1024629.57"/>
    <d v="2020-08-07T00:00:00"/>
    <d v="2025-08-07T00:00:00"/>
    <n v="1024629.57"/>
    <n v="0.60277777777777775"/>
    <n v="5"/>
    <n v="7.1294999999999997E-2"/>
    <x v="1"/>
    <x v="1"/>
    <n v="73050.96000000000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3050.960000000006"/>
    <n v="0"/>
    <n v="73050.960000000006"/>
  </r>
  <r>
    <s v="DI0004561"/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m/>
    <m/>
    <m/>
    <n v="511899.23"/>
    <d v="2020-08-07T00:00:00"/>
    <d v="2027-08-07T00:00:00"/>
    <n v="511899.23"/>
    <n v="2.6027777777777779"/>
    <n v="7"/>
    <n v="7.5481999999999994E-2"/>
    <x v="1"/>
    <x v="1"/>
    <n v="38639.18"/>
    <n v="38639.18"/>
    <n v="38639.1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7278.36"/>
    <n v="38639.18"/>
    <n v="115917.54000000001"/>
  </r>
  <r>
    <s v="DI0004581"/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m/>
    <m/>
    <m/>
    <n v="3375478.67"/>
    <d v="2020-08-07T00:00:00"/>
    <d v="2025-08-07T00:00:00"/>
    <n v="3375478.67"/>
    <n v="0.60277777777777775"/>
    <n v="5"/>
    <n v="7.1294999999999997E-2"/>
    <x v="1"/>
    <x v="1"/>
    <n v="240654.7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0654.76"/>
    <n v="0"/>
    <n v="240654.76"/>
  </r>
  <r>
    <s v="DI0004591"/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m/>
    <m/>
    <m/>
    <n v="1686321.15"/>
    <d v="2020-08-07T00:00:00"/>
    <d v="2027-08-07T00:00:00"/>
    <n v="1686321.15"/>
    <n v="2.6027777777777779"/>
    <n v="7"/>
    <n v="7.5481999999999994E-2"/>
    <x v="1"/>
    <x v="1"/>
    <n v="127286.9"/>
    <n v="127286.9"/>
    <n v="127286.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4573.8"/>
    <n v="127286.9"/>
    <n v="381860.69999999995"/>
  </r>
  <r>
    <s v="DI0004771"/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m/>
    <m/>
    <m/>
    <n v="704317.79"/>
    <d v="2020-08-07T00:00:00"/>
    <d v="2025-08-07T00:00:00"/>
    <n v="704317.79"/>
    <n v="0.60277777777777775"/>
    <n v="5"/>
    <n v="7.1294999999999997E-2"/>
    <x v="1"/>
    <x v="1"/>
    <n v="50214.3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0214.34"/>
    <n v="0"/>
    <n v="50214.34"/>
  </r>
  <r>
    <s v="DI0004781"/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m/>
    <m/>
    <m/>
    <n v="348012.24"/>
    <d v="2020-08-07T00:00:00"/>
    <d v="2027-08-07T00:00:00"/>
    <n v="348012.24"/>
    <n v="2.6027777777777779"/>
    <n v="7"/>
    <n v="7.5481999999999994E-2"/>
    <x v="1"/>
    <x v="1"/>
    <n v="26268.66"/>
    <n v="26268.66"/>
    <n v="26268.6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2537.32"/>
    <n v="26268.66"/>
    <n v="78805.98"/>
  </r>
  <r>
    <s v="DI0004861"/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m/>
    <m/>
    <m/>
    <n v="114715"/>
    <d v="2020-08-07T00:00:00"/>
    <d v="2025-08-07T00:00:00"/>
    <n v="114715"/>
    <n v="0.60277777777777775"/>
    <n v="5"/>
    <n v="7.1294999999999997E-2"/>
    <x v="1"/>
    <x v="1"/>
    <n v="8178.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178.6"/>
    <n v="0"/>
    <n v="8178.6"/>
  </r>
  <r>
    <s v="DI0004871"/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m/>
    <m/>
    <m/>
    <n v="114575"/>
    <d v="2020-08-07T00:00:00"/>
    <d v="2027-08-07T00:00:00"/>
    <n v="114575"/>
    <n v="2.6027777777777779"/>
    <n v="7"/>
    <n v="7.5481999999999994E-2"/>
    <x v="1"/>
    <x v="1"/>
    <n v="8648.36"/>
    <n v="8648.36"/>
    <n v="8648.3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296.72"/>
    <n v="8648.36"/>
    <n v="25945.08"/>
  </r>
  <r>
    <s v="DI0004881"/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m/>
    <m/>
    <m/>
    <n v="6290645.4400000004"/>
    <d v="2020-08-07T00:00:00"/>
    <d v="2025-08-07T00:00:00"/>
    <n v="6290645.4400000004"/>
    <n v="0.60277777777777775"/>
    <n v="5"/>
    <n v="7.1294999999999997E-2"/>
    <x v="1"/>
    <x v="1"/>
    <n v="448491.5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48491.56"/>
    <n v="0"/>
    <n v="448491.56"/>
  </r>
  <r>
    <s v="DI0004911"/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105829.38"/>
    <m/>
    <m/>
    <m/>
    <n v="2968774.18"/>
    <d v="2020-12-03T00:00:00"/>
    <d v="2025-12-03T00:00:00"/>
    <n v="2968774.18"/>
    <n v="0.92500000000000004"/>
    <n v="5"/>
    <n v="7.1294999999999997E-2"/>
    <x v="1"/>
    <x v="1"/>
    <n v="211658.7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1658.76"/>
    <n v="0"/>
    <n v="211658.76"/>
  </r>
  <r>
    <s v="DI0004951"/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m/>
    <m/>
    <m/>
    <n v="102465.04"/>
    <d v="2020-08-07T00:00:00"/>
    <d v="2025-08-07T00:00:00"/>
    <n v="102465.04"/>
    <n v="0.60277777777777775"/>
    <n v="5"/>
    <n v="7.1300000000000002E-2"/>
    <x v="1"/>
    <x v="1"/>
    <n v="7305.2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305.24"/>
    <n v="0"/>
    <n v="7305.24"/>
  </r>
  <r>
    <s v="DI0004971"/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m/>
    <m/>
    <m/>
    <n v="213700"/>
    <d v="2020-08-07T00:00:00"/>
    <d v="2025-08-07T00:00:00"/>
    <n v="213700"/>
    <n v="0.60277777777777775"/>
    <n v="5"/>
    <n v="7.1300000000000002E-2"/>
    <x v="1"/>
    <x v="1"/>
    <n v="15235.7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235.74"/>
    <n v="0"/>
    <n v="15235.74"/>
  </r>
  <r>
    <s v="DI0004981"/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m/>
    <m/>
    <m/>
    <n v="238518.95"/>
    <d v="2020-08-07T00:00:00"/>
    <d v="2025-08-07T00:00:00"/>
    <n v="238518.95"/>
    <n v="0.60277777777777775"/>
    <n v="5"/>
    <n v="7.1300000000000002E-2"/>
    <x v="1"/>
    <x v="1"/>
    <n v="17005.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005.2"/>
    <n v="0"/>
    <n v="17005.2"/>
  </r>
  <r>
    <s v="DI0004991"/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105726.46"/>
    <m/>
    <m/>
    <m/>
    <n v="2965887.06"/>
    <d v="2020-12-03T00:00:00"/>
    <d v="2025-12-03T00:00:00"/>
    <n v="2965887.06"/>
    <n v="0.92500000000000004"/>
    <n v="5"/>
    <n v="7.1294999999999997E-2"/>
    <x v="1"/>
    <x v="1"/>
    <n v="211452.9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1452.92"/>
    <n v="0"/>
    <n v="211452.92"/>
  </r>
  <r>
    <s v="DI0005011"/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m/>
    <m/>
    <m/>
    <n v="1181099.07"/>
    <d v="2020-08-07T00:00:00"/>
    <d v="2025-08-07T00:00:00"/>
    <n v="1181099.07"/>
    <n v="0.60277777777777775"/>
    <n v="5"/>
    <n v="7.1300000000000002E-2"/>
    <x v="1"/>
    <x v="1"/>
    <n v="84206.4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4206.46"/>
    <n v="0"/>
    <n v="84206.46"/>
  </r>
  <r>
    <s v="DI0005031"/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m/>
    <m/>
    <m/>
    <n v="881282.52"/>
    <d v="2020-08-07T00:00:00"/>
    <d v="2025-08-07T00:00:00"/>
    <n v="881282.52"/>
    <n v="0.60277777777777775"/>
    <n v="5"/>
    <n v="7.1300000000000002E-2"/>
    <x v="1"/>
    <x v="1"/>
    <n v="62831.04000000000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2831.040000000001"/>
    <n v="0"/>
    <n v="62831.040000000001"/>
  </r>
  <r>
    <s v="DI0005051"/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m/>
    <m/>
    <m/>
    <n v="25948.880000000001"/>
    <d v="2020-08-07T00:00:00"/>
    <d v="2025-08-07T00:00:00"/>
    <n v="25948.880000000001"/>
    <n v="0.60277777777777775"/>
    <n v="5"/>
    <n v="7.1300000000000002E-2"/>
    <x v="1"/>
    <x v="1"/>
    <n v="1850.0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50.02"/>
    <n v="0"/>
    <n v="1850.02"/>
  </r>
  <r>
    <s v="DI0005061"/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m/>
    <m/>
    <m/>
    <n v="12932.71"/>
    <d v="2020-08-07T00:00:00"/>
    <d v="2027-08-07T00:00:00"/>
    <n v="12932.71"/>
    <n v="2.6027777777777779"/>
    <n v="7"/>
    <n v="7.5481999999999994E-2"/>
    <x v="1"/>
    <x v="1"/>
    <n v="976.18"/>
    <n v="976.18"/>
    <n v="976.1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52.36"/>
    <n v="976.18"/>
    <n v="2928.54"/>
  </r>
  <r>
    <s v="DI0005111"/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m/>
    <m/>
    <m/>
    <n v="91120.83"/>
    <d v="2020-08-07T00:00:00"/>
    <d v="2025-08-07T00:00:00"/>
    <n v="91120.83"/>
    <n v="0.60277777777777775"/>
    <n v="5"/>
    <n v="7.1300000000000002E-2"/>
    <x v="1"/>
    <x v="1"/>
    <n v="6496.4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496.46"/>
    <n v="0"/>
    <n v="6496.46"/>
  </r>
  <r>
    <s v="DI0005131"/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m/>
    <m/>
    <m/>
    <n v="1576401.9199999999"/>
    <d v="2020-08-07T00:00:00"/>
    <d v="2025-08-07T00:00:00"/>
    <n v="1576401.9199999999"/>
    <n v="0.60277777777777775"/>
    <n v="5"/>
    <n v="7.1294999999999997E-2"/>
    <x v="1"/>
    <x v="1"/>
    <n v="112389.5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2389.58"/>
    <n v="0"/>
    <n v="112389.58"/>
  </r>
  <r>
    <s v="DI0005141"/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m/>
    <m/>
    <m/>
    <n v="787071.04"/>
    <d v="2020-08-07T00:00:00"/>
    <d v="2027-08-07T00:00:00"/>
    <n v="787071.04"/>
    <n v="2.6027777777777779"/>
    <n v="7"/>
    <n v="7.5481999999999994E-2"/>
    <x v="1"/>
    <x v="1"/>
    <n v="59409.7"/>
    <n v="59409.7"/>
    <n v="59409.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8819.4"/>
    <n v="59409.7"/>
    <n v="178229.09999999998"/>
  </r>
  <r>
    <s v="DI0005161"/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m/>
    <m/>
    <m/>
    <n v="222200"/>
    <d v="2020-08-07T00:00:00"/>
    <d v="2025-08-07T00:00:00"/>
    <n v="222200"/>
    <n v="0.60277777777777775"/>
    <n v="5"/>
    <n v="7.1294999999999997E-2"/>
    <x v="1"/>
    <x v="1"/>
    <n v="15841.7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841.74"/>
    <n v="0"/>
    <n v="15841.74"/>
  </r>
  <r>
    <s v="DI0005181"/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m/>
    <m/>
    <m/>
    <n v="1319509.58"/>
    <d v="2020-08-07T00:00:00"/>
    <d v="2025-08-07T00:00:00"/>
    <n v="1319509.58"/>
    <n v="0.60277777777777775"/>
    <n v="5"/>
    <n v="7.1294999999999997E-2"/>
    <x v="1"/>
    <x v="1"/>
    <n v="94074.4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4074.44"/>
    <n v="0"/>
    <n v="94074.44"/>
  </r>
  <r>
    <s v="DI0005251"/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m/>
    <m/>
    <m/>
    <n v="756340.13"/>
    <d v="2020-08-07T00:00:00"/>
    <d v="2025-08-07T00:00:00"/>
    <n v="756340.13"/>
    <n v="0.60277777777777775"/>
    <n v="5"/>
    <n v="7.1294999999999997E-2"/>
    <x v="1"/>
    <x v="1"/>
    <n v="53923.2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923.26"/>
    <n v="0"/>
    <n v="53923.26"/>
  </r>
  <r>
    <s v="DI0005261"/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m/>
    <m/>
    <m/>
    <n v="372254.1"/>
    <d v="2020-08-07T00:00:00"/>
    <d v="2027-08-07T00:00:00"/>
    <n v="372254.1"/>
    <n v="2.6027777777777779"/>
    <n v="7"/>
    <n v="7.5481999999999994E-2"/>
    <x v="1"/>
    <x v="1"/>
    <n v="28098.48"/>
    <n v="28098.48"/>
    <n v="28098.4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6196.959999999999"/>
    <n v="28098.48"/>
    <n v="84295.44"/>
  </r>
  <r>
    <s v="DI0005311"/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m/>
    <m/>
    <m/>
    <n v="155855.07"/>
    <d v="2020-08-07T00:00:00"/>
    <d v="2025-08-07T00:00:00"/>
    <n v="155855.07"/>
    <n v="0.60277777777777775"/>
    <n v="5"/>
    <n v="7.1294999999999997E-2"/>
    <x v="1"/>
    <x v="1"/>
    <n v="11111.6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111.68"/>
    <n v="0"/>
    <n v="11111.68"/>
  </r>
  <r>
    <s v="DI0005321"/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m/>
    <m/>
    <m/>
    <n v="235356.26"/>
    <d v="2020-08-07T00:00:00"/>
    <d v="2025-08-07T00:00:00"/>
    <n v="235356.26"/>
    <n v="0.60277777777777775"/>
    <n v="5"/>
    <n v="7.1294999999999997E-2"/>
    <x v="1"/>
    <x v="1"/>
    <n v="16779.7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779.72"/>
    <n v="0"/>
    <n v="16779.72"/>
  </r>
  <r>
    <s v="DI0005391"/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m/>
    <m/>
    <m/>
    <n v="323809.71000000002"/>
    <d v="2020-08-07T00:00:00"/>
    <d v="2025-08-07T00:00:00"/>
    <n v="323809.71000000002"/>
    <n v="0.60277777777777775"/>
    <n v="5"/>
    <n v="7.1294999999999997E-2"/>
    <x v="1"/>
    <x v="1"/>
    <n v="23086.0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086.02"/>
    <n v="0"/>
    <n v="23086.02"/>
  </r>
  <r>
    <s v="DI0005411"/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m/>
    <m/>
    <m/>
    <n v="548243.53"/>
    <d v="2020-08-07T00:00:00"/>
    <d v="2025-08-07T00:00:00"/>
    <n v="548243.53"/>
    <n v="0.60277777777777775"/>
    <n v="5"/>
    <n v="7.1294999999999997E-2"/>
    <x v="1"/>
    <x v="1"/>
    <n v="39087.01999999999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9087.019999999997"/>
    <n v="0"/>
    <n v="39087.019999999997"/>
  </r>
  <r>
    <s v="DI0005431"/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m/>
    <m/>
    <m/>
    <n v="604077.44999999995"/>
    <d v="2020-08-07T00:00:00"/>
    <d v="2025-08-07T00:00:00"/>
    <n v="604077.44999999995"/>
    <n v="0.60277777777777775"/>
    <n v="5"/>
    <n v="7.1294999999999997E-2"/>
    <x v="1"/>
    <x v="1"/>
    <n v="43067.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3067.7"/>
    <n v="0"/>
    <n v="43067.7"/>
  </r>
  <r>
    <s v="DI0005451"/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m/>
    <m/>
    <m/>
    <n v="1299992.79"/>
    <d v="2020-08-07T00:00:00"/>
    <d v="2025-08-07T00:00:00"/>
    <n v="1299992.79"/>
    <n v="0.60277777777777775"/>
    <n v="5"/>
    <n v="7.1294999999999997E-2"/>
    <x v="1"/>
    <x v="1"/>
    <n v="92682.9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2682.98"/>
    <n v="0"/>
    <n v="92682.98"/>
  </r>
  <r>
    <s v="DI0005531"/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m/>
    <m/>
    <m/>
    <n v="828347.54"/>
    <d v="2020-08-07T00:00:00"/>
    <d v="2025-08-07T00:00:00"/>
    <n v="828347.54"/>
    <n v="0.60277777777777775"/>
    <n v="5"/>
    <n v="7.1294999999999997E-2"/>
    <x v="1"/>
    <x v="1"/>
    <n v="59057.0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9057.04"/>
    <n v="0"/>
    <n v="59057.04"/>
  </r>
  <r>
    <s v="DI0005551"/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m/>
    <m/>
    <m/>
    <n v="263293.8"/>
    <d v="2020-08-07T00:00:00"/>
    <d v="2025-08-07T00:00:00"/>
    <n v="263293.8"/>
    <n v="0.60277777777777775"/>
    <n v="5"/>
    <n v="7.1294999999999997E-2"/>
    <x v="1"/>
    <x v="1"/>
    <n v="18771.5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771.54"/>
    <n v="0"/>
    <n v="18771.54"/>
  </r>
  <r>
    <s v="DI0005581"/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m/>
    <m/>
    <m/>
    <n v="1259577.79"/>
    <d v="2020-08-07T00:00:00"/>
    <d v="2025-08-07T00:00:00"/>
    <n v="1259577.79"/>
    <n v="0.60277777777777775"/>
    <n v="5"/>
    <n v="7.1294999999999997E-2"/>
    <x v="1"/>
    <x v="1"/>
    <n v="89801.60000000000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9801.600000000006"/>
    <n v="0"/>
    <n v="89801.600000000006"/>
  </r>
  <r>
    <s v="DI0005601"/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m/>
    <m/>
    <m/>
    <n v="1133923.07"/>
    <d v="2020-08-07T00:00:00"/>
    <d v="2025-08-07T00:00:00"/>
    <n v="1133923.07"/>
    <n v="0.60277777777777775"/>
    <n v="5"/>
    <n v="7.1294999999999997E-2"/>
    <x v="1"/>
    <x v="1"/>
    <n v="80843.03999999999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0843.039999999994"/>
    <n v="0"/>
    <n v="80843.039999999994"/>
  </r>
  <r>
    <s v="DI0005901"/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m/>
    <m/>
    <m/>
    <n v="799844.34"/>
    <d v="2021-04-05T00:00:00"/>
    <d v="2026-04-05T00:00:00"/>
    <n v="799844.34"/>
    <n v="1.2638888888888888"/>
    <n v="5"/>
    <n v="7.1294999999999997E-2"/>
    <x v="1"/>
    <x v="1"/>
    <n v="57024.9"/>
    <n v="28512.4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5537.35"/>
    <n v="0"/>
    <n v="85537.35"/>
  </r>
  <r>
    <s v="DI0005941"/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m/>
    <m/>
    <m/>
    <n v="579518.23"/>
    <d v="2021-04-05T00:00:00"/>
    <d v="2026-04-05T00:00:00"/>
    <n v="579518.23"/>
    <n v="1.2638888888888888"/>
    <n v="5"/>
    <n v="7.1294999999999997E-2"/>
    <x v="1"/>
    <x v="1"/>
    <n v="41316.76"/>
    <n v="20658.3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1975.14"/>
    <n v="0"/>
    <n v="61975.14"/>
  </r>
  <r>
    <s v="DI0006081"/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m/>
    <m/>
    <m/>
    <n v="71000"/>
    <d v="2021-04-05T00:00:00"/>
    <d v="2026-04-05T00:00:00"/>
    <n v="71000"/>
    <n v="1.2638888888888888"/>
    <n v="5"/>
    <n v="7.1294999999999997E-2"/>
    <x v="1"/>
    <x v="1"/>
    <n v="5061.9399999999996"/>
    <n v="2530.96999999999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592.91"/>
    <n v="0"/>
    <n v="7592.91"/>
  </r>
  <r>
    <s v="DI0006301"/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m/>
    <m/>
    <m/>
    <n v="195028.14"/>
    <d v="2021-04-05T00:00:00"/>
    <d v="2026-04-05T00:00:00"/>
    <n v="195028.14"/>
    <n v="1.2638888888888888"/>
    <n v="5"/>
    <n v="7.1294999999999997E-2"/>
    <x v="1"/>
    <x v="1"/>
    <n v="13904.54"/>
    <n v="6952.2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856.810000000001"/>
    <n v="0"/>
    <n v="20856.810000000001"/>
  </r>
  <r>
    <s v="DI0006331"/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m/>
    <m/>
    <m/>
    <n v="218389.96"/>
    <d v="2021-04-05T00:00:00"/>
    <d v="2026-04-05T00:00:00"/>
    <n v="218389.96"/>
    <n v="1.2638888888888888"/>
    <n v="5"/>
    <n v="7.1294999999999997E-2"/>
    <x v="1"/>
    <x v="1"/>
    <n v="15570.12"/>
    <n v="7785.0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355.18"/>
    <n v="0"/>
    <n v="23355.18"/>
  </r>
  <r>
    <s v="DI0006361"/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m/>
    <m/>
    <m/>
    <n v="226534.35"/>
    <d v="2021-04-05T00:00:00"/>
    <d v="2026-04-05T00:00:00"/>
    <n v="226534.35"/>
    <n v="1.2638888888888888"/>
    <n v="5"/>
    <n v="7.1294999999999997E-2"/>
    <x v="1"/>
    <x v="1"/>
    <n v="16150.76"/>
    <n v="8075.3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226.14"/>
    <n v="0"/>
    <n v="24226.14"/>
  </r>
  <r>
    <s v="DI0006391"/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m/>
    <m/>
    <m/>
    <n v="1190816.8400000001"/>
    <d v="2021-04-05T00:00:00"/>
    <d v="2026-04-05T00:00:00"/>
    <n v="1190816.8400000001"/>
    <n v="1.2638888888888888"/>
    <n v="5"/>
    <n v="7.1294999999999997E-2"/>
    <x v="1"/>
    <x v="1"/>
    <n v="84899.28"/>
    <n v="42449.6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7348.92"/>
    <n v="0"/>
    <n v="127348.92"/>
  </r>
  <r>
    <s v="DI0006411"/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m/>
    <m/>
    <m/>
    <n v="1964000"/>
    <d v="2021-04-05T00:00:00"/>
    <d v="2026-04-05T00:00:00"/>
    <n v="1964000"/>
    <n v="1.2638888888888888"/>
    <n v="5"/>
    <n v="7.1294999999999997E-2"/>
    <x v="1"/>
    <x v="1"/>
    <n v="140023.38"/>
    <n v="70011.6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0035.07"/>
    <n v="0"/>
    <n v="210035.07"/>
  </r>
  <r>
    <s v="DI0006441"/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m/>
    <m/>
    <m/>
    <n v="1199513.1499999999"/>
    <d v="2021-04-05T00:00:00"/>
    <d v="2026-04-05T00:00:00"/>
    <n v="1199513.1499999999"/>
    <n v="1.2638888888888888"/>
    <n v="5"/>
    <n v="7.1294999999999997E-2"/>
    <x v="1"/>
    <x v="1"/>
    <n v="85519.3"/>
    <n v="42759.6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8278.95000000001"/>
    <n v="0"/>
    <n v="128278.95000000001"/>
  </r>
  <r>
    <s v="DI0006461"/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m/>
    <m/>
    <m/>
    <n v="872844.86"/>
    <d v="2021-04-05T00:00:00"/>
    <d v="2026-04-05T00:00:00"/>
    <n v="872844.86"/>
    <n v="1.2638888888888888"/>
    <n v="5"/>
    <n v="7.1294999999999997E-2"/>
    <x v="1"/>
    <x v="1"/>
    <n v="62229.48"/>
    <n v="31114.7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3344.22"/>
    <n v="0"/>
    <n v="93344.22"/>
  </r>
  <r>
    <s v="DI0006511"/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m/>
    <m/>
    <m/>
    <n v="1295191.5900000001"/>
    <d v="2021-04-05T00:00:00"/>
    <d v="2026-04-05T00:00:00"/>
    <n v="1295191.5900000001"/>
    <n v="1.2638888888888888"/>
    <n v="5"/>
    <n v="7.1294999999999997E-2"/>
    <x v="1"/>
    <x v="1"/>
    <n v="92340.68"/>
    <n v="46170.3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8511.01999999999"/>
    <n v="0"/>
    <n v="138511.01999999999"/>
  </r>
  <r>
    <s v="DI0006601"/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m/>
    <m/>
    <m/>
    <n v="1239554.1299999999"/>
    <d v="2021-04-05T00:00:00"/>
    <d v="2026-04-05T00:00:00"/>
    <n v="1239554.1299999999"/>
    <n v="1.2638888888888888"/>
    <n v="5"/>
    <n v="7.1294999999999997E-2"/>
    <x v="1"/>
    <x v="1"/>
    <n v="88374.02"/>
    <n v="44187.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2561.03"/>
    <n v="0"/>
    <n v="132561.03"/>
  </r>
  <r>
    <s v="DI0006661"/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m/>
    <m/>
    <m/>
    <n v="160094.26999999999"/>
    <d v="2021-04-05T00:00:00"/>
    <d v="2026-04-05T00:00:00"/>
    <n v="160094.26999999999"/>
    <n v="1.2638888888888888"/>
    <n v="5"/>
    <n v="7.1294999999999997E-2"/>
    <x v="1"/>
    <x v="1"/>
    <n v="11413.92"/>
    <n v="5706.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120.88"/>
    <n v="0"/>
    <n v="17120.88"/>
  </r>
  <r>
    <s v="DI0006691"/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m/>
    <m/>
    <m/>
    <n v="310086.89"/>
    <d v="2021-04-05T00:00:00"/>
    <d v="2026-04-05T00:00:00"/>
    <n v="310086.89"/>
    <n v="1.2638888888888888"/>
    <n v="5"/>
    <n v="7.1294999999999997E-2"/>
    <x v="1"/>
    <x v="1"/>
    <n v="22107.64"/>
    <n v="11053.8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3161.46"/>
    <n v="0"/>
    <n v="33161.46"/>
  </r>
  <r>
    <s v="DI0006741"/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m/>
    <m/>
    <m/>
    <n v="665094.68000000005"/>
    <d v="2021-04-05T00:00:00"/>
    <d v="2026-04-05T00:00:00"/>
    <n v="665094.68000000005"/>
    <n v="1.2638888888888888"/>
    <n v="5"/>
    <n v="7.1294999999999997E-2"/>
    <x v="1"/>
    <x v="1"/>
    <n v="47417.919999999998"/>
    <n v="23708.9599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1126.880000000005"/>
    <n v="0"/>
    <n v="71126.880000000005"/>
  </r>
  <r>
    <s v="DI0006771"/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m/>
    <m/>
    <m/>
    <n v="201501.13"/>
    <d v="2021-04-05T00:00:00"/>
    <d v="2026-04-05T00:00:00"/>
    <n v="201501.13"/>
    <n v="1.2638888888888888"/>
    <n v="5"/>
    <n v="7.1294999999999997E-2"/>
    <x v="1"/>
    <x v="1"/>
    <n v="14366.02"/>
    <n v="7183.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549.03"/>
    <n v="0"/>
    <n v="21549.03"/>
  </r>
  <r>
    <s v="DI0006801"/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m/>
    <m/>
    <m/>
    <n v="43897.66"/>
    <d v="2021-04-05T00:00:00"/>
    <d v="2026-04-05T00:00:00"/>
    <n v="43897.66"/>
    <n v="1.2638888888888888"/>
    <n v="5"/>
    <n v="7.1294999999999997E-2"/>
    <x v="1"/>
    <x v="1"/>
    <n v="3129.68"/>
    <n v="1564.8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694.5199999999995"/>
    <n v="0"/>
    <n v="4694.5199999999995"/>
  </r>
  <r>
    <s v="DI0006821"/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m/>
    <m/>
    <m/>
    <n v="509133.41"/>
    <d v="2021-04-05T00:00:00"/>
    <d v="2026-04-05T00:00:00"/>
    <n v="509133.41"/>
    <n v="1.2638888888888888"/>
    <n v="5"/>
    <n v="7.1294999999999997E-2"/>
    <x v="1"/>
    <x v="1"/>
    <n v="36298.660000000003"/>
    <n v="18149.33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4447.990000000005"/>
    <n v="0"/>
    <n v="54447.990000000005"/>
  </r>
  <r>
    <s v="DI0006861"/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m/>
    <m/>
    <m/>
    <n v="221256.76"/>
    <d v="2021-04-05T00:00:00"/>
    <d v="2026-04-05T00:00:00"/>
    <n v="221256.76"/>
    <n v="1.2638888888888888"/>
    <n v="5"/>
    <n v="7.1294999999999997E-2"/>
    <x v="1"/>
    <x v="1"/>
    <n v="15774.5"/>
    <n v="7887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661.75"/>
    <n v="0"/>
    <n v="23661.75"/>
  </r>
  <r>
    <s v="DI0006981"/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m/>
    <m/>
    <m/>
    <n v="289932.76"/>
    <d v="2021-04-05T00:00:00"/>
    <d v="2026-04-05T00:00:00"/>
    <n v="289932.76"/>
    <n v="1.2638888888888888"/>
    <n v="5"/>
    <n v="7.1294999999999997E-2"/>
    <x v="1"/>
    <x v="1"/>
    <n v="20670.759999999998"/>
    <n v="10335.3799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006.14"/>
    <n v="0"/>
    <n v="31006.14"/>
  </r>
  <r>
    <s v="DI0007051"/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m/>
    <m/>
    <m/>
    <n v="367760.08"/>
    <d v="2021-04-05T00:00:00"/>
    <d v="2026-04-05T00:00:00"/>
    <n v="367760.08"/>
    <n v="1.2638888888888888"/>
    <n v="5"/>
    <n v="7.1294999999999997E-2"/>
    <x v="1"/>
    <x v="1"/>
    <n v="26219.46"/>
    <n v="13109.7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9329.19"/>
    <n v="0"/>
    <n v="39329.19"/>
  </r>
  <r>
    <s v="DI0007121"/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m/>
    <m/>
    <m/>
    <n v="134391.94"/>
    <d v="2021-04-05T00:00:00"/>
    <d v="2026-04-05T00:00:00"/>
    <n v="134391.94"/>
    <n v="1.2638888888888888"/>
    <n v="5"/>
    <n v="7.1294999999999997E-2"/>
    <x v="1"/>
    <x v="1"/>
    <n v="9581.48"/>
    <n v="4790.7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372.22"/>
    <n v="0"/>
    <n v="14372.22"/>
  </r>
  <r>
    <s v="DI0007211"/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m/>
    <m/>
    <m/>
    <n v="59813"/>
    <d v="2021-04-05T00:00:00"/>
    <d v="2026-04-05T00:00:00"/>
    <n v="59813"/>
    <n v="1.2638888888888888"/>
    <n v="5"/>
    <n v="7.1294999999999997E-2"/>
    <x v="1"/>
    <x v="1"/>
    <n v="4264.3599999999997"/>
    <n v="2132.17999999999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396.5399999999991"/>
    <n v="0"/>
    <n v="6396.5399999999991"/>
  </r>
  <r>
    <s v="DI0007831"/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m/>
    <m/>
    <m/>
    <n v="883483.46"/>
    <d v="2021-04-05T00:00:00"/>
    <d v="2026-04-05T00:00:00"/>
    <n v="883483.46"/>
    <n v="1.2638888888888888"/>
    <n v="5"/>
    <n v="7.1294999999999997E-2"/>
    <x v="1"/>
    <x v="1"/>
    <n v="62987.96"/>
    <n v="31493.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4481.94"/>
    <n v="0"/>
    <n v="94481.94"/>
  </r>
  <r>
    <s v="DI0007861"/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m/>
    <m/>
    <m/>
    <n v="937886.16"/>
    <d v="2021-04-05T00:00:00"/>
    <d v="2026-04-05T00:00:00"/>
    <n v="937886.16"/>
    <n v="1.2638888888888888"/>
    <n v="5"/>
    <n v="7.1294999999999997E-2"/>
    <x v="1"/>
    <x v="1"/>
    <n v="66866.600000000006"/>
    <n v="33433.30000000000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0299.90000000001"/>
    <n v="0"/>
    <n v="100299.90000000001"/>
  </r>
  <r>
    <s v="DI0007901"/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m/>
    <m/>
    <m/>
    <n v="914591.86"/>
    <d v="2021-04-05T00:00:00"/>
    <d v="2026-04-05T00:00:00"/>
    <n v="914591.86"/>
    <n v="1.2638888888888888"/>
    <n v="5"/>
    <n v="7.1294999999999997E-2"/>
    <x v="1"/>
    <x v="1"/>
    <n v="65205.82"/>
    <n v="32602.9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7808.73"/>
    <n v="0"/>
    <n v="97808.73"/>
  </r>
  <r>
    <s v="DI0007941"/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m/>
    <m/>
    <m/>
    <n v="406652.05"/>
    <d v="2021-04-05T00:00:00"/>
    <d v="2026-04-05T00:00:00"/>
    <n v="406652.05"/>
    <n v="1.2638888888888888"/>
    <n v="5"/>
    <n v="7.1294999999999997E-2"/>
    <x v="1"/>
    <x v="1"/>
    <n v="28992.26"/>
    <n v="14496.1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3488.39"/>
    <n v="0"/>
    <n v="43488.39"/>
  </r>
  <r>
    <s v="DI0007981"/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m/>
    <m/>
    <m/>
    <n v="731588.55"/>
    <d v="2021-04-05T00:00:00"/>
    <d v="2026-04-05T00:00:00"/>
    <n v="731588.55"/>
    <n v="1.2638888888888888"/>
    <n v="5"/>
    <n v="7.1294999999999997E-2"/>
    <x v="1"/>
    <x v="1"/>
    <n v="52158.6"/>
    <n v="26079.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8237.899999999994"/>
    <n v="0"/>
    <n v="78237.899999999994"/>
  </r>
  <r>
    <s v="DI0008041"/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m/>
    <m/>
    <m/>
    <n v="576488.34"/>
    <d v="2021-04-05T00:00:00"/>
    <d v="2026-04-05T00:00:00"/>
    <n v="576488.34"/>
    <n v="1.2638888888888888"/>
    <n v="5"/>
    <n v="7.1294999999999997E-2"/>
    <x v="1"/>
    <x v="1"/>
    <n v="41100.74"/>
    <n v="20550.3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1651.11"/>
    <n v="0"/>
    <n v="61651.11"/>
  </r>
  <r>
    <s v="DI0008071"/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m/>
    <m/>
    <m/>
    <n v="609111.47"/>
    <d v="2021-04-05T00:00:00"/>
    <d v="2026-04-05T00:00:00"/>
    <n v="609111.47"/>
    <n v="1.2638888888888888"/>
    <n v="5"/>
    <n v="7.1294999999999997E-2"/>
    <x v="1"/>
    <x v="1"/>
    <n v="43426.6"/>
    <n v="21713.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5139.899999999994"/>
    <n v="0"/>
    <n v="65139.899999999994"/>
  </r>
  <r>
    <s v="DI0008111"/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m/>
    <m/>
    <m/>
    <n v="366628.74"/>
    <d v="2021-04-05T00:00:00"/>
    <d v="2026-04-05T00:00:00"/>
    <n v="366628.74"/>
    <n v="1.2638888888888888"/>
    <n v="5"/>
    <n v="7.1294999999999997E-2"/>
    <x v="1"/>
    <x v="1"/>
    <n v="26138.799999999999"/>
    <n v="13069.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9208.199999999997"/>
    <n v="0"/>
    <n v="39208.199999999997"/>
  </r>
  <r>
    <s v="DI0008221"/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m/>
    <m/>
    <m/>
    <n v="1177695.76"/>
    <d v="2021-04-05T00:00:00"/>
    <d v="2026-04-05T00:00:00"/>
    <n v="1177695.76"/>
    <n v="1.2638888888888888"/>
    <n v="5"/>
    <n v="7.1294999999999997E-2"/>
    <x v="1"/>
    <x v="1"/>
    <n v="83963.82"/>
    <n v="41981.9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5945.73000000001"/>
    <n v="0"/>
    <n v="125945.73000000001"/>
  </r>
  <r>
    <s v="DI0008321"/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m/>
    <m/>
    <m/>
    <n v="825166.01"/>
    <d v="2021-04-05T00:00:00"/>
    <d v="2026-04-05T00:00:00"/>
    <n v="825166.01"/>
    <n v="1.2638888888888888"/>
    <n v="5"/>
    <n v="7.1294999999999997E-2"/>
    <x v="1"/>
    <x v="1"/>
    <n v="58830.22"/>
    <n v="29415.1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8245.33"/>
    <n v="0"/>
    <n v="88245.33"/>
  </r>
  <r>
    <s v="DI0000586"/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m/>
    <m/>
    <m/>
    <n v="-0.01"/>
    <d v="2014-11-25T00:00:00"/>
    <d v="2024-11-25T00:00:00"/>
    <n v="26856444.289999999"/>
    <n v="-9.7222222222222224E-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5"/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m/>
    <m/>
    <m/>
    <n v="-0.02"/>
    <d v="2014-12-30T00:00:00"/>
    <d v="2023-12-30T00:00:00"/>
    <n v="2530427.46"/>
    <n v="-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6"/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3974.47"/>
    <n v="0"/>
    <n v="613974.49"/>
    <n v="6651.4"/>
    <m/>
    <m/>
    <m/>
    <n v="-0.02"/>
    <d v="2014-12-30T00:00:00"/>
    <d v="2024-12-30T00:00:00"/>
    <n v="3069872.43"/>
    <n v="0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6"/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23627.5"/>
    <n v="0"/>
    <n v="0"/>
    <n v="31477.74"/>
    <m/>
    <m/>
    <m/>
    <n v="3523627.5"/>
    <d v="2019-07-31T00:00:00"/>
    <d v="2025-07-31T00:00:00"/>
    <n v="3523627.5"/>
    <n v="0.58333333333333337"/>
    <n v="6"/>
    <n v="5.3600000000000002E-2"/>
    <x v="1"/>
    <x v="1"/>
    <n v="62955.45000000000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2955.450000000004"/>
    <n v="0"/>
    <n v="62955.450000000004"/>
  </r>
  <r>
    <s v="DI0001137"/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41973.52"/>
    <m/>
    <m/>
    <m/>
    <n v="4465267.5"/>
    <d v="2019-07-31T00:00:00"/>
    <d v="2026-07-31T00:00:00"/>
    <n v="4465267.5"/>
    <n v="1.5833333333333333"/>
    <n v="7"/>
    <n v="5.6399999999999999E-2"/>
    <x v="1"/>
    <x v="1"/>
    <n v="199374.22"/>
    <n v="73453.65999999998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2827.88"/>
    <n v="0"/>
    <n v="272827.88"/>
  </r>
  <r>
    <s v="DI0001138"/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15165.4"/>
    <m/>
    <m/>
    <m/>
    <n v="1534442.5"/>
    <d v="2019-07-31T00:00:00"/>
    <d v="2027-07-31T00:00:00"/>
    <n v="1534442.5"/>
    <n v="2.5833333333333335"/>
    <n v="8"/>
    <n v="5.9299999999999999E-2"/>
    <x v="1"/>
    <x v="1"/>
    <n v="78354.599999999991"/>
    <n v="48023.83"/>
    <n v="17692.99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6378.43"/>
    <n v="17692.990000000002"/>
    <n v="144071.41999999998"/>
  </r>
  <r>
    <s v="DI0001139"/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1099.1600000000001"/>
    <m/>
    <m/>
    <m/>
    <n v="106200"/>
    <d v="2019-07-31T00:00:00"/>
    <d v="2028-07-31T00:00:00"/>
    <n v="106200"/>
    <n v="3.5833333333333335"/>
    <n v="9"/>
    <n v="6.2100000000000002E-2"/>
    <x v="1"/>
    <x v="1"/>
    <n v="5908.0099999999984"/>
    <n v="4259.28"/>
    <n v="2610.5300000000002"/>
    <n v="961.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167.289999999997"/>
    <n v="3572.33"/>
    <n v="13739.619999999997"/>
  </r>
  <r>
    <s v="DI0001145"/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3910"/>
    <n v="0"/>
    <n v="0"/>
    <n v="6717.46"/>
    <m/>
    <m/>
    <m/>
    <n v="1503910"/>
    <d v="2019-08-01T00:00:00"/>
    <d v="2025-08-01T00:00:00"/>
    <n v="1503910"/>
    <n v="0.58611111111111114"/>
    <n v="6"/>
    <n v="5.3600000000000002E-2"/>
    <x v="1"/>
    <x v="1"/>
    <n v="33587.30000000000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3587.300000000003"/>
    <n v="0"/>
    <n v="33587.300000000003"/>
  </r>
  <r>
    <s v="DI0001146"/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m/>
    <m/>
    <m/>
    <n v="1777522.5"/>
    <d v="2019-08-01T00:00:00"/>
    <d v="2026-08-01T00:00:00"/>
    <n v="1777522.5"/>
    <n v="1.586111111111111"/>
    <n v="7"/>
    <n v="5.6399999999999999E-2"/>
    <x v="1"/>
    <x v="1"/>
    <n v="83543.599999999977"/>
    <n v="33417.44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6961.03999999998"/>
    <n v="0"/>
    <n v="116961.03999999998"/>
  </r>
  <r>
    <s v="DI0001147"/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m/>
    <m/>
    <m/>
    <n v="748267.5"/>
    <d v="2019-08-01T00:00:00"/>
    <d v="2027-08-01T00:00:00"/>
    <n v="748267.5"/>
    <n v="2.5861111111111112"/>
    <n v="8"/>
    <n v="5.9299999999999999E-2"/>
    <x v="1"/>
    <x v="1"/>
    <n v="39442.039999999994"/>
    <n v="24651.28000000001"/>
    <n v="9860.4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4093.320000000007"/>
    <n v="9860.48"/>
    <n v="73953.8"/>
  </r>
  <r>
    <s v="DI0001148"/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19-08-01T00:00:00"/>
    <d v="2028-08-01T00:00:00"/>
    <n v="106200"/>
    <n v="3.5861111111111112"/>
    <n v="9"/>
    <n v="6.2100000000000002E-2"/>
    <x v="1"/>
    <x v="1"/>
    <n v="6045.3999999999987"/>
    <n v="4396.68"/>
    <n v="2747.92"/>
    <n v="1099.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442.079999999998"/>
    <n v="3847.12"/>
    <n v="14289.199999999997"/>
  </r>
  <r>
    <s v="DI0001156"/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1677.5"/>
    <n v="0"/>
    <n v="0"/>
    <n v="4920.83"/>
    <m/>
    <m/>
    <m/>
    <n v="1101677.5"/>
    <d v="2019-08-02T00:00:00"/>
    <d v="2025-08-02T00:00:00"/>
    <n v="1101677.5"/>
    <n v="0.58888888888888891"/>
    <n v="6"/>
    <n v="5.3600000000000002E-2"/>
    <x v="1"/>
    <x v="1"/>
    <n v="24604.1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604.12"/>
    <n v="0"/>
    <n v="24604.12"/>
  </r>
  <r>
    <s v="DI0001157"/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m/>
    <m/>
    <m/>
    <n v="1409362.5"/>
    <d v="2019-08-02T00:00:00"/>
    <d v="2026-08-02T00:00:00"/>
    <n v="1409362.5"/>
    <n v="1.5888888888888888"/>
    <n v="7"/>
    <n v="5.6399999999999999E-2"/>
    <x v="1"/>
    <x v="1"/>
    <n v="66240"/>
    <n v="264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2736"/>
    <n v="0"/>
    <n v="92736"/>
  </r>
  <r>
    <s v="DI0001158"/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m/>
    <m/>
    <m/>
    <n v="416245"/>
    <d v="2019-08-02T00:00:00"/>
    <d v="2027-08-02T00:00:00"/>
    <n v="416245"/>
    <n v="2.588888888888889"/>
    <n v="8"/>
    <n v="5.9299999999999999E-2"/>
    <x v="1"/>
    <x v="1"/>
    <n v="21940.719999999998"/>
    <n v="13712.999999999996"/>
    <n v="5485.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653.719999999994"/>
    <n v="5485.2"/>
    <n v="41138.919999999991"/>
  </r>
  <r>
    <s v="DI0001165"/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9692.5"/>
    <n v="0"/>
    <n v="0"/>
    <n v="4152.63"/>
    <m/>
    <m/>
    <m/>
    <n v="929692.5"/>
    <d v="2019-08-02T00:00:00"/>
    <d v="2025-08-02T00:00:00"/>
    <n v="929692.5"/>
    <n v="0.58888888888888891"/>
    <n v="6"/>
    <n v="5.3600000000000002E-2"/>
    <x v="1"/>
    <x v="1"/>
    <n v="20763.12000000000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763.120000000003"/>
    <n v="0"/>
    <n v="20763.120000000003"/>
  </r>
  <r>
    <s v="DI0001166"/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m/>
    <m/>
    <m/>
    <n v="828802.5"/>
    <d v="2019-08-02T00:00:00"/>
    <d v="2026-08-02T00:00:00"/>
    <n v="828802.5"/>
    <n v="1.5888888888888888"/>
    <n v="7"/>
    <n v="5.6399999999999999E-2"/>
    <x v="1"/>
    <x v="1"/>
    <n v="38953.72"/>
    <n v="15581.52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4535.240000000005"/>
    <n v="0"/>
    <n v="54535.240000000005"/>
  </r>
  <r>
    <s v="DI0001167"/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m/>
    <m/>
    <m/>
    <n v="311962.5"/>
    <d v="2019-08-02T00:00:00"/>
    <d v="2027-08-02T00:00:00"/>
    <n v="311962.5"/>
    <n v="2.588888888888889"/>
    <n v="8"/>
    <n v="5.9299999999999999E-2"/>
    <x v="1"/>
    <x v="1"/>
    <n v="16443.84"/>
    <n v="10277.400000000003"/>
    <n v="4110.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721.240000000005"/>
    <n v="4110.96"/>
    <n v="30832.200000000004"/>
  </r>
  <r>
    <s v="DI0001175"/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392.5"/>
    <n v="0"/>
    <n v="0"/>
    <n v="2123.42"/>
    <m/>
    <m/>
    <m/>
    <n v="475392.5"/>
    <d v="2019-08-05T00:00:00"/>
    <d v="2025-08-05T00:00:00"/>
    <n v="475392.5"/>
    <n v="0.59722222222222221"/>
    <n v="6"/>
    <n v="5.3600000000000002E-2"/>
    <x v="1"/>
    <x v="1"/>
    <n v="10617.09999999999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617.099999999999"/>
    <n v="0"/>
    <n v="10617.099999999999"/>
  </r>
  <r>
    <s v="DI0001176"/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m/>
    <m/>
    <m/>
    <n v="954472.5"/>
    <d v="2019-08-05T00:00:00"/>
    <d v="2026-08-05T00:00:00"/>
    <n v="954472.5"/>
    <n v="1.5972222222222223"/>
    <n v="7"/>
    <n v="5.6399999999999999E-2"/>
    <x v="1"/>
    <x v="1"/>
    <n v="44860.200000000012"/>
    <n v="17944.08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2804.280000000013"/>
    <n v="0"/>
    <n v="62804.280000000013"/>
  </r>
  <r>
    <s v="DI0001177"/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m/>
    <m/>
    <m/>
    <n v="311962.5"/>
    <d v="2019-08-05T00:00:00"/>
    <d v="2027-08-05T00:00:00"/>
    <n v="311962.5"/>
    <n v="2.5972222222222223"/>
    <n v="8"/>
    <n v="5.9299999999999999E-2"/>
    <x v="1"/>
    <x v="1"/>
    <n v="16443.84"/>
    <n v="10277.400000000003"/>
    <n v="4110.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721.240000000005"/>
    <n v="4110.96"/>
    <n v="30832.200000000004"/>
  </r>
  <r>
    <s v="DI0001186"/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1382.5"/>
    <n v="0"/>
    <n v="0"/>
    <n v="2284.1799999999998"/>
    <m/>
    <m/>
    <m/>
    <n v="511382.5"/>
    <d v="2019-08-06T00:00:00"/>
    <d v="2025-08-06T00:00:00"/>
    <n v="511382.5"/>
    <n v="0.6"/>
    <n v="6"/>
    <n v="5.3600000000000002E-2"/>
    <x v="1"/>
    <x v="1"/>
    <n v="11420.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420.9"/>
    <n v="0"/>
    <n v="11420.9"/>
  </r>
  <r>
    <s v="DI0001187"/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m/>
    <m/>
    <m/>
    <n v="819362.5"/>
    <d v="2019-08-06T00:00:00"/>
    <d v="2026-08-06T00:00:00"/>
    <n v="819362.5"/>
    <n v="1.6"/>
    <n v="7"/>
    <n v="5.6399999999999999E-2"/>
    <x v="1"/>
    <x v="1"/>
    <n v="38510"/>
    <n v="154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914"/>
    <n v="0"/>
    <n v="53914"/>
  </r>
  <r>
    <s v="DI0001188"/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m/>
    <m/>
    <m/>
    <n v="304587.5"/>
    <d v="2019-08-06T00:00:00"/>
    <d v="2027-08-06T00:00:00"/>
    <n v="304587.5"/>
    <n v="2.6"/>
    <n v="8"/>
    <n v="5.9299999999999999E-2"/>
    <x v="1"/>
    <x v="1"/>
    <n v="16055.160000000003"/>
    <n v="10034.479999999998"/>
    <n v="4013.7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089.64"/>
    <n v="4013.76"/>
    <n v="30103.4"/>
  </r>
  <r>
    <s v="DI0001189"/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08-06T00:00:00"/>
    <d v="2029-08-06T00:00:00"/>
    <n v="53100"/>
    <n v="4.5999999999999996"/>
    <n v="10"/>
    <n v="6.5000000000000002E-2"/>
    <x v="1"/>
    <x v="1"/>
    <n v="3221.3599999999992"/>
    <n v="2531.08"/>
    <n v="1840.76"/>
    <n v="1150.48"/>
    <n v="460.1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752.4399999999987"/>
    <n v="3451.3999999999996"/>
    <n v="9203.8399999999983"/>
  </r>
  <r>
    <s v="DI0001195"/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1312.5"/>
    <n v="0"/>
    <n v="0"/>
    <n v="3936.53"/>
    <m/>
    <m/>
    <m/>
    <n v="881312.5"/>
    <d v="2019-08-06T00:00:00"/>
    <d v="2025-08-06T00:00:00"/>
    <n v="881312.5"/>
    <n v="0.6"/>
    <n v="6"/>
    <n v="5.3600000000000002E-2"/>
    <x v="1"/>
    <x v="1"/>
    <n v="19682.6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682.62"/>
    <n v="0"/>
    <n v="19682.62"/>
  </r>
  <r>
    <s v="DI0001196"/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m/>
    <m/>
    <m/>
    <n v="1077487.5"/>
    <d v="2019-08-06T00:00:00"/>
    <d v="2026-08-06T00:00:00"/>
    <n v="1077487.5"/>
    <n v="1.6"/>
    <n v="7"/>
    <n v="5.6399999999999999E-2"/>
    <x v="1"/>
    <x v="1"/>
    <n v="50641.919999999991"/>
    <n v="20256.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0898.719999999987"/>
    <n v="0"/>
    <n v="70898.719999999987"/>
  </r>
  <r>
    <s v="DI0001197"/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m/>
    <m/>
    <m/>
    <n v="416392.5"/>
    <d v="2019-08-06T00:00:00"/>
    <d v="2027-08-06T00:00:00"/>
    <n v="416392.5"/>
    <n v="2.6"/>
    <n v="8"/>
    <n v="5.9299999999999999E-2"/>
    <x v="1"/>
    <x v="1"/>
    <n v="21948.479999999996"/>
    <n v="13717.8"/>
    <n v="5487.1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666.28"/>
    <n v="5487.12"/>
    <n v="41153.4"/>
  </r>
  <r>
    <s v="DI0001206"/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2567.5"/>
    <n v="0"/>
    <n v="0"/>
    <n v="5371.47"/>
    <m/>
    <m/>
    <m/>
    <n v="1202567.5"/>
    <d v="2019-08-07T00:00:00"/>
    <d v="2025-08-07T00:00:00"/>
    <n v="1202567.5"/>
    <n v="0.60277777777777775"/>
    <n v="6"/>
    <n v="5.3600000000000002E-2"/>
    <x v="1"/>
    <x v="1"/>
    <n v="26857.3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857.32"/>
    <n v="0"/>
    <n v="26857.32"/>
  </r>
  <r>
    <s v="DI0001207"/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m/>
    <m/>
    <m/>
    <n v="1044152.5"/>
    <d v="2019-08-07T00:00:00"/>
    <d v="2026-08-07T00:00:00"/>
    <n v="1044152.5"/>
    <n v="1.6027777777777779"/>
    <n v="7"/>
    <n v="5.6399999999999999E-2"/>
    <x v="1"/>
    <x v="1"/>
    <n v="49075.200000000012"/>
    <n v="19630.08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8705.280000000013"/>
    <n v="0"/>
    <n v="68705.280000000013"/>
  </r>
  <r>
    <s v="DI0001208"/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m/>
    <m/>
    <m/>
    <n v="309012.5"/>
    <d v="2019-08-07T00:00:00"/>
    <d v="2027-08-07T00:00:00"/>
    <n v="309012.5"/>
    <n v="2.6027777777777779"/>
    <n v="8"/>
    <n v="5.9299999999999999E-2"/>
    <x v="1"/>
    <x v="1"/>
    <n v="16288.400000000001"/>
    <n v="10180.200000000003"/>
    <n v="4072.0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468.600000000006"/>
    <n v="4072.08"/>
    <n v="30540.680000000008"/>
  </r>
  <r>
    <s v="DI0001209"/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19-08-07T00:00:00"/>
    <d v="2028-08-07T00:00:00"/>
    <n v="106200"/>
    <n v="3.6027777777777779"/>
    <n v="9"/>
    <n v="6.2100000000000002E-2"/>
    <x v="1"/>
    <x v="1"/>
    <n v="6045.3999999999987"/>
    <n v="4396.68"/>
    <n v="2747.92"/>
    <n v="1099.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442.079999999998"/>
    <n v="3847.12"/>
    <n v="14289.199999999997"/>
  </r>
  <r>
    <s v="DI0001213"/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0922.5"/>
    <n v="0"/>
    <n v="0"/>
    <n v="3354.12"/>
    <m/>
    <m/>
    <m/>
    <n v="750922.5"/>
    <d v="2019-08-08T00:00:00"/>
    <d v="2025-08-08T00:00:00"/>
    <n v="750922.5"/>
    <n v="0.60555555555555551"/>
    <n v="6"/>
    <n v="5.3600000000000002E-2"/>
    <x v="1"/>
    <x v="1"/>
    <n v="16770.59999999999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770.599999999999"/>
    <n v="0"/>
    <n v="16770.599999999999"/>
  </r>
  <r>
    <s v="DI0001214"/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m/>
    <m/>
    <m/>
    <n v="862580"/>
    <d v="2019-08-08T00:00:00"/>
    <d v="2026-08-08T00:00:00"/>
    <n v="862580"/>
    <n v="1.6055555555555556"/>
    <n v="7"/>
    <n v="5.6399999999999999E-2"/>
    <x v="1"/>
    <x v="1"/>
    <n v="40541.279999999999"/>
    <n v="16216.4799999999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6757.759999999995"/>
    <n v="0"/>
    <n v="56757.759999999995"/>
  </r>
  <r>
    <s v="DI0001215"/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m/>
    <m/>
    <m/>
    <n v="470377.5"/>
    <d v="2019-08-08T00:00:00"/>
    <d v="2027-08-08T00:00:00"/>
    <n v="470377.5"/>
    <n v="2.6055555555555556"/>
    <n v="8"/>
    <n v="5.9299999999999999E-2"/>
    <x v="1"/>
    <x v="1"/>
    <n v="24794.120000000006"/>
    <n v="15496.32"/>
    <n v="6198.5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290.44"/>
    <n v="6198.56"/>
    <n v="46489"/>
  </r>
  <r>
    <s v="DI0001226"/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9907.5"/>
    <n v="0"/>
    <n v="0"/>
    <n v="4912.92"/>
    <m/>
    <m/>
    <m/>
    <n v="1099907.5"/>
    <d v="2019-08-12T00:00:00"/>
    <d v="2025-08-12T00:00:00"/>
    <n v="1099907.5"/>
    <n v="0.6166666666666667"/>
    <n v="6"/>
    <n v="5.3600000000000002E-2"/>
    <x v="1"/>
    <x v="1"/>
    <n v="24564.59999999999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564.599999999995"/>
    <n v="0"/>
    <n v="24564.599999999995"/>
  </r>
  <r>
    <s v="DI0001227"/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m/>
    <m/>
    <m/>
    <n v="1248292.5"/>
    <d v="2019-08-12T00:00:00"/>
    <d v="2026-08-12T00:00:00"/>
    <n v="1248292.5"/>
    <n v="1.6166666666666667"/>
    <n v="7"/>
    <n v="5.6399999999999999E-2"/>
    <x v="1"/>
    <x v="1"/>
    <n v="58669.719999999994"/>
    <n v="23467.9199999999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2137.639999999985"/>
    <n v="0"/>
    <n v="82137.639999999985"/>
  </r>
  <r>
    <s v="DI0001228"/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m/>
    <m/>
    <m/>
    <n v="522002.5"/>
    <d v="2019-08-12T00:00:00"/>
    <d v="2027-08-12T00:00:00"/>
    <n v="522002.5"/>
    <n v="2.6166666666666667"/>
    <n v="8"/>
    <n v="5.9299999999999999E-2"/>
    <x v="1"/>
    <x v="1"/>
    <n v="27515.319999999996"/>
    <n v="17197.079999999998"/>
    <n v="6878.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4712.399999999994"/>
    <n v="6878.8"/>
    <n v="51591.199999999997"/>
  </r>
  <r>
    <s v="DI0001234"/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73220"/>
    <n v="0"/>
    <n v="0"/>
    <n v="5687.05"/>
    <m/>
    <m/>
    <m/>
    <n v="1273220"/>
    <d v="2019-08-13T00:00:00"/>
    <d v="2025-08-13T00:00:00"/>
    <n v="1273220"/>
    <n v="0.61944444444444446"/>
    <n v="6"/>
    <n v="5.3600000000000002E-2"/>
    <x v="1"/>
    <x v="1"/>
    <n v="28435.2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435.22"/>
    <n v="0"/>
    <n v="28435.22"/>
  </r>
  <r>
    <s v="DI0001235"/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m/>
    <m/>
    <m/>
    <n v="1866317.5"/>
    <d v="2019-08-13T00:00:00"/>
    <d v="2026-08-13T00:00:00"/>
    <n v="1866317.5"/>
    <n v="1.6194444444444445"/>
    <n v="7"/>
    <n v="5.6399999999999999E-2"/>
    <x v="1"/>
    <x v="1"/>
    <n v="87716.920000000027"/>
    <n v="35086.7999999999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2803.72000000003"/>
    <n v="0"/>
    <n v="122803.72000000003"/>
  </r>
  <r>
    <s v="DI0001236"/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m/>
    <m/>
    <m/>
    <n v="704902.5"/>
    <d v="2019-08-13T00:00:00"/>
    <d v="2027-08-13T00:00:00"/>
    <n v="704902.5"/>
    <n v="2.6194444444444445"/>
    <n v="8"/>
    <n v="5.9299999999999999E-2"/>
    <x v="1"/>
    <x v="1"/>
    <n v="37156.160000000003"/>
    <n v="23222.600000000006"/>
    <n v="9289.040000000000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0378.760000000009"/>
    <n v="9289.0400000000009"/>
    <n v="69667.800000000017"/>
  </r>
  <r>
    <s v="DI0001237"/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m/>
    <m/>
    <m/>
    <n v="51920"/>
    <d v="2019-08-13T00:00:00"/>
    <d v="2028-08-13T00:00:00"/>
    <n v="51920"/>
    <n v="3.6194444444444445"/>
    <n v="9"/>
    <n v="6.2100000000000002E-2"/>
    <x v="1"/>
    <x v="1"/>
    <n v="2955.5600000000004"/>
    <n v="2149.4399999999996"/>
    <n v="1343.4"/>
    <n v="537.3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105"/>
    <n v="1880.7600000000002"/>
    <n v="6985.76"/>
  </r>
  <r>
    <s v="DI0001245"/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3272.5"/>
    <n v="0"/>
    <n v="0"/>
    <n v="5106.62"/>
    <m/>
    <m/>
    <m/>
    <n v="1143272.5"/>
    <d v="2019-08-14T00:00:00"/>
    <d v="2025-08-14T00:00:00"/>
    <n v="1143272.5"/>
    <n v="0.62222222222222223"/>
    <n v="6"/>
    <n v="5.3600000000000002E-2"/>
    <x v="1"/>
    <x v="1"/>
    <n v="25533.10000000000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533.100000000002"/>
    <n v="0"/>
    <n v="25533.100000000002"/>
  </r>
  <r>
    <s v="DI0001246"/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m/>
    <m/>
    <m/>
    <n v="747530"/>
    <d v="2019-08-14T00:00:00"/>
    <d v="2026-08-14T00:00:00"/>
    <n v="747530"/>
    <n v="1.6222222222222222"/>
    <n v="7"/>
    <n v="5.6399999999999999E-2"/>
    <x v="1"/>
    <x v="1"/>
    <n v="35133.919999999998"/>
    <n v="14053.60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9187.520000000004"/>
    <n v="0"/>
    <n v="49187.520000000004"/>
  </r>
  <r>
    <s v="DI0001247"/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m/>
    <m/>
    <m/>
    <n v="416982.5"/>
    <d v="2019-08-14T00:00:00"/>
    <d v="2027-08-14T00:00:00"/>
    <n v="416982.5"/>
    <n v="2.6222222222222222"/>
    <n v="8"/>
    <n v="5.9299999999999999E-2"/>
    <x v="1"/>
    <x v="1"/>
    <n v="21979.64"/>
    <n v="13737.28"/>
    <n v="5494.8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716.92"/>
    <n v="5494.88"/>
    <n v="41211.799999999996"/>
  </r>
  <r>
    <s v="DI0001248"/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08-14T00:00:00"/>
    <d v="2028-08-14T00:00:00"/>
    <n v="53100"/>
    <n v="3.6222222222222222"/>
    <n v="9"/>
    <n v="6.2100000000000002E-2"/>
    <x v="1"/>
    <x v="1"/>
    <n v="3022.6800000000007"/>
    <n v="2198.3200000000002"/>
    <n v="1374"/>
    <n v="549.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221.0000000000009"/>
    <n v="1923.6"/>
    <n v="7144.6"/>
  </r>
  <r>
    <s v="DI0001255"/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800"/>
    <n v="0"/>
    <n v="0"/>
    <n v="3742.17"/>
    <m/>
    <m/>
    <m/>
    <n v="837800"/>
    <d v="2019-08-14T00:00:00"/>
    <d v="2025-08-14T00:00:00"/>
    <n v="837800"/>
    <n v="0.62222222222222223"/>
    <n v="6"/>
    <n v="5.3600000000000002E-2"/>
    <x v="1"/>
    <x v="1"/>
    <n v="18710.8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710.88"/>
    <n v="0"/>
    <n v="18710.88"/>
  </r>
  <r>
    <s v="DI0001256"/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m/>
    <m/>
    <m/>
    <n v="1506417.5"/>
    <d v="2019-08-14T00:00:00"/>
    <d v="2026-08-14T00:00:00"/>
    <n v="1506417.5"/>
    <n v="1.6222222222222222"/>
    <n v="7"/>
    <n v="5.6399999999999999E-2"/>
    <x v="1"/>
    <x v="1"/>
    <n v="70801.60000000002"/>
    <n v="28320.64000000000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9122.24000000002"/>
    <n v="0"/>
    <n v="99122.24000000002"/>
  </r>
  <r>
    <s v="DI0001257"/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m/>
    <m/>
    <m/>
    <n v="403265"/>
    <d v="2019-08-14T00:00:00"/>
    <d v="2027-08-14T00:00:00"/>
    <n v="403265"/>
    <n v="2.6222222222222222"/>
    <n v="8"/>
    <n v="5.9299999999999999E-2"/>
    <x v="1"/>
    <x v="1"/>
    <n v="21256.519999999993"/>
    <n v="13285.320000000002"/>
    <n v="5314.1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4541.839999999997"/>
    <n v="5314.16"/>
    <n v="39856"/>
  </r>
  <r>
    <s v="DI0001258"/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08-14T00:00:00"/>
    <d v="2028-08-14T00:00:00"/>
    <n v="53100"/>
    <n v="3.6222222222222222"/>
    <n v="9"/>
    <n v="6.2100000000000002E-2"/>
    <x v="1"/>
    <x v="1"/>
    <n v="3022.6800000000007"/>
    <n v="2198.3200000000002"/>
    <n v="1374"/>
    <n v="549.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221.0000000000009"/>
    <n v="1923.6"/>
    <n v="7144.6"/>
  </r>
  <r>
    <s v="DI0001264"/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02882.5"/>
    <n v="0"/>
    <n v="0"/>
    <n v="7159.54"/>
    <m/>
    <m/>
    <m/>
    <n v="1602882.5"/>
    <d v="2019-08-16T00:00:00"/>
    <d v="2025-08-16T00:00:00"/>
    <n v="1602882.5"/>
    <n v="0.62777777777777777"/>
    <n v="6"/>
    <n v="5.3600000000000002E-2"/>
    <x v="1"/>
    <x v="1"/>
    <n v="35797.69999999999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797.699999999997"/>
    <n v="0"/>
    <n v="35797.699999999997"/>
  </r>
  <r>
    <s v="DI0001265"/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m/>
    <m/>
    <m/>
    <n v="1291952.5"/>
    <d v="2019-08-16T00:00:00"/>
    <d v="2026-08-16T00:00:00"/>
    <n v="1291952.5"/>
    <n v="1.6277777777777778"/>
    <n v="7"/>
    <n v="5.6399999999999999E-2"/>
    <x v="1"/>
    <x v="1"/>
    <n v="60721.799999999988"/>
    <n v="24288.72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5010.51999999999"/>
    <n v="0"/>
    <n v="85010.51999999999"/>
  </r>
  <r>
    <s v="DI0001266"/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m/>
    <m/>
    <m/>
    <n v="623482.5"/>
    <d v="2019-08-16T00:00:00"/>
    <d v="2027-08-16T00:00:00"/>
    <n v="623482.5"/>
    <n v="2.6277777777777778"/>
    <n v="8"/>
    <n v="5.9299999999999999E-2"/>
    <x v="1"/>
    <x v="1"/>
    <n v="32864.44"/>
    <n v="20540.279999999995"/>
    <n v="8216.0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404.72"/>
    <n v="8216.08"/>
    <n v="61620.800000000003"/>
  </r>
  <r>
    <s v="DI0001276"/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230"/>
    <n v="0"/>
    <n v="0"/>
    <n v="3418.03"/>
    <m/>
    <m/>
    <m/>
    <n v="765230"/>
    <d v="2019-08-19T00:00:00"/>
    <d v="2025-08-19T00:00:00"/>
    <n v="765230"/>
    <n v="0.63611111111111107"/>
    <n v="6"/>
    <n v="5.3600000000000002E-2"/>
    <x v="1"/>
    <x v="1"/>
    <n v="17090.1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090.12"/>
    <n v="0"/>
    <n v="17090.12"/>
  </r>
  <r>
    <s v="DI0001277"/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m/>
    <m/>
    <m/>
    <n v="1036777.5"/>
    <d v="2019-08-19T00:00:00"/>
    <d v="2026-08-19T00:00:00"/>
    <n v="1036777.5"/>
    <n v="1.6361111111111111"/>
    <n v="7"/>
    <n v="5.6399999999999999E-2"/>
    <x v="1"/>
    <x v="1"/>
    <n v="48728.52"/>
    <n v="19491.4399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8219.959999999992"/>
    <n v="0"/>
    <n v="68219.959999999992"/>
  </r>
  <r>
    <s v="DI0001278"/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m/>
    <m/>
    <m/>
    <n v="157825"/>
    <d v="2019-08-19T00:00:00"/>
    <d v="2027-08-19T00:00:00"/>
    <n v="157825"/>
    <n v="2.6361111111111111"/>
    <n v="8"/>
    <n v="5.9299999999999999E-2"/>
    <x v="1"/>
    <x v="1"/>
    <n v="8319.16"/>
    <n v="5199.4800000000005"/>
    <n v="2079.760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518.64"/>
    <n v="2079.7600000000002"/>
    <n v="15598.4"/>
  </r>
  <r>
    <s v="DI0001286"/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8262.5"/>
    <n v="0"/>
    <n v="0"/>
    <n v="2895.57"/>
    <m/>
    <m/>
    <m/>
    <n v="648262.5"/>
    <d v="2019-08-20T00:00:00"/>
    <d v="2025-08-20T00:00:00"/>
    <n v="648262.5"/>
    <n v="0.63888888888888884"/>
    <n v="6"/>
    <n v="5.3600000000000002E-2"/>
    <x v="1"/>
    <x v="1"/>
    <n v="14477.88000000000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477.880000000005"/>
    <n v="0"/>
    <n v="14477.880000000005"/>
  </r>
  <r>
    <s v="DI0001287"/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m/>
    <m/>
    <m/>
    <n v="1081470"/>
    <d v="2019-08-20T00:00:00"/>
    <d v="2026-08-20T00:00:00"/>
    <n v="1081470"/>
    <n v="1.6388888888888888"/>
    <n v="7"/>
    <n v="5.6399999999999999E-2"/>
    <x v="1"/>
    <x v="1"/>
    <n v="50829.079999999987"/>
    <n v="20331.60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1160.679999999993"/>
    <n v="0"/>
    <n v="71160.679999999993"/>
  </r>
  <r>
    <s v="DI0001288"/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m/>
    <m/>
    <m/>
    <n v="315502.5"/>
    <d v="2019-08-20T00:00:00"/>
    <d v="2027-08-20T00:00:00"/>
    <n v="315502.5"/>
    <n v="2.6388888888888888"/>
    <n v="8"/>
    <n v="5.9299999999999999E-2"/>
    <x v="1"/>
    <x v="1"/>
    <n v="16630.52"/>
    <n v="10394.080000000004"/>
    <n v="4157.60000000000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024.600000000006"/>
    <n v="4157.6000000000004"/>
    <n v="31182.200000000004"/>
  </r>
  <r>
    <s v="DI0001289"/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08-20T00:00:00"/>
    <d v="2029-08-20T00:00:00"/>
    <n v="53100"/>
    <n v="4.6388888888888893"/>
    <n v="10"/>
    <n v="6.5000000000000002E-2"/>
    <x v="1"/>
    <x v="1"/>
    <n v="3221.3599999999992"/>
    <n v="2531.08"/>
    <n v="1840.76"/>
    <n v="1150.48"/>
    <n v="460.1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752.4399999999987"/>
    <n v="3451.3999999999996"/>
    <n v="9203.8399999999983"/>
  </r>
  <r>
    <s v="DI0001295"/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6182.5"/>
    <n v="0"/>
    <n v="0"/>
    <n v="6816.95"/>
    <m/>
    <m/>
    <m/>
    <n v="1526182.5"/>
    <d v="2019-08-21T00:00:00"/>
    <d v="2025-08-21T00:00:00"/>
    <n v="1526182.5"/>
    <n v="0.64166666666666672"/>
    <n v="6"/>
    <n v="5.3600000000000002E-2"/>
    <x v="1"/>
    <x v="1"/>
    <n v="34084.72000000000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4084.720000000001"/>
    <n v="0"/>
    <n v="34084.720000000001"/>
  </r>
  <r>
    <s v="DI0001296"/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m/>
    <m/>
    <m/>
    <n v="1467772.5"/>
    <d v="2019-08-21T00:00:00"/>
    <d v="2026-08-21T00:00:00"/>
    <n v="1467772.5"/>
    <n v="1.6416666666666666"/>
    <n v="7"/>
    <n v="5.6399999999999999E-2"/>
    <x v="1"/>
    <x v="1"/>
    <n v="68985.319999999992"/>
    <n v="27594.1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6579.48"/>
    <n v="0"/>
    <n v="96579.48"/>
  </r>
  <r>
    <s v="DI0001297"/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m/>
    <m/>
    <m/>
    <n v="315650"/>
    <d v="2019-08-21T00:00:00"/>
    <d v="2027-08-21T00:00:00"/>
    <n v="315650"/>
    <n v="2.6416666666666666"/>
    <n v="8"/>
    <n v="5.9299999999999999E-2"/>
    <x v="1"/>
    <x v="1"/>
    <n v="16638.28"/>
    <n v="10398.920000000004"/>
    <n v="4159.60000000000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037.200000000004"/>
    <n v="4159.6000000000004"/>
    <n v="31196.800000000003"/>
  </r>
  <r>
    <s v="DI0001298"/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19-08-21T00:00:00"/>
    <d v="2028-08-21T00:00:00"/>
    <n v="106200"/>
    <n v="3.6416666666666666"/>
    <n v="9"/>
    <n v="6.2100000000000002E-2"/>
    <x v="1"/>
    <x v="1"/>
    <n v="6045.3999999999987"/>
    <n v="4396.68"/>
    <n v="2747.92"/>
    <n v="1099.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442.079999999998"/>
    <n v="3847.12"/>
    <n v="14289.199999999997"/>
  </r>
  <r>
    <s v="DI0001299"/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08-21T00:00:00"/>
    <d v="2029-08-21T00:00:00"/>
    <n v="53100"/>
    <n v="4.6416666666666666"/>
    <n v="10"/>
    <n v="6.5000000000000002E-2"/>
    <x v="1"/>
    <x v="1"/>
    <n v="3221.3599999999992"/>
    <n v="2531.08"/>
    <n v="1840.76"/>
    <n v="1150.48"/>
    <n v="460.1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752.4399999999987"/>
    <n v="3451.3999999999996"/>
    <n v="9203.8399999999983"/>
  </r>
  <r>
    <s v="DI0001306"/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8557.5"/>
    <n v="0"/>
    <n v="0"/>
    <n v="5532.22"/>
    <m/>
    <m/>
    <m/>
    <n v="1238557.5"/>
    <d v="2019-08-22T00:00:00"/>
    <d v="2025-08-22T00:00:00"/>
    <n v="1238557.5"/>
    <n v="0.64444444444444449"/>
    <n v="6"/>
    <n v="5.3600000000000002E-2"/>
    <x v="1"/>
    <x v="1"/>
    <n v="27661.10000000000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661.100000000002"/>
    <n v="0"/>
    <n v="27661.100000000002"/>
  </r>
  <r>
    <s v="DI0001307"/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m/>
    <m/>
    <m/>
    <n v="1540637.5"/>
    <d v="2019-08-22T00:00:00"/>
    <d v="2026-08-22T00:00:00"/>
    <n v="1540637.5"/>
    <n v="1.6444444444444444"/>
    <n v="7"/>
    <n v="5.6399999999999999E-2"/>
    <x v="1"/>
    <x v="1"/>
    <n v="72410"/>
    <n v="2896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1374"/>
    <n v="0"/>
    <n v="101374"/>
  </r>
  <r>
    <s v="DI0001308"/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m/>
    <m/>
    <m/>
    <n v="384090"/>
    <d v="2019-08-22T00:00:00"/>
    <d v="2027-08-22T00:00:00"/>
    <n v="384090"/>
    <n v="2.6444444444444444"/>
    <n v="8"/>
    <n v="5.9299999999999999E-2"/>
    <x v="1"/>
    <x v="1"/>
    <n v="20245.760000000006"/>
    <n v="12653.6"/>
    <n v="5061.43999999999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2899.360000000008"/>
    <n v="5061.4399999999996"/>
    <n v="37960.80000000001"/>
  </r>
  <r>
    <s v="DI0001309"/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08-22T00:00:00"/>
    <d v="2028-08-22T00:00:00"/>
    <n v="53100"/>
    <n v="3.6444444444444444"/>
    <n v="9"/>
    <n v="6.2100000000000002E-2"/>
    <x v="1"/>
    <x v="1"/>
    <n v="3022.6800000000007"/>
    <n v="2198.3200000000002"/>
    <n v="1374"/>
    <n v="549.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221.0000000000009"/>
    <n v="1923.6"/>
    <n v="7144.6"/>
  </r>
  <r>
    <s v="DI0001314"/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2067.5"/>
    <n v="0"/>
    <n v="0"/>
    <n v="5503.23"/>
    <m/>
    <m/>
    <m/>
    <n v="1232067.5"/>
    <d v="2019-08-23T00:00:00"/>
    <d v="2025-08-23T00:00:00"/>
    <n v="1232067.5"/>
    <n v="0.64722222222222225"/>
    <n v="6"/>
    <n v="5.3600000000000002E-2"/>
    <x v="1"/>
    <x v="1"/>
    <n v="27516.17999999999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516.179999999993"/>
    <n v="0"/>
    <n v="27516.179999999993"/>
  </r>
  <r>
    <s v="DI0001315"/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m/>
    <m/>
    <m/>
    <n v="1091500"/>
    <d v="2019-08-23T00:00:00"/>
    <d v="2026-08-23T00:00:00"/>
    <n v="1091500"/>
    <n v="1.6472222222222221"/>
    <n v="7"/>
    <n v="5.6399999999999999E-2"/>
    <x v="1"/>
    <x v="1"/>
    <n v="51300.479999999989"/>
    <n v="20520.1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1820.639999999985"/>
    <n v="0"/>
    <n v="71820.639999999985"/>
  </r>
  <r>
    <s v="DI0001316"/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m/>
    <m/>
    <m/>
    <n v="418457.5"/>
    <d v="2019-08-23T00:00:00"/>
    <d v="2027-08-23T00:00:00"/>
    <n v="418457.5"/>
    <n v="2.6472222222222221"/>
    <n v="8"/>
    <n v="5.9299999999999999E-2"/>
    <x v="1"/>
    <x v="1"/>
    <n v="22057.400000000005"/>
    <n v="13785.880000000001"/>
    <n v="5514.3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843.280000000006"/>
    <n v="5514.32"/>
    <n v="41357.600000000006"/>
  </r>
  <r>
    <s v="DI0001325"/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2787.5"/>
    <n v="0"/>
    <n v="0"/>
    <n v="3943.12"/>
    <m/>
    <m/>
    <m/>
    <n v="882787.5"/>
    <d v="2019-08-26T00:00:00"/>
    <d v="2025-08-26T00:00:00"/>
    <n v="882787.5"/>
    <n v="0.65555555555555556"/>
    <n v="6"/>
    <n v="5.3600000000000002E-2"/>
    <x v="1"/>
    <x v="1"/>
    <n v="19715.59999999999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715.599999999999"/>
    <n v="0"/>
    <n v="19715.599999999999"/>
  </r>
  <r>
    <s v="DI0001326"/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m/>
    <m/>
    <m/>
    <n v="1616895"/>
    <d v="2019-08-26T00:00:00"/>
    <d v="2026-08-26T00:00:00"/>
    <n v="1616895"/>
    <n v="1.6555555555555554"/>
    <n v="7"/>
    <n v="5.6399999999999999E-2"/>
    <x v="1"/>
    <x v="1"/>
    <n v="75994.080000000002"/>
    <n v="30397.60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6391.68000000001"/>
    <n v="0"/>
    <n v="106391.68000000001"/>
  </r>
  <r>
    <s v="DI0001327"/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m/>
    <m/>
    <m/>
    <n v="709475"/>
    <d v="2019-08-26T00:00:00"/>
    <d v="2027-08-26T00:00:00"/>
    <n v="709475"/>
    <n v="2.6555555555555554"/>
    <n v="8"/>
    <n v="5.9299999999999999E-2"/>
    <x v="1"/>
    <x v="1"/>
    <n v="37397.24"/>
    <n v="23373.279999999999"/>
    <n v="9349.280000000000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0770.52"/>
    <n v="9349.2800000000007"/>
    <n v="70119.8"/>
  </r>
  <r>
    <s v="DI0001336"/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8962.5"/>
    <n v="0"/>
    <n v="0"/>
    <n v="7454.7"/>
    <m/>
    <m/>
    <m/>
    <n v="1668962.5"/>
    <d v="2019-08-27T00:00:00"/>
    <d v="2025-08-27T00:00:00"/>
    <n v="1668962.5"/>
    <n v="0.65833333333333333"/>
    <n v="6"/>
    <n v="5.3600000000000002E-2"/>
    <x v="1"/>
    <x v="1"/>
    <n v="37273.49999999999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7273.499999999993"/>
    <n v="0"/>
    <n v="37273.499999999993"/>
  </r>
  <r>
    <s v="DI0001337"/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m/>
    <m/>
    <m/>
    <n v="1625007.5"/>
    <d v="2019-08-27T00:00:00"/>
    <d v="2026-08-27T00:00:00"/>
    <n v="1625007.5"/>
    <n v="1.6583333333333334"/>
    <n v="7"/>
    <n v="5.6399999999999999E-2"/>
    <x v="1"/>
    <x v="1"/>
    <n v="76375.400000000009"/>
    <n v="30550.1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6925.56000000001"/>
    <n v="0"/>
    <n v="106925.56000000001"/>
  </r>
  <r>
    <s v="DI0001338"/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m/>
    <m/>
    <m/>
    <n v="955800"/>
    <d v="2019-08-27T00:00:00"/>
    <d v="2027-08-27T00:00:00"/>
    <n v="955800"/>
    <n v="2.6583333333333332"/>
    <n v="8"/>
    <n v="5.9299999999999999E-2"/>
    <x v="1"/>
    <x v="1"/>
    <n v="50381.24"/>
    <n v="31488.28"/>
    <n v="12595.2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1869.51999999999"/>
    <n v="12595.28"/>
    <n v="94464.799999999988"/>
  </r>
  <r>
    <s v="DI0001346"/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147.5"/>
    <n v="0"/>
    <n v="0"/>
    <n v="3690.13"/>
    <m/>
    <m/>
    <m/>
    <n v="826147.5"/>
    <d v="2019-08-28T00:00:00"/>
    <d v="2025-08-28T00:00:00"/>
    <n v="826147.5"/>
    <n v="0.66111111111111109"/>
    <n v="6"/>
    <n v="5.3600000000000002E-2"/>
    <x v="1"/>
    <x v="1"/>
    <n v="18450.6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450.62"/>
    <n v="0"/>
    <n v="18450.62"/>
  </r>
  <r>
    <s v="DI0001347"/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m/>
    <m/>
    <m/>
    <n v="1205812.5"/>
    <d v="2019-08-28T00:00:00"/>
    <d v="2026-08-28T00:00:00"/>
    <n v="1205812.5"/>
    <n v="1.6611111111111112"/>
    <n v="7"/>
    <n v="5.6399999999999999E-2"/>
    <x v="1"/>
    <x v="1"/>
    <n v="56673.200000000012"/>
    <n v="22669.2799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9342.48000000001"/>
    <n v="0"/>
    <n v="79342.48000000001"/>
  </r>
  <r>
    <s v="DI0001348"/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m/>
    <m/>
    <m/>
    <n v="422735"/>
    <d v="2019-08-28T00:00:00"/>
    <d v="2027-08-28T00:00:00"/>
    <n v="422735"/>
    <n v="2.661111111111111"/>
    <n v="8"/>
    <n v="5.9299999999999999E-2"/>
    <x v="1"/>
    <x v="1"/>
    <n v="22282.880000000001"/>
    <n v="13926.800000000001"/>
    <n v="5570.7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209.68"/>
    <n v="5570.72"/>
    <n v="41780.400000000001"/>
  </r>
  <r>
    <s v="DI0001349"/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08-28T00:00:00"/>
    <d v="2028-08-28T00:00:00"/>
    <n v="53100"/>
    <n v="3.661111111111111"/>
    <n v="9"/>
    <n v="6.2100000000000002E-2"/>
    <x v="1"/>
    <x v="1"/>
    <n v="3022.6800000000007"/>
    <n v="2198.3200000000002"/>
    <n v="1374"/>
    <n v="549.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221.0000000000009"/>
    <n v="1923.6"/>
    <n v="7144.6"/>
  </r>
  <r>
    <s v="DI0001356"/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5438.67"/>
    <m/>
    <m/>
    <m/>
    <n v="1217612.5"/>
    <d v="2019-08-29T00:00:00"/>
    <d v="2025-08-29T00:00:00"/>
    <n v="1217612.5"/>
    <n v="0.66388888888888886"/>
    <n v="6"/>
    <n v="5.3600000000000002E-2"/>
    <x v="1"/>
    <x v="1"/>
    <n v="27193.32000000000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193.320000000007"/>
    <n v="0"/>
    <n v="27193.320000000007"/>
  </r>
  <r>
    <s v="DI0001357"/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1456.76"/>
    <n v="0"/>
    <n v="0"/>
    <n v="5295.74"/>
    <m/>
    <m/>
    <m/>
    <n v="1126752.5"/>
    <d v="2019-08-29T00:00:00"/>
    <d v="2026-08-29T00:00:00"/>
    <n v="1126752.5"/>
    <n v="1.663888888888889"/>
    <n v="7"/>
    <n v="5.6399999999999999E-2"/>
    <x v="1"/>
    <x v="1"/>
    <n v="52957.4"/>
    <n v="21182.95999999999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4140.36"/>
    <n v="0"/>
    <n v="74140.36"/>
  </r>
  <r>
    <s v="DI0001358"/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448.28000000003"/>
    <n v="0"/>
    <n v="0"/>
    <n v="1546.72"/>
    <m/>
    <m/>
    <m/>
    <n v="312995"/>
    <d v="2019-08-29T00:00:00"/>
    <d v="2027-08-29T00:00:00"/>
    <n v="312995"/>
    <n v="2.6638888888888888"/>
    <n v="8"/>
    <n v="5.9299999999999999E-2"/>
    <x v="1"/>
    <x v="1"/>
    <n v="16498.319999999996"/>
    <n v="10311.4"/>
    <n v="4124.56000000000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809.719999999994"/>
    <n v="4124.5600000000004"/>
    <n v="30934.279999999995"/>
  </r>
  <r>
    <s v="DI0001359"/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635.11"/>
    <n v="0"/>
    <n v="0"/>
    <n v="237.39"/>
    <m/>
    <m/>
    <m/>
    <n v="45872.5"/>
    <d v="2019-08-29T00:00:00"/>
    <d v="2028-08-29T00:00:00"/>
    <n v="45872.5"/>
    <n v="3.6638888888888888"/>
    <n v="9"/>
    <n v="6.2100000000000002E-2"/>
    <x v="1"/>
    <x v="1"/>
    <n v="2611.2799999999993"/>
    <n v="1899.1200000000001"/>
    <n v="1187"/>
    <n v="474.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510.3999999999996"/>
    <n v="1661.8"/>
    <n v="6172.2"/>
  </r>
  <r>
    <s v="DI0001364"/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5882.5"/>
    <n v="0"/>
    <n v="0"/>
    <n v="12737.88"/>
    <m/>
    <m/>
    <m/>
    <n v="1425882.5"/>
    <d v="2019-08-30T00:00:00"/>
    <d v="2025-08-30T00:00:00"/>
    <n v="1425882.5"/>
    <n v="0.66666666666666663"/>
    <n v="6"/>
    <n v="5.3600000000000002E-2"/>
    <x v="1"/>
    <x v="1"/>
    <n v="31844.70000000000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844.700000000004"/>
    <n v="0"/>
    <n v="31844.700000000004"/>
  </r>
  <r>
    <s v="DI0001365"/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10436.18"/>
    <m/>
    <m/>
    <m/>
    <n v="1110232.5"/>
    <d v="2019-08-30T00:00:00"/>
    <d v="2026-08-30T00:00:00"/>
    <n v="1110232.5"/>
    <n v="1.6666666666666667"/>
    <n v="7"/>
    <n v="5.6399999999999999E-2"/>
    <x v="1"/>
    <x v="1"/>
    <n v="52180.920000000013"/>
    <n v="20872.3999999999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3053.320000000007"/>
    <n v="0"/>
    <n v="73053.320000000007"/>
  </r>
  <r>
    <s v="DI0001366"/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3603.66"/>
    <m/>
    <m/>
    <m/>
    <n v="364620"/>
    <d v="2019-08-30T00:00:00"/>
    <d v="2027-08-30T00:00:00"/>
    <n v="364620"/>
    <n v="2.6666666666666665"/>
    <n v="8"/>
    <n v="5.9299999999999999E-2"/>
    <x v="1"/>
    <x v="1"/>
    <n v="19219.52"/>
    <n v="12012.200000000003"/>
    <n v="4804.8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231.72"/>
    <n v="4804.88"/>
    <n v="36036.6"/>
  </r>
  <r>
    <s v="DI0001367"/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549.58000000000004"/>
    <m/>
    <m/>
    <m/>
    <n v="53100"/>
    <d v="2019-08-30T00:00:00"/>
    <d v="2028-08-30T00:00:00"/>
    <n v="53100"/>
    <n v="3.6666666666666665"/>
    <n v="9"/>
    <n v="6.2100000000000002E-2"/>
    <x v="1"/>
    <x v="1"/>
    <n v="3022.6800000000007"/>
    <n v="2198.3200000000002"/>
    <n v="1374"/>
    <n v="549.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221.0000000000009"/>
    <n v="1923.6"/>
    <n v="7144.6"/>
  </r>
  <r>
    <s v="DI0001386"/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81737.5"/>
    <n v="0"/>
    <n v="0"/>
    <n v="15551.76"/>
    <m/>
    <m/>
    <m/>
    <n v="3481737.5"/>
    <d v="2019-09-06T00:00:00"/>
    <d v="2025-09-06T00:00:00"/>
    <n v="3481737.5"/>
    <n v="0.68333333333333335"/>
    <n v="6"/>
    <n v="5.3600000000000002E-2"/>
    <x v="1"/>
    <x v="1"/>
    <n v="93310.56000000001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3310.560000000012"/>
    <n v="0"/>
    <n v="93310.560000000012"/>
  </r>
  <r>
    <s v="DI0001387"/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m/>
    <m/>
    <m/>
    <n v="3936037.5"/>
    <d v="2019-09-06T00:00:00"/>
    <d v="2026-09-06T00:00:00"/>
    <n v="3936037.5"/>
    <n v="1.6833333333333333"/>
    <n v="7"/>
    <n v="5.6399999999999999E-2"/>
    <x v="1"/>
    <x v="1"/>
    <n v="194243.49000000002"/>
    <n v="83247.21000000000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7490.7"/>
    <n v="0"/>
    <n v="277490.7"/>
  </r>
  <r>
    <s v="DI0001388"/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m/>
    <m/>
    <m/>
    <n v="2468855"/>
    <d v="2019-09-06T00:00:00"/>
    <d v="2027-09-06T00:00:00"/>
    <n v="2468855"/>
    <n v="2.6833333333333331"/>
    <n v="8"/>
    <n v="5.9299999999999999E-2"/>
    <x v="1"/>
    <x v="1"/>
    <n v="134202.86999999997"/>
    <n v="85401.840000000011"/>
    <n v="36600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9604.70999999996"/>
    <n v="36600.75"/>
    <n v="256205.45999999996"/>
  </r>
  <r>
    <s v="DI0001389"/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m/>
    <m/>
    <m/>
    <n v="265500"/>
    <d v="2019-09-06T00:00:00"/>
    <d v="2028-09-06T00:00:00"/>
    <n v="265500"/>
    <n v="3.6833333333333331"/>
    <n v="9"/>
    <n v="6.2100000000000002E-2"/>
    <x v="1"/>
    <x v="1"/>
    <n v="15457.049999999997"/>
    <n v="11335.169999999998"/>
    <n v="7213.29"/>
    <n v="3091.4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792.219999999994"/>
    <n v="10304.700000000001"/>
    <n v="37096.92"/>
  </r>
  <r>
    <s v="DI0001392"/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"/>
    <n v="0"/>
    <n v="0"/>
    <n v="189.74"/>
    <m/>
    <m/>
    <m/>
    <n v="42480"/>
    <d v="2019-09-06T00:00:00"/>
    <d v="2025-09-06T00:00:00"/>
    <n v="42480"/>
    <n v="0.68333333333333335"/>
    <n v="6"/>
    <n v="5.3600000000000002E-2"/>
    <x v="1"/>
    <x v="1"/>
    <n v="1138.4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38.44"/>
    <n v="0"/>
    <n v="1138.44"/>
  </r>
  <r>
    <s v="DI0001393"/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09-06T00:00:00"/>
    <d v="2027-09-06T00:00:00"/>
    <n v="53100"/>
    <n v="2.6833333333333331"/>
    <n v="8"/>
    <n v="5.9299999999999999E-2"/>
    <x v="1"/>
    <x v="1"/>
    <n v="2886.39"/>
    <n v="1836.7800000000004"/>
    <n v="787.2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723.17"/>
    <n v="787.23"/>
    <n v="5510.4"/>
  </r>
  <r>
    <s v="DI0001406"/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0737.5"/>
    <n v="0"/>
    <n v="0"/>
    <n v="36897.96"/>
    <m/>
    <m/>
    <m/>
    <n v="8260737.5"/>
    <d v="2019-09-13T00:00:00"/>
    <d v="2025-09-13T00:00:00"/>
    <n v="8260737.5"/>
    <n v="0.70277777777777772"/>
    <n v="6"/>
    <n v="5.3600000000000002E-2"/>
    <x v="1"/>
    <x v="1"/>
    <n v="221387.7600000000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1387.76000000004"/>
    <n v="0"/>
    <n v="221387.76000000004"/>
  </r>
  <r>
    <s v="DI0001407"/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m/>
    <m/>
    <m/>
    <n v="8758402.5"/>
    <d v="2019-09-13T00:00:00"/>
    <d v="2026-09-13T00:00:00"/>
    <n v="8758402.5"/>
    <n v="1.7027777777777777"/>
    <n v="7"/>
    <n v="5.6399999999999999E-2"/>
    <x v="1"/>
    <x v="1"/>
    <n v="432227.16"/>
    <n v="185240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17467.40999999992"/>
    <n v="0"/>
    <n v="617467.40999999992"/>
  </r>
  <r>
    <s v="DI0001408"/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m/>
    <m/>
    <m/>
    <n v="3474952.5"/>
    <d v="2019-09-13T00:00:00"/>
    <d v="2027-09-13T00:00:00"/>
    <n v="3474952.5"/>
    <n v="2.7027777777777779"/>
    <n v="8"/>
    <n v="5.9299999999999999E-2"/>
    <x v="1"/>
    <x v="1"/>
    <n v="188892.66000000003"/>
    <n v="120204.42000000003"/>
    <n v="51516.1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9097.08000000007"/>
    <n v="51516.18"/>
    <n v="360613.26000000007"/>
  </r>
  <r>
    <s v="DI0001409"/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m/>
    <m/>
    <m/>
    <n v="265500"/>
    <d v="2019-09-13T00:00:00"/>
    <d v="2028-09-13T00:00:00"/>
    <n v="265500"/>
    <n v="3.7027777777777779"/>
    <n v="9"/>
    <n v="6.2100000000000002E-2"/>
    <x v="1"/>
    <x v="1"/>
    <n v="15457.049999999997"/>
    <n v="11335.169999999998"/>
    <n v="7213.29"/>
    <n v="3091.4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792.219999999994"/>
    <n v="10304.700000000001"/>
    <n v="37096.92"/>
  </r>
  <r>
    <s v="DI00014010"/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m/>
    <m/>
    <m/>
    <n v="47937.5"/>
    <d v="2019-09-13T00:00:00"/>
    <d v="2029-09-13T00:00:00"/>
    <n v="47937.5"/>
    <n v="4.7027777777777775"/>
    <n v="10"/>
    <n v="6.5000000000000002E-2"/>
    <x v="1"/>
    <x v="1"/>
    <n v="2960.13"/>
    <n v="2336.9700000000003"/>
    <n v="1713.78"/>
    <n v="1090.53"/>
    <n v="467.3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297.1"/>
    <n v="3271.68"/>
    <n v="8568.7800000000007"/>
  </r>
  <r>
    <s v="DI0001416"/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02.5"/>
    <n v="0"/>
    <n v="0"/>
    <n v="170.64"/>
    <m/>
    <m/>
    <m/>
    <n v="38202.5"/>
    <d v="2019-09-17T00:00:00"/>
    <d v="2025-09-17T00:00:00"/>
    <n v="38202.5"/>
    <n v="0.71388888888888891"/>
    <n v="6"/>
    <n v="5.3600000000000002E-2"/>
    <x v="1"/>
    <x v="1"/>
    <n v="1023.839999999999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23.8399999999997"/>
    <n v="0"/>
    <n v="1023.8399999999997"/>
  </r>
  <r>
    <s v="DI0001417"/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m/>
    <m/>
    <m/>
    <n v="106200"/>
    <d v="2019-09-17T00:00:00"/>
    <d v="2026-09-17T00:00:00"/>
    <n v="106200"/>
    <n v="1.7138888888888888"/>
    <n v="7"/>
    <n v="5.6399999999999999E-2"/>
    <x v="1"/>
    <x v="1"/>
    <n v="5240.9699999999984"/>
    <n v="2246.129999999999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487.0999999999985"/>
    <n v="0"/>
    <n v="7487.0999999999985"/>
  </r>
  <r>
    <s v="DI0001418"/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m/>
    <m/>
    <m/>
    <n v="134372.5"/>
    <d v="2019-09-17T00:00:00"/>
    <d v="2027-09-17T00:00:00"/>
    <n v="134372.5"/>
    <n v="2.713888888888889"/>
    <n v="8"/>
    <n v="5.9299999999999999E-2"/>
    <x v="1"/>
    <x v="1"/>
    <n v="7304.2200000000012"/>
    <n v="4648.1399999999994"/>
    <n v="1992.0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952.36"/>
    <n v="1992.06"/>
    <n v="13944.42"/>
  </r>
  <r>
    <s v="DI0001419"/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09-17T00:00:00"/>
    <d v="2028-09-17T00:00:00"/>
    <n v="53100"/>
    <n v="3.713888888888889"/>
    <n v="9"/>
    <n v="6.2100000000000002E-2"/>
    <x v="1"/>
    <x v="1"/>
    <n v="3091.3800000000006"/>
    <n v="2267.0099999999998"/>
    <n v="1442.7"/>
    <n v="618.2999999999999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58.39"/>
    <n v="2061"/>
    <n v="7419.39"/>
  </r>
  <r>
    <s v="DI0001426"/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27887.5"/>
    <n v="0"/>
    <n v="0"/>
    <n v="27371.23"/>
    <m/>
    <m/>
    <m/>
    <n v="6127887.5"/>
    <d v="2019-09-20T00:00:00"/>
    <d v="2025-09-20T00:00:00"/>
    <n v="6127887.5"/>
    <n v="0.72222222222222221"/>
    <n v="6"/>
    <n v="5.3600000000000002E-2"/>
    <x v="1"/>
    <x v="1"/>
    <n v="164227.4099999999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4227.40999999997"/>
    <n v="0"/>
    <n v="164227.40999999997"/>
  </r>
  <r>
    <s v="DI0001427"/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m/>
    <m/>
    <m/>
    <n v="7569257.5"/>
    <d v="2019-09-20T00:00:00"/>
    <d v="2026-09-20T00:00:00"/>
    <n v="7569257.5"/>
    <n v="1.7222222222222223"/>
    <n v="7"/>
    <n v="5.6399999999999999E-2"/>
    <x v="1"/>
    <x v="1"/>
    <n v="373542.87000000005"/>
    <n v="160089.8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3632.71000000008"/>
    <n v="0"/>
    <n v="533632.71000000008"/>
  </r>
  <r>
    <s v="DI0001428"/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m/>
    <m/>
    <m/>
    <n v="3905357.5"/>
    <d v="2019-09-20T00:00:00"/>
    <d v="2027-09-20T00:00:00"/>
    <n v="3905357.5"/>
    <n v="2.7222222222222223"/>
    <n v="8"/>
    <n v="5.9299999999999999E-2"/>
    <x v="1"/>
    <x v="1"/>
    <n v="212288.67000000004"/>
    <n v="135092.78999999998"/>
    <n v="57896.9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47381.46"/>
    <n v="57896.91"/>
    <n v="405278.37"/>
  </r>
  <r>
    <s v="DI0001429"/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m/>
    <m/>
    <m/>
    <n v="199715"/>
    <d v="2019-09-20T00:00:00"/>
    <d v="2028-09-20T00:00:00"/>
    <n v="199715"/>
    <n v="3.7222222222222223"/>
    <n v="9"/>
    <n v="6.2100000000000002E-2"/>
    <x v="1"/>
    <x v="1"/>
    <n v="11627.189999999999"/>
    <n v="8526.5400000000009"/>
    <n v="5425.98"/>
    <n v="2325.4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153.73"/>
    <n v="7751.4"/>
    <n v="27905.129999999997"/>
  </r>
  <r>
    <s v="DI00014210"/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09-20T00:00:00"/>
    <d v="2029-09-20T00:00:00"/>
    <n v="53100"/>
    <n v="4.7222222222222223"/>
    <n v="10"/>
    <n v="6.5000000000000002E-2"/>
    <x v="1"/>
    <x v="1"/>
    <n v="3278.8799999999992"/>
    <n v="2588.61"/>
    <n v="1898.28"/>
    <n v="1208.01"/>
    <n v="517.6799999999999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867.49"/>
    <n v="3623.97"/>
    <n v="9491.4599999999991"/>
  </r>
  <r>
    <s v="DI0001431"/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09-20T00:00:00"/>
    <d v="2025-09-20T00:00:00"/>
    <n v="53100"/>
    <n v="0.72222222222222221"/>
    <n v="6"/>
    <n v="5.3600000000000002E-2"/>
    <x v="1"/>
    <x v="1"/>
    <n v="1423.079999999999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23.0799999999997"/>
    <n v="0"/>
    <n v="1423.0799999999997"/>
  </r>
  <r>
    <s v="DI0001432"/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09-20T00:00:00"/>
    <d v="2026-09-20T00:00:00"/>
    <n v="53100"/>
    <n v="1.7222222222222223"/>
    <n v="7"/>
    <n v="5.6399999999999999E-2"/>
    <x v="1"/>
    <x v="1"/>
    <n v="2620.4700000000003"/>
    <n v="1123.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743.4900000000002"/>
    <n v="0"/>
    <n v="3743.4900000000002"/>
  </r>
  <r>
    <s v="DI0001433"/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m/>
    <m/>
    <m/>
    <n v="156055"/>
    <d v="2019-09-20T00:00:00"/>
    <d v="2027-09-20T00:00:00"/>
    <n v="156055"/>
    <n v="2.7222222222222223"/>
    <n v="8"/>
    <n v="5.9299999999999999E-2"/>
    <x v="1"/>
    <x v="1"/>
    <n v="8482.8599999999988"/>
    <n v="5398.170000000001"/>
    <n v="2313.5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881.029999999999"/>
    <n v="2313.54"/>
    <n v="16194.57"/>
  </r>
  <r>
    <s v="DI0001441"/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m/>
    <m/>
    <m/>
    <n v="104577.5"/>
    <d v="2019-09-27T00:00:00"/>
    <d v="2027-09-27T00:00:00"/>
    <n v="104577.5"/>
    <n v="2.7416666666666667"/>
    <n v="8"/>
    <n v="5.9299999999999999E-2"/>
    <x v="1"/>
    <x v="1"/>
    <n v="5684.67"/>
    <n v="3617.46"/>
    <n v="1550.3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302.130000000001"/>
    <n v="1550.34"/>
    <n v="10852.470000000001"/>
  </r>
  <r>
    <s v="DI0001456"/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3715"/>
    <n v="0"/>
    <n v="0"/>
    <n v="10379.26"/>
    <m/>
    <m/>
    <m/>
    <n v="2323715"/>
    <d v="2019-09-27T00:00:00"/>
    <d v="2025-09-27T00:00:00"/>
    <n v="2323715"/>
    <n v="0.7416666666666667"/>
    <n v="6"/>
    <n v="5.3600000000000002E-2"/>
    <x v="1"/>
    <x v="1"/>
    <n v="62275.55999999998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2275.559999999983"/>
    <n v="0"/>
    <n v="62275.559999999983"/>
  </r>
  <r>
    <s v="DI0001457"/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m/>
    <m/>
    <m/>
    <n v="3107530"/>
    <d v="2019-09-27T00:00:00"/>
    <d v="2026-09-27T00:00:00"/>
    <n v="3107530"/>
    <n v="1.7416666666666667"/>
    <n v="7"/>
    <n v="5.6399999999999999E-2"/>
    <x v="1"/>
    <x v="1"/>
    <n v="153356.61000000004"/>
    <n v="65724.29999999998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9080.91000000003"/>
    <n v="0"/>
    <n v="219080.91000000003"/>
  </r>
  <r>
    <s v="DI0001458"/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m/>
    <m/>
    <m/>
    <n v="1261125"/>
    <d v="2019-09-27T00:00:00"/>
    <d v="2027-09-27T00:00:00"/>
    <n v="1261125"/>
    <n v="2.7416666666666667"/>
    <n v="8"/>
    <n v="5.9299999999999999E-2"/>
    <x v="1"/>
    <x v="1"/>
    <n v="68552.67"/>
    <n v="43624.439999999995"/>
    <n v="18696.15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2177.10999999999"/>
    <n v="18696.150000000001"/>
    <n v="130873.25999999998"/>
  </r>
  <r>
    <s v="DI0001459"/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m/>
    <m/>
    <m/>
    <n v="159300"/>
    <d v="2019-09-27T00:00:00"/>
    <d v="2028-09-27T00:00:00"/>
    <n v="159300"/>
    <n v="3.7416666666666667"/>
    <n v="9"/>
    <n v="6.2100000000000002E-2"/>
    <x v="1"/>
    <x v="1"/>
    <n v="9274.26"/>
    <n v="6801.0899999999974"/>
    <n v="4327.9799999999996"/>
    <n v="1854.8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075.349999999999"/>
    <n v="6182.7899999999991"/>
    <n v="22258.14"/>
  </r>
  <r>
    <s v="DI0001466"/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m/>
    <m/>
    <m/>
    <n v="3100892.5"/>
    <d v="2019-10-04T00:00:00"/>
    <d v="2025-10-04T00:00:00"/>
    <n v="3100892.5"/>
    <n v="0.76111111111111107"/>
    <n v="6"/>
    <n v="5.3600000000000002E-2"/>
    <x v="1"/>
    <x v="1"/>
    <n v="96954.5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6954.58"/>
    <n v="0"/>
    <n v="96954.58"/>
  </r>
  <r>
    <s v="DI0001467"/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m/>
    <m/>
    <m/>
    <n v="2746745"/>
    <d v="2019-10-04T00:00:00"/>
    <d v="2026-10-04T00:00:00"/>
    <n v="2746745"/>
    <n v="1.7611111111111111"/>
    <n v="7"/>
    <n v="5.6399999999999999E-2"/>
    <x v="1"/>
    <x v="1"/>
    <n v="142006.69999999998"/>
    <n v="64548.49999999999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6555.19999999998"/>
    <n v="0"/>
    <n v="206555.19999999998"/>
  </r>
  <r>
    <s v="DI0001468"/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m/>
    <m/>
    <m/>
    <n v="1514235"/>
    <d v="2019-10-04T00:00:00"/>
    <d v="2027-10-04T00:00:00"/>
    <n v="1514235"/>
    <n v="2.7611111111111111"/>
    <n v="8"/>
    <n v="5.9299999999999999E-2"/>
    <x v="1"/>
    <x v="1"/>
    <n v="84805.519999999975"/>
    <n v="54874.159999999996"/>
    <n v="24942.7999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9679.67999999996"/>
    <n v="24942.799999999999"/>
    <n v="164622.47999999995"/>
  </r>
  <r>
    <s v="DI0001469"/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10-04T00:00:00"/>
    <d v="2029-10-04T00:00:00"/>
    <n v="53100"/>
    <n v="4.7611111111111111"/>
    <n v="10"/>
    <n v="6.5000000000000002E-2"/>
    <x v="1"/>
    <x v="1"/>
    <n v="3336.3999999999992"/>
    <n v="2646.14"/>
    <n v="1955.8"/>
    <n v="1265.54"/>
    <n v="575.2000000000000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982.5399999999991"/>
    <n v="3796.54"/>
    <n v="9779.0799999999981"/>
  </r>
  <r>
    <s v="DI0001476"/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m/>
    <m/>
    <m/>
    <n v="3258422.5"/>
    <d v="2019-10-15T00:00:00"/>
    <d v="2025-10-15T00:00:00"/>
    <n v="3258422.5"/>
    <n v="0.79166666666666663"/>
    <n v="6"/>
    <n v="5.3600000000000002E-2"/>
    <x v="1"/>
    <x v="1"/>
    <n v="10188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1880"/>
    <n v="0"/>
    <n v="101880"/>
  </r>
  <r>
    <s v="DI0001477"/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m/>
    <m/>
    <m/>
    <n v="2894835"/>
    <d v="2019-10-15T00:00:00"/>
    <d v="2026-10-15T00:00:00"/>
    <n v="2894835"/>
    <n v="1.7916666666666667"/>
    <n v="7"/>
    <n v="5.6399999999999999E-2"/>
    <x v="1"/>
    <x v="1"/>
    <n v="149662.91999999995"/>
    <n v="68028.59999999999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7691.51999999996"/>
    <n v="0"/>
    <n v="217691.51999999996"/>
  </r>
  <r>
    <s v="DI0001478"/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m/>
    <m/>
    <m/>
    <n v="1584592.5"/>
    <d v="2019-10-15T00:00:00"/>
    <d v="2027-10-15T00:00:00"/>
    <n v="1584592.5"/>
    <n v="2.7916666666666665"/>
    <n v="8"/>
    <n v="5.9299999999999999E-2"/>
    <x v="1"/>
    <x v="1"/>
    <n v="88746.000000000015"/>
    <n v="57423.859999999993"/>
    <n v="26101.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6169.86000000002"/>
    <n v="26101.8"/>
    <n v="172271.66"/>
  </r>
  <r>
    <s v="DI0001479"/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0-15T00:00:00"/>
    <d v="2028-10-15T00:00:00"/>
    <n v="53100"/>
    <n v="3.7916666666666665"/>
    <n v="9"/>
    <n v="6.2100000000000002E-2"/>
    <x v="1"/>
    <x v="1"/>
    <n v="3160.0800000000004"/>
    <n v="2335.6999999999998"/>
    <n v="1511.4"/>
    <n v="68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495.7800000000007"/>
    <n v="2198.4"/>
    <n v="7694.18"/>
  </r>
  <r>
    <s v="DI0001485"/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m/>
    <m/>
    <m/>
    <n v="1893605"/>
    <d v="2019-10-21T00:00:00"/>
    <d v="2025-10-21T00:00:00"/>
    <n v="1893605"/>
    <n v="0.80833333333333335"/>
    <n v="6"/>
    <n v="5.3600000000000002E-2"/>
    <x v="1"/>
    <x v="1"/>
    <n v="59206.70000000001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9206.700000000019"/>
    <n v="0"/>
    <n v="59206.700000000019"/>
  </r>
  <r>
    <s v="DI0001486"/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m/>
    <m/>
    <m/>
    <n v="1357147.5"/>
    <d v="2019-10-21T00:00:00"/>
    <d v="2026-10-21T00:00:00"/>
    <n v="1357147.5"/>
    <n v="1.8083333333333333"/>
    <n v="7"/>
    <n v="5.6399999999999999E-2"/>
    <x v="1"/>
    <x v="1"/>
    <n v="70164.5"/>
    <n v="31892.9999999999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2057.5"/>
    <n v="0"/>
    <n v="102057.5"/>
  </r>
  <r>
    <s v="DI0001487"/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m/>
    <m/>
    <m/>
    <n v="698265"/>
    <d v="2019-10-21T00:00:00"/>
    <d v="2027-10-21T00:00:00"/>
    <n v="698265"/>
    <n v="2.8083333333333331"/>
    <n v="8"/>
    <n v="5.9299999999999999E-2"/>
    <x v="1"/>
    <x v="1"/>
    <n v="39106.700000000004"/>
    <n v="25304.400000000005"/>
    <n v="115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4411.100000000006"/>
    <n v="11502"/>
    <n v="75913.100000000006"/>
  </r>
  <r>
    <s v="DI0001488"/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0-21T00:00:00"/>
    <d v="2028-10-21T00:00:00"/>
    <n v="53100"/>
    <n v="3.8083333333333331"/>
    <n v="9"/>
    <n v="6.2100000000000002E-2"/>
    <x v="1"/>
    <x v="1"/>
    <n v="3160.0800000000004"/>
    <n v="2335.6999999999998"/>
    <n v="1511.4"/>
    <n v="68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495.7800000000007"/>
    <n v="2198.4"/>
    <n v="7694.18"/>
  </r>
  <r>
    <s v="DI0001493"/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0-28T00:00:00"/>
    <d v="2025-10-28T00:00:00"/>
    <n v="53100"/>
    <n v="0.82777777777777772"/>
    <n v="6"/>
    <n v="5.3600000000000002E-2"/>
    <x v="1"/>
    <x v="1"/>
    <n v="1660.259999999999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60.2599999999995"/>
    <n v="0"/>
    <n v="1660.2599999999995"/>
  </r>
  <r>
    <s v="DI0001494"/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m/>
    <m/>
    <m/>
    <n v="155465"/>
    <d v="2019-10-28T00:00:00"/>
    <d v="2028-10-28T00:00:00"/>
    <n v="155465"/>
    <n v="3.8277777777777779"/>
    <n v="9"/>
    <n v="6.2100000000000002E-2"/>
    <x v="1"/>
    <x v="1"/>
    <n v="9252.0999999999985"/>
    <n v="6838.5399999999991"/>
    <n v="4424.96"/>
    <n v="2011.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090.639999999998"/>
    <n v="6436.26"/>
    <n v="22526.899999999998"/>
  </r>
  <r>
    <s v="DI0001495"/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m/>
    <m/>
    <m/>
    <n v="43365"/>
    <d v="2019-10-28T00:00:00"/>
    <d v="2029-10-28T00:00:00"/>
    <n v="43365"/>
    <n v="4.8277777777777775"/>
    <n v="10"/>
    <n v="6.5000000000000002E-2"/>
    <x v="1"/>
    <x v="1"/>
    <n v="2724.7199999999989"/>
    <n v="2160.9800000000005"/>
    <n v="1597.32"/>
    <n v="1033.56"/>
    <n v="469.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885.6999999999989"/>
    <n v="3100.6800000000003"/>
    <n v="7986.3799999999992"/>
  </r>
  <r>
    <s v="DI0001506"/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m/>
    <m/>
    <m/>
    <n v="1554502.5"/>
    <d v="2019-10-28T00:00:00"/>
    <d v="2025-10-28T00:00:00"/>
    <n v="1554502.5"/>
    <n v="0.82777777777777772"/>
    <n v="6"/>
    <n v="5.3600000000000002E-2"/>
    <x v="1"/>
    <x v="1"/>
    <n v="48604.0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8604.08"/>
    <n v="0"/>
    <n v="48604.08"/>
  </r>
  <r>
    <s v="DI0001507"/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m/>
    <m/>
    <m/>
    <n v="1707755"/>
    <d v="2019-10-28T00:00:00"/>
    <d v="2026-10-28T00:00:00"/>
    <n v="1707755"/>
    <n v="1.8277777777777777"/>
    <n v="7"/>
    <n v="5.6399999999999999E-2"/>
    <x v="1"/>
    <x v="1"/>
    <n v="88290.939999999988"/>
    <n v="40132.2000000000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8423.13999999998"/>
    <n v="0"/>
    <n v="128423.13999999998"/>
  </r>
  <r>
    <s v="DI0001508"/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m/>
    <m/>
    <m/>
    <n v="1079995"/>
    <d v="2019-10-28T00:00:00"/>
    <d v="2027-10-28T00:00:00"/>
    <n v="1079995"/>
    <n v="2.8277777777777779"/>
    <n v="8"/>
    <n v="5.9299999999999999E-2"/>
    <x v="1"/>
    <x v="1"/>
    <n v="60485.759999999995"/>
    <n v="39137.78"/>
    <n v="17789.90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9623.54"/>
    <n v="17789.900000000001"/>
    <n v="117413.44"/>
  </r>
  <r>
    <s v="DI0001509"/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19-10-28T00:00:00"/>
    <d v="2028-10-28T00:00:00"/>
    <n v="106200"/>
    <n v="3.8277777777777779"/>
    <n v="9"/>
    <n v="6.2100000000000002E-2"/>
    <x v="1"/>
    <x v="1"/>
    <n v="6320.1799999999994"/>
    <n v="4671.4799999999996"/>
    <n v="3022.7"/>
    <n v="137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991.66"/>
    <n v="4396.7"/>
    <n v="15388.36"/>
  </r>
  <r>
    <s v="DI0001525"/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m/>
    <m/>
    <m/>
    <n v="898127.5"/>
    <d v="2019-11-07T00:00:00"/>
    <d v="2025-11-07T00:00:00"/>
    <n v="898127.5"/>
    <n v="0.85277777777777775"/>
    <n v="6"/>
    <n v="5.3600000000000002E-2"/>
    <x v="1"/>
    <x v="1"/>
    <n v="32093.11999999999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2093.119999999999"/>
    <n v="0"/>
    <n v="32093.119999999999"/>
  </r>
  <r>
    <s v="DI0001526"/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m/>
    <m/>
    <m/>
    <n v="1040907.5"/>
    <d v="2019-11-07T00:00:00"/>
    <d v="2026-11-07T00:00:00"/>
    <n v="1040907.5"/>
    <n v="1.8527777777777779"/>
    <n v="7"/>
    <n v="5.6399999999999999E-2"/>
    <x v="1"/>
    <x v="1"/>
    <n v="56261.100000000013"/>
    <n v="26907.43000000000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3168.530000000028"/>
    <n v="0"/>
    <n v="83168.530000000028"/>
  </r>
  <r>
    <s v="DI0001527"/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m/>
    <m/>
    <m/>
    <n v="498845"/>
    <d v="2019-11-07T00:00:00"/>
    <d v="2027-11-07T00:00:00"/>
    <n v="498845"/>
    <n v="2.8527777777777779"/>
    <n v="8"/>
    <n v="5.9299999999999999E-2"/>
    <x v="1"/>
    <x v="1"/>
    <n v="28759.850000000006"/>
    <n v="18899.330000000002"/>
    <n v="9038.8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7659.180000000008"/>
    <n v="9038.81"/>
    <n v="56697.990000000005"/>
  </r>
  <r>
    <s v="DI0001528"/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11-07T00:00:00"/>
    <d v="2029-11-07T00:00:00"/>
    <n v="53100"/>
    <n v="4.8527777777777779"/>
    <n v="10"/>
    <n v="6.5000000000000002E-2"/>
    <x v="1"/>
    <x v="1"/>
    <n v="3393.9199999999992"/>
    <n v="2703.6699999999996"/>
    <n v="2013.32"/>
    <n v="1323.07"/>
    <n v="632.7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097.5899999999983"/>
    <n v="3969.1099999999997"/>
    <n v="10066.699999999997"/>
  </r>
  <r>
    <s v="DI0001535"/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m/>
    <m/>
    <m/>
    <n v="363882.5"/>
    <d v="2019-11-11T00:00:00"/>
    <d v="2026-11-11T00:00:00"/>
    <n v="363882.5"/>
    <n v="1.8638888888888889"/>
    <n v="7"/>
    <n v="5.6399999999999999E-2"/>
    <x v="1"/>
    <x v="1"/>
    <n v="19667.87"/>
    <n v="9406.320000000001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074.190000000002"/>
    <n v="0"/>
    <n v="29074.190000000002"/>
  </r>
  <r>
    <s v="DI0001536"/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m/>
    <m/>
    <m/>
    <n v="788977.5"/>
    <d v="2019-11-11T00:00:00"/>
    <d v="2027-11-11T00:00:00"/>
    <n v="788977.5"/>
    <n v="2.8638888888888889"/>
    <n v="8"/>
    <n v="5.9299999999999999E-2"/>
    <x v="1"/>
    <x v="1"/>
    <n v="45486.7"/>
    <n v="29891.259999999991"/>
    <n v="14295.8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5377.959999999992"/>
    <n v="14295.82"/>
    <n v="89673.78"/>
  </r>
  <r>
    <s v="DI0001537"/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m/>
    <m/>
    <m/>
    <n v="371700"/>
    <d v="2019-11-11T00:00:00"/>
    <d v="2028-11-11T00:00:00"/>
    <n v="371700"/>
    <n v="3.8638888888888889"/>
    <n v="9"/>
    <n v="6.2100000000000002E-2"/>
    <x v="1"/>
    <x v="1"/>
    <n v="22601.709999999995"/>
    <n v="16831.03"/>
    <n v="11060.36"/>
    <n v="5289.7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9432.739999999991"/>
    <n v="16350.150000000001"/>
    <n v="55782.889999999992"/>
  </r>
  <r>
    <s v="DI0001538"/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m/>
    <m/>
    <m/>
    <n v="424800"/>
    <d v="2019-11-11T00:00:00"/>
    <d v="2029-11-11T00:00:00"/>
    <n v="424800"/>
    <n v="4.8638888888888889"/>
    <n v="10"/>
    <n v="6.5000000000000002E-2"/>
    <x v="1"/>
    <x v="1"/>
    <n v="27151.8"/>
    <n v="21629.399999999994"/>
    <n v="16107"/>
    <n v="10584.6"/>
    <n v="5062.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8781.2"/>
    <n v="31753.8"/>
    <n v="80535"/>
  </r>
  <r>
    <s v="DI0001545"/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m/>
    <m/>
    <m/>
    <n v="88500"/>
    <d v="2019-11-15T00:00:00"/>
    <d v="2025-11-15T00:00:00"/>
    <n v="88500"/>
    <n v="0.875"/>
    <n v="6"/>
    <n v="5.3600000000000002E-2"/>
    <x v="1"/>
    <x v="1"/>
    <n v="3162.400000000000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62.4000000000005"/>
    <n v="0"/>
    <n v="3162.4000000000005"/>
  </r>
  <r>
    <s v="DI0001546"/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m/>
    <m/>
    <m/>
    <n v="146762.5"/>
    <d v="2019-11-15T00:00:00"/>
    <d v="2026-11-15T00:00:00"/>
    <n v="146762.5"/>
    <n v="1.875"/>
    <n v="7"/>
    <n v="5.6399999999999999E-2"/>
    <x v="1"/>
    <x v="1"/>
    <n v="7932.4699999999984"/>
    <n v="3793.789999999999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726.259999999998"/>
    <n v="0"/>
    <n v="11726.259999999998"/>
  </r>
  <r>
    <s v="DI0001547"/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m/>
    <m/>
    <m/>
    <n v="143517.5"/>
    <d v="2019-11-15T00:00:00"/>
    <d v="2027-11-15T00:00:00"/>
    <n v="143517.5"/>
    <n v="2.875"/>
    <n v="8"/>
    <n v="5.9299999999999999E-2"/>
    <x v="1"/>
    <x v="1"/>
    <n v="8274.2300000000014"/>
    <n v="5437.3200000000006"/>
    <n v="2600.510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711.550000000003"/>
    <n v="2600.5100000000002"/>
    <n v="16312.060000000003"/>
  </r>
  <r>
    <s v="DI0001548"/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m/>
    <m/>
    <m/>
    <n v="188357.5"/>
    <d v="2019-11-15T00:00:00"/>
    <d v="2028-11-15T00:00:00"/>
    <n v="188357.5"/>
    <n v="3.875"/>
    <n v="9"/>
    <n v="6.2100000000000002E-2"/>
    <x v="1"/>
    <x v="1"/>
    <n v="11453.31"/>
    <n v="8529.0399999999972"/>
    <n v="5604.87"/>
    <n v="2680.5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982.349999999999"/>
    <n v="8285.4599999999991"/>
    <n v="28267.809999999998"/>
  </r>
  <r>
    <s v="DI0001549"/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m/>
    <m/>
    <m/>
    <n v="106200"/>
    <d v="2019-11-15T00:00:00"/>
    <d v="2029-11-15T00:00:00"/>
    <n v="106200"/>
    <n v="4.875"/>
    <n v="10"/>
    <n v="6.5000000000000002E-2"/>
    <x v="1"/>
    <x v="1"/>
    <n v="6787.95"/>
    <n v="5407.3499999999985"/>
    <n v="4026.75"/>
    <n v="2646.15"/>
    <n v="1265.5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195.3"/>
    <n v="7938.45"/>
    <n v="20133.75"/>
  </r>
  <r>
    <s v="DI0001552"/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m/>
    <m/>
    <m/>
    <n v="47495"/>
    <d v="2019-11-21T00:00:00"/>
    <d v="2025-11-21T00:00:00"/>
    <n v="47495"/>
    <n v="0.89166666666666672"/>
    <n v="6"/>
    <n v="5.3600000000000002E-2"/>
    <x v="1"/>
    <x v="1"/>
    <n v="1697.119999999999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97.1199999999994"/>
    <n v="0"/>
    <n v="1697.1199999999994"/>
  </r>
  <r>
    <s v="DI0001553"/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m/>
    <m/>
    <m/>
    <n v="155465"/>
    <d v="2019-11-21T00:00:00"/>
    <d v="2026-11-21T00:00:00"/>
    <n v="155465"/>
    <n v="1.8916666666666666"/>
    <n v="7"/>
    <n v="5.6399999999999999E-2"/>
    <x v="1"/>
    <x v="1"/>
    <n v="8402.9300000000021"/>
    <n v="4018.740000000000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421.670000000002"/>
    <n v="0"/>
    <n v="12421.670000000002"/>
  </r>
  <r>
    <s v="DI0001554"/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m/>
    <m/>
    <m/>
    <n v="206795"/>
    <d v="2019-11-21T00:00:00"/>
    <d v="2027-11-21T00:00:00"/>
    <n v="206795"/>
    <n v="2.8916666666666666"/>
    <n v="8"/>
    <n v="5.9299999999999999E-2"/>
    <x v="1"/>
    <x v="1"/>
    <n v="11922.28"/>
    <n v="7834.6100000000015"/>
    <n v="3747.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756.890000000003"/>
    <n v="3747.04"/>
    <n v="23503.930000000004"/>
  </r>
  <r>
    <s v="DI0001555"/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m/>
    <m/>
    <m/>
    <n v="172427.5"/>
    <d v="2019-11-21T00:00:00"/>
    <d v="2028-11-21T00:00:00"/>
    <n v="172427.5"/>
    <n v="3.8916666666666666"/>
    <n v="9"/>
    <n v="6.2100000000000002E-2"/>
    <x v="1"/>
    <x v="1"/>
    <n v="10484.639999999996"/>
    <n v="7807.6899999999987"/>
    <n v="5130.84"/>
    <n v="2453.8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292.329999999994"/>
    <n v="7584.72"/>
    <n v="25877.049999999996"/>
  </r>
  <r>
    <s v="DI0001556"/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11-21T00:00:00"/>
    <d v="2029-11-21T00:00:00"/>
    <n v="53100"/>
    <n v="4.8916666666666666"/>
    <n v="10"/>
    <n v="6.5000000000000002E-2"/>
    <x v="1"/>
    <x v="1"/>
    <n v="3393.9199999999992"/>
    <n v="2703.6699999999996"/>
    <n v="2013.32"/>
    <n v="1323.07"/>
    <n v="632.7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097.5899999999983"/>
    <n v="3969.1099999999997"/>
    <n v="10066.699999999997"/>
  </r>
  <r>
    <s v="DI0001592"/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04T00:00:00"/>
    <d v="2026-12-04T00:00:00"/>
    <n v="53100"/>
    <n v="1.9277777777777778"/>
    <n v="7"/>
    <n v="5.6399999999999999E-2"/>
    <x v="1"/>
    <x v="1"/>
    <n v="2994.84"/>
    <n v="1497.3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492.2"/>
    <n v="0"/>
    <n v="4492.2"/>
  </r>
  <r>
    <s v="DI0001593"/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m/>
    <m/>
    <m/>
    <n v="49855"/>
    <d v="2019-12-04T00:00:00"/>
    <d v="2027-12-04T00:00:00"/>
    <n v="49855"/>
    <n v="2.9277777777777776"/>
    <n v="8"/>
    <n v="5.9299999999999999E-2"/>
    <x v="1"/>
    <x v="1"/>
    <n v="2956.4399999999991"/>
    <n v="1970.88"/>
    <n v="985.4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927.32"/>
    <n v="985.44"/>
    <n v="5912.76"/>
  </r>
  <r>
    <s v="DI0001603"/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m/>
    <m/>
    <m/>
    <n v="46462.5"/>
    <d v="2019-12-04T00:00:00"/>
    <d v="2025-12-04T00:00:00"/>
    <n v="46462.5"/>
    <n v="0.92777777777777781"/>
    <n v="6"/>
    <n v="5.3600000000000002E-2"/>
    <x v="1"/>
    <x v="1"/>
    <n v="1867.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67.8"/>
    <n v="0"/>
    <n v="1867.8"/>
  </r>
  <r>
    <s v="DI0001604"/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m/>
    <m/>
    <m/>
    <n v="143665"/>
    <d v="2019-12-04T00:00:00"/>
    <d v="2026-12-04T00:00:00"/>
    <n v="143665"/>
    <n v="1.9277777777777778"/>
    <n v="7"/>
    <n v="5.6399999999999999E-2"/>
    <x v="1"/>
    <x v="1"/>
    <n v="8102.7599999999984"/>
    <n v="4051.320000000001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154.08"/>
    <n v="0"/>
    <n v="12154.08"/>
  </r>
  <r>
    <s v="DI0001605"/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m/>
    <m/>
    <m/>
    <n v="100300"/>
    <d v="2019-12-04T00:00:00"/>
    <d v="2027-12-04T00:00:00"/>
    <n v="100300"/>
    <n v="2.9277777777777776"/>
    <n v="8"/>
    <n v="5.9299999999999999E-2"/>
    <x v="1"/>
    <x v="1"/>
    <n v="5947.7999999999993"/>
    <n v="3965.1599999999994"/>
    <n v="1982.6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912.9599999999991"/>
    <n v="1982.64"/>
    <n v="11895.599999999999"/>
  </r>
  <r>
    <s v="DI0001612"/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04T00:00:00"/>
    <d v="2027-12-04T00:00:00"/>
    <n v="53100"/>
    <n v="2.9277777777777776"/>
    <n v="8"/>
    <n v="5.9299999999999999E-2"/>
    <x v="1"/>
    <x v="1"/>
    <n v="3148.8000000000006"/>
    <n v="2099.1600000000003"/>
    <n v="1049.640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247.9600000000009"/>
    <n v="1049.6400000000001"/>
    <n v="6297.6000000000013"/>
  </r>
  <r>
    <s v="DI0001613"/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m/>
    <m/>
    <m/>
    <n v="235852.5"/>
    <d v="2019-12-04T00:00:00"/>
    <d v="2028-12-04T00:00:00"/>
    <n v="235852.5"/>
    <n v="3.9277777777777776"/>
    <n v="9"/>
    <n v="6.2100000000000002E-2"/>
    <x v="1"/>
    <x v="1"/>
    <n v="14646.480000000003"/>
    <n v="10984.799999999997"/>
    <n v="7323.24"/>
    <n v="3661.5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631.279999999999"/>
    <n v="10984.8"/>
    <n v="36616.080000000002"/>
  </r>
  <r>
    <s v="DI0001635"/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m/>
    <m/>
    <m/>
    <n v="308275"/>
    <d v="2019-12-04T00:00:00"/>
    <d v="2025-12-04T00:00:00"/>
    <n v="308275"/>
    <n v="0.92777777777777781"/>
    <n v="6"/>
    <n v="5.3600000000000002E-2"/>
    <x v="1"/>
    <x v="1"/>
    <n v="12392.63999999999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392.639999999998"/>
    <n v="0"/>
    <n v="12392.639999999998"/>
  </r>
  <r>
    <s v="DI0001636"/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m/>
    <m/>
    <m/>
    <n v="305767.5"/>
    <d v="2019-12-04T00:00:00"/>
    <d v="2026-12-04T00:00:00"/>
    <n v="305767.5"/>
    <n v="1.9277777777777778"/>
    <n v="7"/>
    <n v="5.6399999999999999E-2"/>
    <x v="1"/>
    <x v="1"/>
    <n v="17245.320000000003"/>
    <n v="8622.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867.920000000006"/>
    <n v="0"/>
    <n v="25867.920000000006"/>
  </r>
  <r>
    <s v="DI0001637"/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m/>
    <m/>
    <m/>
    <n v="257535"/>
    <d v="2019-12-04T00:00:00"/>
    <d v="2027-12-04T00:00:00"/>
    <n v="257535"/>
    <n v="2.9277777777777776"/>
    <n v="8"/>
    <n v="5.9299999999999999E-2"/>
    <x v="1"/>
    <x v="1"/>
    <n v="15271.799999999997"/>
    <n v="10181.160000000002"/>
    <n v="5090.640000000000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452.959999999999"/>
    <n v="5090.6400000000003"/>
    <n v="30543.599999999999"/>
  </r>
  <r>
    <s v="DI0001638"/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04T00:00:00"/>
    <d v="2028-12-04T00:00:00"/>
    <n v="53100"/>
    <n v="3.9277777777777776"/>
    <n v="9"/>
    <n v="6.2100000000000002E-2"/>
    <x v="1"/>
    <x v="1"/>
    <n v="3297.48"/>
    <n v="2473.08"/>
    <n v="1648.8"/>
    <n v="824.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770.5599999999995"/>
    <n v="2473.1999999999998"/>
    <n v="8243.7599999999984"/>
  </r>
  <r>
    <s v="DI0001642"/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2-04T00:00:00"/>
    <d v="2025-12-04T00:00:00"/>
    <n v="53100"/>
    <n v="0.92777777777777781"/>
    <n v="6"/>
    <n v="5.3600000000000002E-2"/>
    <x v="1"/>
    <x v="1"/>
    <n v="2134.6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34.62"/>
    <n v="0"/>
    <n v="2134.62"/>
  </r>
  <r>
    <s v="DI0001643"/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m/>
    <m/>
    <m/>
    <n v="259747.5"/>
    <d v="2019-12-04T00:00:00"/>
    <d v="2026-12-04T00:00:00"/>
    <n v="259747.5"/>
    <n v="1.9277777777777778"/>
    <n v="7"/>
    <n v="5.6399999999999999E-2"/>
    <x v="1"/>
    <x v="1"/>
    <n v="14649.719999999996"/>
    <n v="7324.919999999999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974.639999999996"/>
    <n v="0"/>
    <n v="21974.639999999996"/>
  </r>
  <r>
    <s v="DI0001644"/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m/>
    <m/>
    <m/>
    <n v="98235"/>
    <d v="2019-12-04T00:00:00"/>
    <d v="2027-12-04T00:00:00"/>
    <n v="98235"/>
    <n v="2.9277777777777776"/>
    <n v="8"/>
    <n v="5.9299999999999999E-2"/>
    <x v="1"/>
    <x v="1"/>
    <n v="5825.2799999999988"/>
    <n v="3883.5600000000009"/>
    <n v="1941.7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708.84"/>
    <n v="1941.72"/>
    <n v="11650.56"/>
  </r>
  <r>
    <s v="DI0001645"/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04T00:00:00"/>
    <d v="2028-12-04T00:00:00"/>
    <n v="53100"/>
    <n v="3.9277777777777776"/>
    <n v="9"/>
    <n v="6.2100000000000002E-2"/>
    <x v="1"/>
    <x v="1"/>
    <n v="3297.48"/>
    <n v="2473.08"/>
    <n v="1648.8"/>
    <n v="824.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770.5599999999995"/>
    <n v="2473.1999999999998"/>
    <n v="8243.7599999999984"/>
  </r>
  <r>
    <s v="DI0001646"/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12-04T00:00:00"/>
    <d v="2029-12-04T00:00:00"/>
    <n v="53100"/>
    <n v="4.927777777777778"/>
    <n v="10"/>
    <n v="6.5000000000000002E-2"/>
    <x v="1"/>
    <x v="1"/>
    <n v="3451.4399999999991"/>
    <n v="2761.1999999999994"/>
    <n v="2070.84"/>
    <n v="1380.6"/>
    <n v="690.2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212.6399999999985"/>
    <n v="4141.68"/>
    <n v="10354.32"/>
  </r>
  <r>
    <s v="DI0001651"/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m/>
    <m/>
    <m/>
    <n v="51772.5"/>
    <d v="2019-12-04T00:00:00"/>
    <d v="2027-12-04T00:00:00"/>
    <n v="51772.5"/>
    <n v="2.9277777777777776"/>
    <n v="8"/>
    <n v="5.9299999999999999E-2"/>
    <x v="1"/>
    <x v="1"/>
    <n v="3070.0800000000004"/>
    <n v="2046.7199999999996"/>
    <n v="1023.3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116.8"/>
    <n v="1023.36"/>
    <n v="6140.16"/>
  </r>
  <r>
    <s v="DI0001652"/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04T00:00:00"/>
    <d v="2028-12-04T00:00:00"/>
    <n v="53100"/>
    <n v="3.9277777777777776"/>
    <n v="9"/>
    <n v="6.2100000000000002E-2"/>
    <x v="1"/>
    <x v="1"/>
    <n v="3297.48"/>
    <n v="2473.08"/>
    <n v="1648.8"/>
    <n v="824.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770.5599999999995"/>
    <n v="2473.1999999999998"/>
    <n v="8243.7599999999984"/>
  </r>
  <r>
    <s v="DI0001661"/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2-05T00:00:00"/>
    <d v="2025-12-05T00:00:00"/>
    <n v="53100"/>
    <n v="0.93055555555555558"/>
    <n v="6"/>
    <n v="5.3600000000000002E-2"/>
    <x v="1"/>
    <x v="1"/>
    <n v="2134.6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34.62"/>
    <n v="0"/>
    <n v="2134.62"/>
  </r>
  <r>
    <s v="DI0001662"/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19-12-05T00:00:00"/>
    <d v="2027-12-05T00:00:00"/>
    <n v="106200"/>
    <n v="2.9305555555555554"/>
    <n v="8"/>
    <n v="5.9299999999999999E-2"/>
    <x v="1"/>
    <x v="1"/>
    <n v="6297.6000000000013"/>
    <n v="4198.4399999999996"/>
    <n v="2099.1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496.04"/>
    <n v="2099.16"/>
    <n v="12595.2"/>
  </r>
  <r>
    <s v="DI0001663"/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m/>
    <m/>
    <m/>
    <n v="100300"/>
    <d v="2019-12-05T00:00:00"/>
    <d v="2028-12-05T00:00:00"/>
    <n v="100300"/>
    <n v="3.9305555555555554"/>
    <n v="9"/>
    <n v="6.2100000000000002E-2"/>
    <x v="1"/>
    <x v="1"/>
    <n v="6228.6000000000013"/>
    <n v="4671.4800000000005"/>
    <n v="3114.36"/>
    <n v="1557.1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900.080000000002"/>
    <n v="4671.4799999999996"/>
    <n v="15571.560000000001"/>
  </r>
  <r>
    <s v="DI0001675"/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m/>
    <m/>
    <m/>
    <n v="207237.5"/>
    <d v="2019-12-05T00:00:00"/>
    <d v="2025-12-05T00:00:00"/>
    <n v="207237.5"/>
    <n v="0.93055555555555558"/>
    <n v="6"/>
    <n v="5.3600000000000002E-2"/>
    <x v="1"/>
    <x v="1"/>
    <n v="8330.9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330.94"/>
    <n v="0"/>
    <n v="8330.94"/>
  </r>
  <r>
    <s v="DI0001676"/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m/>
    <m/>
    <m/>
    <n v="251340"/>
    <d v="2019-12-05T00:00:00"/>
    <d v="2026-12-05T00:00:00"/>
    <n v="251340"/>
    <n v="1.9305555555555556"/>
    <n v="7"/>
    <n v="5.6399999999999999E-2"/>
    <x v="1"/>
    <x v="1"/>
    <n v="14175.599999999997"/>
    <n v="7087.799999999998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263.399999999994"/>
    <n v="0"/>
    <n v="21263.399999999994"/>
  </r>
  <r>
    <s v="DI0001677"/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m/>
    <m/>
    <m/>
    <n v="515807.5"/>
    <d v="2019-12-05T00:00:00"/>
    <d v="2027-12-05T00:00:00"/>
    <n v="515807.5"/>
    <n v="2.9305555555555554"/>
    <n v="8"/>
    <n v="5.9299999999999999E-2"/>
    <x v="1"/>
    <x v="1"/>
    <n v="30587.400000000005"/>
    <n v="20391.599999999995"/>
    <n v="10195.7999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0979"/>
    <n v="10195.799999999999"/>
    <n v="61174.8"/>
  </r>
  <r>
    <s v="DI0001678"/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m/>
    <m/>
    <m/>
    <n v="260927.5"/>
    <d v="2019-12-05T00:00:00"/>
    <d v="2028-12-05T00:00:00"/>
    <n v="260927.5"/>
    <n v="3.9305555555555554"/>
    <n v="9"/>
    <n v="6.2100000000000002E-2"/>
    <x v="1"/>
    <x v="1"/>
    <n v="16203.599999999997"/>
    <n v="12152.64"/>
    <n v="8101.8"/>
    <n v="4050.8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356.239999999998"/>
    <n v="12152.64"/>
    <n v="40508.879999999997"/>
  </r>
  <r>
    <s v="DI0001679"/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m/>
    <m/>
    <m/>
    <n v="159300"/>
    <d v="2019-12-05T00:00:00"/>
    <d v="2029-12-05T00:00:00"/>
    <n v="159300"/>
    <n v="4.9305555555555554"/>
    <n v="10"/>
    <n v="6.5000000000000002E-2"/>
    <x v="1"/>
    <x v="1"/>
    <n v="10354.440000000002"/>
    <n v="8283.6"/>
    <n v="6212.64"/>
    <n v="4141.8"/>
    <n v="2070.8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638.04"/>
    <n v="12425.28"/>
    <n v="31063.32"/>
  </r>
  <r>
    <s v="DI0001685"/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m/>
    <m/>
    <m/>
    <n v="325975"/>
    <d v="2019-12-09T00:00:00"/>
    <d v="2025-12-09T00:00:00"/>
    <n v="325975"/>
    <n v="0.94166666666666665"/>
    <n v="6"/>
    <n v="5.3600000000000002E-2"/>
    <x v="1"/>
    <x v="1"/>
    <n v="13104.18000000000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104.180000000002"/>
    <n v="0"/>
    <n v="13104.180000000002"/>
  </r>
  <r>
    <s v="DI0001686"/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m/>
    <m/>
    <m/>
    <n v="153695"/>
    <d v="2019-12-09T00:00:00"/>
    <d v="2026-12-09T00:00:00"/>
    <n v="153695"/>
    <n v="1.9416666666666667"/>
    <n v="7"/>
    <n v="5.6399999999999999E-2"/>
    <x v="1"/>
    <x v="1"/>
    <n v="8668.44"/>
    <n v="4334.159999999998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002.599999999999"/>
    <n v="0"/>
    <n v="13002.599999999999"/>
  </r>
  <r>
    <s v="DI0001687"/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m/>
    <m/>
    <m/>
    <n v="822460"/>
    <d v="2019-12-09T00:00:00"/>
    <d v="2027-12-09T00:00:00"/>
    <n v="822460"/>
    <n v="2.9416666666666669"/>
    <n v="8"/>
    <n v="5.9299999999999999E-2"/>
    <x v="1"/>
    <x v="1"/>
    <n v="48771.840000000004"/>
    <n v="32514.599999999995"/>
    <n v="16257.2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1286.44"/>
    <n v="16257.24"/>
    <n v="97543.680000000008"/>
  </r>
  <r>
    <s v="DI0001688"/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m/>
    <m/>
    <m/>
    <n v="541030"/>
    <d v="2019-12-09T00:00:00"/>
    <d v="2028-12-09T00:00:00"/>
    <n v="541030"/>
    <n v="3.9416666666666669"/>
    <n v="9"/>
    <n v="6.2100000000000002E-2"/>
    <x v="1"/>
    <x v="1"/>
    <n v="33597.960000000006"/>
    <n v="25198.439999999991"/>
    <n v="16799.04"/>
    <n v="8399.5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8796.399999999994"/>
    <n v="25198.560000000001"/>
    <n v="83994.959999999992"/>
  </r>
  <r>
    <s v="DI0001689"/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m/>
    <m/>
    <m/>
    <n v="252667.5"/>
    <d v="2019-12-09T00:00:00"/>
    <d v="2029-12-09T00:00:00"/>
    <n v="252667.5"/>
    <n v="4.9416666666666664"/>
    <n v="10"/>
    <n v="6.5000000000000002E-2"/>
    <x v="1"/>
    <x v="1"/>
    <n v="16423.439999999995"/>
    <n v="13138.679999999998"/>
    <n v="9854.0400000000009"/>
    <n v="6569.4"/>
    <n v="3284.6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562.119999999995"/>
    <n v="19708.080000000002"/>
    <n v="49270.2"/>
  </r>
  <r>
    <s v="DI0001701"/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m/>
    <m/>
    <m/>
    <n v="106200"/>
    <d v="2019-12-10T00:00:00"/>
    <d v="2025-12-10T00:00:00"/>
    <n v="106200"/>
    <n v="0.94444444444444442"/>
    <n v="6"/>
    <n v="5.3600000000000002E-2"/>
    <x v="1"/>
    <x v="1"/>
    <n v="4269.2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269.24"/>
    <n v="0"/>
    <n v="4269.24"/>
  </r>
  <r>
    <s v="DI0001702"/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10T00:00:00"/>
    <d v="2026-12-10T00:00:00"/>
    <n v="53100"/>
    <n v="1.9444444444444444"/>
    <n v="7"/>
    <n v="5.6399999999999999E-2"/>
    <x v="1"/>
    <x v="1"/>
    <n v="2994.84"/>
    <n v="1497.3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492.2"/>
    <n v="0"/>
    <n v="4492.2"/>
  </r>
  <r>
    <s v="DI0001703"/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m/>
    <m/>
    <m/>
    <n v="159300"/>
    <d v="2019-12-10T00:00:00"/>
    <d v="2027-12-10T00:00:00"/>
    <n v="159300"/>
    <n v="2.9444444444444446"/>
    <n v="8"/>
    <n v="5.9299999999999999E-2"/>
    <x v="1"/>
    <x v="1"/>
    <n v="9446.52"/>
    <n v="6297.6000000000013"/>
    <n v="3148.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744.120000000003"/>
    <n v="3148.8"/>
    <n v="18892.920000000002"/>
  </r>
  <r>
    <s v="DI0001704"/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m/>
    <m/>
    <m/>
    <n v="254290"/>
    <d v="2019-12-10T00:00:00"/>
    <d v="2028-12-10T00:00:00"/>
    <n v="254290"/>
    <n v="3.9444444444444446"/>
    <n v="9"/>
    <n v="6.2100000000000002E-2"/>
    <x v="1"/>
    <x v="1"/>
    <n v="15791.400000000003"/>
    <n v="11843.519999999997"/>
    <n v="7895.76"/>
    <n v="3947.8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634.92"/>
    <n v="11843.64"/>
    <n v="39478.559999999998"/>
  </r>
  <r>
    <s v="DI0001712"/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2-10T00:00:00"/>
    <d v="2025-12-10T00:00:00"/>
    <n v="53100"/>
    <n v="0.94444444444444442"/>
    <n v="6"/>
    <n v="5.3600000000000002E-2"/>
    <x v="1"/>
    <x v="1"/>
    <n v="2134.6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34.62"/>
    <n v="0"/>
    <n v="2134.62"/>
  </r>
  <r>
    <s v="DI0001713"/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m/>
    <m/>
    <m/>
    <n v="212400"/>
    <d v="2019-12-10T00:00:00"/>
    <d v="2028-12-10T00:00:00"/>
    <n v="212400"/>
    <n v="3.9444444444444446"/>
    <n v="9"/>
    <n v="6.2100000000000002E-2"/>
    <x v="1"/>
    <x v="1"/>
    <n v="13190.04"/>
    <n v="9892.5599999999977"/>
    <n v="6594.96"/>
    <n v="3297.4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082.6"/>
    <n v="9892.44"/>
    <n v="32975.040000000001"/>
  </r>
  <r>
    <s v="DI0001722"/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m/>
    <m/>
    <m/>
    <n v="51330"/>
    <d v="2019-12-10T00:00:00"/>
    <d v="2026-12-10T00:00:00"/>
    <n v="51330"/>
    <n v="1.9444444444444444"/>
    <n v="7"/>
    <n v="5.6399999999999999E-2"/>
    <x v="1"/>
    <x v="1"/>
    <n v="2895"/>
    <n v="1447.56000000000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342.5600000000004"/>
    <n v="0"/>
    <n v="4342.5600000000004"/>
  </r>
  <r>
    <s v="DI0001723"/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10T00:00:00"/>
    <d v="2027-12-10T00:00:00"/>
    <n v="53100"/>
    <n v="2.9444444444444446"/>
    <n v="8"/>
    <n v="5.9299999999999999E-2"/>
    <x v="1"/>
    <x v="1"/>
    <n v="3148.8000000000006"/>
    <n v="2099.1600000000003"/>
    <n v="1049.640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247.9600000000009"/>
    <n v="1049.6400000000001"/>
    <n v="6297.6000000000013"/>
  </r>
  <r>
    <s v="DI0001724"/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m/>
    <m/>
    <m/>
    <n v="112837.5"/>
    <d v="2019-12-10T00:00:00"/>
    <d v="2028-12-10T00:00:00"/>
    <n v="112837.5"/>
    <n v="3.9444444444444446"/>
    <n v="9"/>
    <n v="6.2100000000000002E-2"/>
    <x v="1"/>
    <x v="1"/>
    <n v="7007.1600000000008"/>
    <n v="5255.3999999999987"/>
    <n v="3503.64"/>
    <n v="1751.7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262.56"/>
    <n v="5255.4"/>
    <n v="17517.96"/>
  </r>
  <r>
    <s v="DI0001735"/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m/>
    <m/>
    <m/>
    <n v="518905"/>
    <d v="2019-12-11T00:00:00"/>
    <d v="2025-12-11T00:00:00"/>
    <n v="518905"/>
    <n v="0.94722222222222219"/>
    <n v="6"/>
    <n v="5.3600000000000002E-2"/>
    <x v="1"/>
    <x v="1"/>
    <n v="20860.0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860.02"/>
    <n v="0"/>
    <n v="20860.02"/>
  </r>
  <r>
    <s v="DI0001736"/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m/>
    <m/>
    <m/>
    <n v="805645"/>
    <d v="2019-12-11T00:00:00"/>
    <d v="2026-12-11T00:00:00"/>
    <n v="805645"/>
    <n v="1.9472222222222222"/>
    <n v="7"/>
    <n v="5.6399999999999999E-2"/>
    <x v="1"/>
    <x v="1"/>
    <n v="45438.359999999993"/>
    <n v="22719.2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8157.599999999991"/>
    <n v="0"/>
    <n v="68157.599999999991"/>
  </r>
  <r>
    <s v="DI0001737"/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m/>
    <m/>
    <m/>
    <n v="562565"/>
    <d v="2019-12-11T00:00:00"/>
    <d v="2027-12-11T00:00:00"/>
    <n v="562565"/>
    <n v="2.9472222222222224"/>
    <n v="8"/>
    <n v="5.9299999999999999E-2"/>
    <x v="1"/>
    <x v="1"/>
    <n v="33360.12000000001"/>
    <n v="22240.079999999998"/>
    <n v="11120.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5600.200000000012"/>
    <n v="11120.04"/>
    <n v="66720.24000000002"/>
  </r>
  <r>
    <s v="DI0001738"/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m/>
    <m/>
    <m/>
    <n v="159300"/>
    <d v="2019-12-11T00:00:00"/>
    <d v="2028-12-11T00:00:00"/>
    <n v="159300"/>
    <n v="3.9472222222222224"/>
    <n v="9"/>
    <n v="6.2100000000000002E-2"/>
    <x v="1"/>
    <x v="1"/>
    <n v="9892.5599999999977"/>
    <n v="7419.3599999999979"/>
    <n v="4946.28"/>
    <n v="2473.0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311.919999999995"/>
    <n v="7419.36"/>
    <n v="24731.279999999995"/>
  </r>
  <r>
    <s v="DI0001739"/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m/>
    <m/>
    <m/>
    <n v="159300"/>
    <d v="2019-12-11T00:00:00"/>
    <d v="2029-12-11T00:00:00"/>
    <n v="159300"/>
    <n v="4.947222222222222"/>
    <n v="10"/>
    <n v="6.5000000000000002E-2"/>
    <x v="1"/>
    <x v="1"/>
    <n v="10354.440000000002"/>
    <n v="8283.6"/>
    <n v="6212.64"/>
    <n v="4141.8"/>
    <n v="2070.8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638.04"/>
    <n v="12425.28"/>
    <n v="31063.32"/>
  </r>
  <r>
    <s v="DI0001744"/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m/>
    <m/>
    <m/>
    <n v="407690"/>
    <d v="2019-12-11T00:00:00"/>
    <d v="2025-12-11T00:00:00"/>
    <n v="407690"/>
    <n v="0.94722222222222219"/>
    <n v="6"/>
    <n v="5.3600000000000002E-2"/>
    <x v="1"/>
    <x v="1"/>
    <n v="16389.1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389.18"/>
    <n v="0"/>
    <n v="16389.18"/>
  </r>
  <r>
    <s v="DI0001745"/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m/>
    <m/>
    <m/>
    <n v="364767.5"/>
    <d v="2019-12-11T00:00:00"/>
    <d v="2026-12-11T00:00:00"/>
    <n v="364767.5"/>
    <n v="1.9472222222222222"/>
    <n v="7"/>
    <n v="5.6399999999999999E-2"/>
    <x v="1"/>
    <x v="1"/>
    <n v="20572.920000000002"/>
    <n v="10286.40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859.320000000003"/>
    <n v="0"/>
    <n v="30859.320000000003"/>
  </r>
  <r>
    <s v="DI0001746"/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m/>
    <m/>
    <m/>
    <n v="969222.5"/>
    <d v="2019-12-11T00:00:00"/>
    <d v="2027-12-11T00:00:00"/>
    <n v="969222.5"/>
    <n v="2.9472222222222224"/>
    <n v="8"/>
    <n v="5.9299999999999999E-2"/>
    <x v="1"/>
    <x v="1"/>
    <n v="57474.84"/>
    <n v="38316.6"/>
    <n v="19158.24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5791.44"/>
    <n v="19158.240000000002"/>
    <n v="114949.68000000001"/>
  </r>
  <r>
    <s v="DI0001747"/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m/>
    <m/>
    <m/>
    <n v="1580020"/>
    <d v="2019-12-11T00:00:00"/>
    <d v="2028-12-11T00:00:00"/>
    <n v="1580020"/>
    <n v="3.9472222222222224"/>
    <n v="9"/>
    <n v="6.2100000000000002E-2"/>
    <x v="1"/>
    <x v="1"/>
    <n v="98119.200000000012"/>
    <n v="73589.39999999998"/>
    <n v="49059.6"/>
    <n v="24529.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1708.59999999998"/>
    <n v="73589.399999999994"/>
    <n v="245297.99999999997"/>
  </r>
  <r>
    <s v="DI0001748"/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m/>
    <m/>
    <m/>
    <n v="318305"/>
    <d v="2019-12-11T00:00:00"/>
    <d v="2029-12-11T00:00:00"/>
    <n v="318305"/>
    <n v="4.947222222222222"/>
    <n v="10"/>
    <n v="6.5000000000000002E-2"/>
    <x v="1"/>
    <x v="1"/>
    <n v="20689.800000000003"/>
    <n v="16551.84"/>
    <n v="12413.88"/>
    <n v="8275.92"/>
    <n v="4137.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7241.64"/>
    <n v="24827.759999999998"/>
    <n v="62069.399999999994"/>
  </r>
  <r>
    <s v="DI0001751"/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m/>
    <m/>
    <m/>
    <n v="49855"/>
    <d v="2019-12-11T00:00:00"/>
    <d v="2026-12-11T00:00:00"/>
    <n v="49855"/>
    <n v="1.9472222222222222"/>
    <n v="7"/>
    <n v="5.6399999999999999E-2"/>
    <x v="1"/>
    <x v="1"/>
    <n v="2811.84"/>
    <n v="1405.9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217.76"/>
    <n v="0"/>
    <n v="4217.76"/>
  </r>
  <r>
    <s v="DI0001752"/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m/>
    <m/>
    <m/>
    <n v="101627.5"/>
    <d v="2019-12-11T00:00:00"/>
    <d v="2027-12-11T00:00:00"/>
    <n v="101627.5"/>
    <n v="2.9472222222222224"/>
    <n v="8"/>
    <n v="5.9299999999999999E-2"/>
    <x v="1"/>
    <x v="1"/>
    <n v="6026.5199999999995"/>
    <n v="4017.72"/>
    <n v="2008.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044.24"/>
    <n v="2008.8"/>
    <n v="12053.039999999999"/>
  </r>
  <r>
    <s v="DI0001753"/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m/>
    <m/>
    <m/>
    <n v="48675"/>
    <d v="2019-12-11T00:00:00"/>
    <d v="2028-12-11T00:00:00"/>
    <n v="48675"/>
    <n v="3.9472222222222224"/>
    <n v="9"/>
    <n v="6.2100000000000002E-2"/>
    <x v="1"/>
    <x v="1"/>
    <n v="3022.6799999999989"/>
    <n v="2267.0400000000004"/>
    <n v="1511.4"/>
    <n v="755.6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289.7199999999993"/>
    <n v="2267.04"/>
    <n v="7556.7599999999993"/>
  </r>
  <r>
    <s v="DI0001754"/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m/>
    <m/>
    <m/>
    <n v="51920"/>
    <d v="2019-12-11T00:00:00"/>
    <d v="2029-12-11T00:00:00"/>
    <n v="51920"/>
    <n v="4.947222222222222"/>
    <n v="10"/>
    <n v="6.5000000000000002E-2"/>
    <x v="1"/>
    <x v="1"/>
    <n v="3374.76"/>
    <n v="2699.88"/>
    <n v="2024.88"/>
    <n v="1349.88"/>
    <n v="6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074.64"/>
    <n v="4049.76"/>
    <n v="10124.400000000001"/>
  </r>
  <r>
    <s v="DI0001761"/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m/>
    <m/>
    <m/>
    <n v="25960"/>
    <d v="2019-12-11T00:00:00"/>
    <d v="2026-12-11T00:00:00"/>
    <n v="25960"/>
    <n v="1.9472222222222222"/>
    <n v="7"/>
    <n v="5.6399999999999999E-2"/>
    <x v="1"/>
    <x v="1"/>
    <n v="1464.1200000000001"/>
    <n v="732.1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96.2400000000002"/>
    <n v="0"/>
    <n v="2196.2400000000002"/>
  </r>
  <r>
    <s v="DI0001783"/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2-11T00:00:00"/>
    <d v="2025-12-11T00:00:00"/>
    <n v="53100"/>
    <n v="0.94722222222222219"/>
    <n v="6"/>
    <n v="5.3600000000000002E-2"/>
    <x v="1"/>
    <x v="1"/>
    <n v="2134.6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34.62"/>
    <n v="0"/>
    <n v="2134.62"/>
  </r>
  <r>
    <s v="DI0001784"/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m/>
    <m/>
    <m/>
    <n v="255765"/>
    <d v="2019-12-11T00:00:00"/>
    <d v="2026-12-11T00:00:00"/>
    <n v="255765"/>
    <n v="1.9472222222222222"/>
    <n v="7"/>
    <n v="5.6399999999999999E-2"/>
    <x v="1"/>
    <x v="1"/>
    <n v="14425.200000000003"/>
    <n v="7212.600000000001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637.800000000003"/>
    <n v="0"/>
    <n v="21637.800000000003"/>
  </r>
  <r>
    <s v="DI0001785"/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19-12-11T00:00:00"/>
    <d v="2027-12-11T00:00:00"/>
    <n v="106200"/>
    <n v="2.9472222222222224"/>
    <n v="8"/>
    <n v="5.9299999999999999E-2"/>
    <x v="1"/>
    <x v="1"/>
    <n v="6297.6000000000013"/>
    <n v="4198.4399999999996"/>
    <n v="2099.1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496.04"/>
    <n v="2099.16"/>
    <n v="12595.2"/>
  </r>
  <r>
    <s v="DI0001792"/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m/>
    <m/>
    <m/>
    <n v="52805"/>
    <d v="2019-12-11T00:00:00"/>
    <d v="2025-12-11T00:00:00"/>
    <n v="52805"/>
    <n v="0.94722222222222219"/>
    <n v="6"/>
    <n v="5.3600000000000002E-2"/>
    <x v="1"/>
    <x v="1"/>
    <n v="2122.740000000000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22.7400000000007"/>
    <n v="0"/>
    <n v="2122.7400000000007"/>
  </r>
  <r>
    <s v="DI0001801"/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m/>
    <m/>
    <m/>
    <n v="41595"/>
    <d v="2019-12-12T00:00:00"/>
    <d v="2027-12-12T00:00:00"/>
    <n v="41595"/>
    <n v="2.95"/>
    <n v="8"/>
    <n v="5.9299999999999999E-2"/>
    <x v="1"/>
    <x v="1"/>
    <n v="2466.6000000000004"/>
    <n v="1644.36"/>
    <n v="822.2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110.96"/>
    <n v="822.24"/>
    <n v="4933.2"/>
  </r>
  <r>
    <s v="DI0001802"/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m/>
    <m/>
    <m/>
    <n v="5015"/>
    <d v="2019-12-12T00:00:00"/>
    <d v="2028-12-12T00:00:00"/>
    <n v="5015"/>
    <n v="3.95"/>
    <n v="9"/>
    <n v="6.2100000000000002E-2"/>
    <x v="1"/>
    <x v="1"/>
    <n v="311.39999999999992"/>
    <n v="233.52000000000007"/>
    <n v="155.76"/>
    <n v="77.8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44.91999999999996"/>
    <n v="233.64"/>
    <n v="778.56"/>
  </r>
  <r>
    <s v="DI0001814"/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m/>
    <m/>
    <m/>
    <n v="102217.5"/>
    <d v="2019-12-12T00:00:00"/>
    <d v="2025-12-12T00:00:00"/>
    <n v="102217.5"/>
    <n v="0.95"/>
    <n v="6"/>
    <n v="5.3600000000000002E-2"/>
    <x v="1"/>
    <x v="1"/>
    <n v="4109.1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109.16"/>
    <n v="0"/>
    <n v="4109.16"/>
  </r>
  <r>
    <s v="DI0001815"/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m/>
    <m/>
    <m/>
    <n v="258715"/>
    <d v="2019-12-12T00:00:00"/>
    <d v="2026-12-12T00:00:00"/>
    <n v="258715"/>
    <n v="1.95"/>
    <n v="7"/>
    <n v="5.6399999999999999E-2"/>
    <x v="1"/>
    <x v="1"/>
    <n v="14591.519999999997"/>
    <n v="7295.759999999998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887.279999999995"/>
    <n v="0"/>
    <n v="21887.279999999995"/>
  </r>
  <r>
    <s v="DI0001816"/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m/>
    <m/>
    <m/>
    <n v="330400"/>
    <d v="2019-12-12T00:00:00"/>
    <d v="2027-12-12T00:00:00"/>
    <n v="330400"/>
    <n v="2.95"/>
    <n v="8"/>
    <n v="5.9299999999999999E-2"/>
    <x v="1"/>
    <x v="1"/>
    <n v="19592.759999999998"/>
    <n v="13061.759999999997"/>
    <n v="6530.8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2654.519999999997"/>
    <n v="6530.88"/>
    <n v="39185.399999999994"/>
  </r>
  <r>
    <s v="DI0001817"/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m/>
    <m/>
    <m/>
    <n v="542947.5"/>
    <d v="2019-12-12T00:00:00"/>
    <d v="2028-12-12T00:00:00"/>
    <n v="542947.5"/>
    <n v="3.95"/>
    <n v="9"/>
    <n v="6.2100000000000002E-2"/>
    <x v="1"/>
    <x v="1"/>
    <n v="33717"/>
    <n v="25287.720000000005"/>
    <n v="16858.560000000001"/>
    <n v="8429.280000000000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9004.72"/>
    <n v="25287.840000000004"/>
    <n v="84292.56"/>
  </r>
  <r>
    <s v="DI0001818"/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m/>
    <m/>
    <m/>
    <n v="159300"/>
    <d v="2019-12-12T00:00:00"/>
    <d v="2029-12-12T00:00:00"/>
    <n v="159300"/>
    <n v="4.95"/>
    <n v="10"/>
    <n v="6.5000000000000002E-2"/>
    <x v="1"/>
    <x v="1"/>
    <n v="10354.440000000002"/>
    <n v="8283.6"/>
    <n v="6212.64"/>
    <n v="4141.8"/>
    <n v="2070.8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638.04"/>
    <n v="12425.28"/>
    <n v="31063.32"/>
  </r>
  <r>
    <s v="DI0001824"/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m/>
    <m/>
    <m/>
    <n v="250012.5"/>
    <d v="2019-12-16T00:00:00"/>
    <d v="2025-12-16T00:00:00"/>
    <n v="250012.5"/>
    <n v="0.96111111111111114"/>
    <n v="6"/>
    <n v="5.3600000000000002E-2"/>
    <x v="1"/>
    <x v="1"/>
    <n v="10050.48000000000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050.480000000001"/>
    <n v="0"/>
    <n v="10050.480000000001"/>
  </r>
  <r>
    <s v="DI0001825"/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m/>
    <m/>
    <m/>
    <n v="99415"/>
    <d v="2019-12-16T00:00:00"/>
    <d v="2026-12-16T00:00:00"/>
    <n v="99415"/>
    <n v="1.961111111111111"/>
    <n v="7"/>
    <n v="5.6399999999999999E-2"/>
    <x v="1"/>
    <x v="1"/>
    <n v="5607"/>
    <n v="2803.560000000000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410.5600000000013"/>
    <n v="0"/>
    <n v="8410.5600000000013"/>
  </r>
  <r>
    <s v="DI0001826"/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m/>
    <m/>
    <m/>
    <n v="205467.5"/>
    <d v="2019-12-16T00:00:00"/>
    <d v="2027-12-16T00:00:00"/>
    <n v="205467.5"/>
    <n v="2.9611111111111112"/>
    <n v="8"/>
    <n v="5.9299999999999999E-2"/>
    <x v="1"/>
    <x v="1"/>
    <n v="12184.200000000003"/>
    <n v="8122.7999999999984"/>
    <n v="4061.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307"/>
    <n v="4061.4"/>
    <n v="24368.400000000001"/>
  </r>
  <r>
    <s v="DI0001827"/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m/>
    <m/>
    <m/>
    <n v="212400"/>
    <d v="2019-12-16T00:00:00"/>
    <d v="2028-12-16T00:00:00"/>
    <n v="212400"/>
    <n v="3.9611111111111112"/>
    <n v="9"/>
    <n v="6.2100000000000002E-2"/>
    <x v="1"/>
    <x v="1"/>
    <n v="13190.04"/>
    <n v="9892.5599999999977"/>
    <n v="6594.96"/>
    <n v="3297.4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082.6"/>
    <n v="9892.44"/>
    <n v="32975.040000000001"/>
  </r>
  <r>
    <s v="DI0001828"/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m/>
    <m/>
    <m/>
    <n v="228625"/>
    <d v="2019-12-16T00:00:00"/>
    <d v="2029-12-16T00:00:00"/>
    <n v="228625"/>
    <n v="4.9611111111111112"/>
    <n v="10"/>
    <n v="6.5000000000000002E-2"/>
    <x v="1"/>
    <x v="1"/>
    <n v="14860.679999999998"/>
    <n v="11888.519999999997"/>
    <n v="8916.36"/>
    <n v="5944.2"/>
    <n v="2972.1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749.199999999997"/>
    <n v="17832.72"/>
    <n v="44581.919999999998"/>
  </r>
  <r>
    <s v="DI0001833"/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m/>
    <m/>
    <m/>
    <n v="46315"/>
    <d v="2019-12-16T00:00:00"/>
    <d v="2026-12-16T00:00:00"/>
    <n v="46315"/>
    <n v="1.961111111111111"/>
    <n v="7"/>
    <n v="5.6399999999999999E-2"/>
    <x v="1"/>
    <x v="1"/>
    <n v="2612.16"/>
    <n v="1306.0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918.24"/>
    <n v="0"/>
    <n v="3918.24"/>
  </r>
  <r>
    <s v="DI0001834"/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m/>
    <m/>
    <m/>
    <n v="151335"/>
    <d v="2019-12-16T00:00:00"/>
    <d v="2027-12-16T00:00:00"/>
    <n v="151335"/>
    <n v="2.9611111111111112"/>
    <n v="8"/>
    <n v="5.9299999999999999E-2"/>
    <x v="1"/>
    <x v="1"/>
    <n v="8974.2000000000025"/>
    <n v="5982.7200000000012"/>
    <n v="2991.3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956.920000000004"/>
    <n v="2991.36"/>
    <n v="17948.280000000002"/>
  </r>
  <r>
    <s v="DI0001835"/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m/>
    <m/>
    <m/>
    <n v="99710"/>
    <d v="2019-12-16T00:00:00"/>
    <d v="2028-12-16T00:00:00"/>
    <n v="99710"/>
    <n v="3.9611111111111112"/>
    <n v="9"/>
    <n v="6.2100000000000002E-2"/>
    <x v="1"/>
    <x v="1"/>
    <n v="6192"/>
    <n v="4644"/>
    <n v="3096"/>
    <n v="154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836"/>
    <n v="4644"/>
    <n v="15480"/>
  </r>
  <r>
    <s v="DI0001844"/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m/>
    <m/>
    <m/>
    <n v="99857.5"/>
    <d v="2019-12-16T00:00:00"/>
    <d v="2025-12-16T00:00:00"/>
    <n v="99857.5"/>
    <n v="0.96111111111111114"/>
    <n v="6"/>
    <n v="5.3600000000000002E-2"/>
    <x v="1"/>
    <x v="1"/>
    <n v="4014.299999999999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14.2999999999993"/>
    <n v="0"/>
    <n v="4014.2999999999993"/>
  </r>
  <r>
    <s v="DI0001845"/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16T00:00:00"/>
    <d v="2026-12-16T00:00:00"/>
    <n v="53100"/>
    <n v="1.961111111111111"/>
    <n v="7"/>
    <n v="5.6399999999999999E-2"/>
    <x v="1"/>
    <x v="1"/>
    <n v="2994.84"/>
    <n v="1497.3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492.2"/>
    <n v="0"/>
    <n v="4492.2"/>
  </r>
  <r>
    <s v="DI0001846"/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m/>
    <m/>
    <m/>
    <n v="51772.5"/>
    <d v="2019-12-16T00:00:00"/>
    <d v="2027-12-16T00:00:00"/>
    <n v="51772.5"/>
    <n v="2.9611111111111112"/>
    <n v="8"/>
    <n v="5.9299999999999999E-2"/>
    <x v="1"/>
    <x v="1"/>
    <n v="3070.0800000000004"/>
    <n v="2046.7199999999996"/>
    <n v="1023.3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116.8"/>
    <n v="1023.36"/>
    <n v="6140.16"/>
  </r>
  <r>
    <s v="DI0001863"/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12-17T00:00:00"/>
    <d v="2029-12-17T00:00:00"/>
    <n v="53100"/>
    <n v="4.9638888888888886"/>
    <n v="10"/>
    <n v="6.5000000000000002E-2"/>
    <x v="1"/>
    <x v="1"/>
    <n v="3451.4399999999991"/>
    <n v="2761.1999999999994"/>
    <n v="2070.84"/>
    <n v="1380.6"/>
    <n v="690.2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212.6399999999985"/>
    <n v="4141.68"/>
    <n v="10354.32"/>
  </r>
  <r>
    <s v="DI0001875"/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m/>
    <m/>
    <m/>
    <n v="102807.5"/>
    <d v="2019-12-17T00:00:00"/>
    <d v="2025-12-17T00:00:00"/>
    <n v="102807.5"/>
    <n v="0.96388888888888891"/>
    <n v="6"/>
    <n v="5.3600000000000002E-2"/>
    <x v="1"/>
    <x v="1"/>
    <n v="4132.859999999999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132.8599999999997"/>
    <n v="0"/>
    <n v="4132.8599999999997"/>
  </r>
  <r>
    <s v="DI0001876"/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m/>
    <m/>
    <m/>
    <n v="448547.5"/>
    <d v="2019-12-17T00:00:00"/>
    <d v="2026-12-17T00:00:00"/>
    <n v="448547.5"/>
    <n v="1.9638888888888888"/>
    <n v="7"/>
    <n v="5.6399999999999999E-2"/>
    <x v="1"/>
    <x v="1"/>
    <n v="25298.039999999994"/>
    <n v="12649.0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7947.119999999995"/>
    <n v="0"/>
    <n v="37947.119999999995"/>
  </r>
  <r>
    <s v="DI0001877"/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m/>
    <m/>
    <m/>
    <n v="205467.5"/>
    <d v="2019-12-17T00:00:00"/>
    <d v="2027-12-17T00:00:00"/>
    <n v="205467.5"/>
    <n v="2.963888888888889"/>
    <n v="8"/>
    <n v="5.9299999999999999E-2"/>
    <x v="1"/>
    <x v="1"/>
    <n v="12184.200000000003"/>
    <n v="8122.7999999999984"/>
    <n v="4061.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307"/>
    <n v="4061.4"/>
    <n v="24368.400000000001"/>
  </r>
  <r>
    <s v="DI0001878"/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m/>
    <m/>
    <m/>
    <n v="212400"/>
    <d v="2019-12-17T00:00:00"/>
    <d v="2028-12-17T00:00:00"/>
    <n v="212400"/>
    <n v="3.963888888888889"/>
    <n v="9"/>
    <n v="6.2100000000000002E-2"/>
    <x v="1"/>
    <x v="1"/>
    <n v="13190.04"/>
    <n v="9892.5599999999977"/>
    <n v="6594.96"/>
    <n v="3297.4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082.6"/>
    <n v="9892.44"/>
    <n v="32975.040000000001"/>
  </r>
  <r>
    <s v="DI0001881"/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18T00:00:00"/>
    <d v="2026-12-18T00:00:00"/>
    <n v="53100"/>
    <n v="1.9666666666666666"/>
    <n v="7"/>
    <n v="5.6399999999999999E-2"/>
    <x v="1"/>
    <x v="1"/>
    <n v="2994.84"/>
    <n v="1497.3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492.2"/>
    <n v="0"/>
    <n v="4492.2"/>
  </r>
  <r>
    <s v="DI0001894"/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m/>
    <m/>
    <m/>
    <n v="98235"/>
    <d v="2019-12-18T00:00:00"/>
    <d v="2026-12-18T00:00:00"/>
    <n v="98235"/>
    <n v="1.9666666666666666"/>
    <n v="7"/>
    <n v="5.6399999999999999E-2"/>
    <x v="1"/>
    <x v="1"/>
    <n v="5540.3999999999987"/>
    <n v="2770.199999999999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310.5999999999985"/>
    <n v="0"/>
    <n v="8310.5999999999985"/>
  </r>
  <r>
    <s v="DI0001895"/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18T00:00:00"/>
    <d v="2027-12-18T00:00:00"/>
    <n v="53100"/>
    <n v="2.9666666666666668"/>
    <n v="8"/>
    <n v="5.9299999999999999E-2"/>
    <x v="1"/>
    <x v="1"/>
    <n v="3148.8000000000006"/>
    <n v="2099.1600000000003"/>
    <n v="1049.640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247.9600000000009"/>
    <n v="1049.6400000000001"/>
    <n v="6297.6000000000013"/>
  </r>
  <r>
    <s v="DI0001896"/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m/>
    <m/>
    <m/>
    <n v="52805"/>
    <d v="2019-12-18T00:00:00"/>
    <d v="2028-12-18T00:00:00"/>
    <n v="52805"/>
    <n v="3.9666666666666668"/>
    <n v="9"/>
    <n v="6.2100000000000002E-2"/>
    <x v="1"/>
    <x v="1"/>
    <n v="3279.24"/>
    <n v="2459.3999999999996"/>
    <n v="1639.56"/>
    <n v="819.8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738.6399999999994"/>
    <n v="2459.4"/>
    <n v="8198.0399999999991"/>
  </r>
  <r>
    <s v="DI0001903"/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m/>
    <m/>
    <m/>
    <n v="365357.5"/>
    <d v="2019-12-18T00:00:00"/>
    <d v="2025-12-18T00:00:00"/>
    <n v="365357.5"/>
    <n v="0.96666666666666667"/>
    <n v="6"/>
    <n v="5.3600000000000002E-2"/>
    <x v="1"/>
    <x v="1"/>
    <n v="14687.39999999999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687.399999999996"/>
    <n v="0"/>
    <n v="14687.399999999996"/>
  </r>
  <r>
    <s v="DI0001904"/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m/>
    <m/>
    <m/>
    <n v="469197.5"/>
    <d v="2019-12-18T00:00:00"/>
    <d v="2026-12-18T00:00:00"/>
    <n v="469197.5"/>
    <n v="1.9666666666666666"/>
    <n v="7"/>
    <n v="5.6399999999999999E-2"/>
    <x v="1"/>
    <x v="1"/>
    <n v="26462.76"/>
    <n v="13231.32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9694.080000000002"/>
    <n v="0"/>
    <n v="39694.080000000002"/>
  </r>
  <r>
    <s v="DI0001905"/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m/>
    <m/>
    <m/>
    <n v="584100"/>
    <d v="2019-12-18T00:00:00"/>
    <d v="2027-12-18T00:00:00"/>
    <n v="584100"/>
    <n v="2.9666666666666668"/>
    <n v="8"/>
    <n v="5.9299999999999999E-2"/>
    <x v="1"/>
    <x v="1"/>
    <n v="34637.159999999996"/>
    <n v="23091.359999999997"/>
    <n v="11545.6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7728.51999999999"/>
    <n v="11545.68"/>
    <n v="69274.199999999983"/>
  </r>
  <r>
    <s v="DI0001906"/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m/>
    <m/>
    <m/>
    <n v="572595"/>
    <d v="2019-12-18T00:00:00"/>
    <d v="2028-12-18T00:00:00"/>
    <n v="572595"/>
    <n v="3.9666666666666668"/>
    <n v="9"/>
    <n v="6.2100000000000002E-2"/>
    <x v="1"/>
    <x v="1"/>
    <n v="35558.159999999996"/>
    <n v="26668.560000000009"/>
    <n v="17779.080000000002"/>
    <n v="8889.4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2226.720000000001"/>
    <n v="26668.560000000001"/>
    <n v="88895.28"/>
  </r>
  <r>
    <s v="DI0001907"/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m/>
    <m/>
    <m/>
    <n v="424505"/>
    <d v="2019-12-18T00:00:00"/>
    <d v="2029-12-18T00:00:00"/>
    <n v="424505"/>
    <n v="4.9666666666666668"/>
    <n v="10"/>
    <n v="6.5000000000000002E-2"/>
    <x v="1"/>
    <x v="1"/>
    <n v="27592.800000000007"/>
    <n v="22074.240000000002"/>
    <n v="16555.68"/>
    <n v="11037.12"/>
    <n v="5518.5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9667.040000000008"/>
    <n v="33111.360000000001"/>
    <n v="82778.400000000009"/>
  </r>
  <r>
    <s v="DI0001912"/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m/>
    <m/>
    <m/>
    <n v="104725"/>
    <d v="2019-12-18T00:00:00"/>
    <d v="2026-12-18T00:00:00"/>
    <n v="104725"/>
    <n v="1.9666666666666666"/>
    <n v="7"/>
    <n v="5.6399999999999999E-2"/>
    <x v="1"/>
    <x v="1"/>
    <n v="5906.5199999999995"/>
    <n v="2953.199999999999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859.7199999999993"/>
    <n v="0"/>
    <n v="8859.7199999999993"/>
  </r>
  <r>
    <s v="DI0001913"/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m/>
    <m/>
    <m/>
    <n v="38940"/>
    <d v="2019-12-18T00:00:00"/>
    <d v="2028-12-18T00:00:00"/>
    <n v="38940"/>
    <n v="3.9666666666666668"/>
    <n v="9"/>
    <n v="6.2100000000000002E-2"/>
    <x v="1"/>
    <x v="1"/>
    <n v="2418.12"/>
    <n v="1813.6799999999994"/>
    <n v="1209.1199999999999"/>
    <n v="604.5599999999999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231.7999999999993"/>
    <n v="1813.6799999999998"/>
    <n v="6045.48"/>
  </r>
  <r>
    <s v="DI0001922"/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18T00:00:00"/>
    <d v="2027-12-18T00:00:00"/>
    <n v="53100"/>
    <n v="2.9666666666666668"/>
    <n v="8"/>
    <n v="5.9299999999999999E-2"/>
    <x v="1"/>
    <x v="1"/>
    <n v="3148.8000000000006"/>
    <n v="2099.1600000000003"/>
    <n v="1049.640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247.9600000000009"/>
    <n v="1049.6400000000001"/>
    <n v="6297.6000000000013"/>
  </r>
  <r>
    <s v="DI0001956"/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m/>
    <m/>
    <m/>
    <n v="3046170"/>
    <d v="2019-12-18T00:00:00"/>
    <d v="2025-12-18T00:00:00"/>
    <n v="3046170"/>
    <n v="0.96666666666666667"/>
    <n v="6"/>
    <n v="5.3600000000000002E-2"/>
    <x v="1"/>
    <x v="1"/>
    <n v="122456.0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2456.04"/>
    <n v="0"/>
    <n v="122456.04"/>
  </r>
  <r>
    <s v="DI0001957"/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m/>
    <m/>
    <m/>
    <n v="2747187.5"/>
    <d v="2019-12-18T00:00:00"/>
    <d v="2026-12-18T00:00:00"/>
    <n v="2747187.5"/>
    <n v="1.9666666666666666"/>
    <n v="7"/>
    <n v="5.6399999999999999E-2"/>
    <x v="1"/>
    <x v="1"/>
    <n v="154941.36000000002"/>
    <n v="77470.68000000000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2412.04000000004"/>
    <n v="0"/>
    <n v="232412.04000000004"/>
  </r>
  <r>
    <s v="DI0001958"/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m/>
    <m/>
    <m/>
    <n v="1772065"/>
    <d v="2019-12-18T00:00:00"/>
    <d v="2027-12-18T00:00:00"/>
    <n v="1772065"/>
    <n v="2.9666666666666668"/>
    <n v="8"/>
    <n v="5.9299999999999999E-2"/>
    <x v="1"/>
    <x v="1"/>
    <n v="105083.39999999998"/>
    <n v="70055.64"/>
    <n v="35027.76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5139.03999999998"/>
    <n v="35027.760000000002"/>
    <n v="210166.8"/>
  </r>
  <r>
    <s v="DI0001959"/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m/>
    <m/>
    <m/>
    <n v="2121640"/>
    <d v="2019-12-18T00:00:00"/>
    <d v="2028-12-18T00:00:00"/>
    <n v="2121640"/>
    <n v="3.9666666666666668"/>
    <n v="9"/>
    <n v="6.2100000000000002E-2"/>
    <x v="1"/>
    <x v="1"/>
    <n v="131753.88000000003"/>
    <n v="98815.439999999988"/>
    <n v="65876.88"/>
    <n v="32938.4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0569.32"/>
    <n v="98815.32"/>
    <n v="329384.64"/>
  </r>
  <r>
    <s v="DI00019510"/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m/>
    <m/>
    <m/>
    <n v="887655"/>
    <d v="2019-12-18T00:00:00"/>
    <d v="2029-12-18T00:00:00"/>
    <n v="887655"/>
    <n v="4.9666666666666668"/>
    <n v="10"/>
    <n v="6.5000000000000002E-2"/>
    <x v="1"/>
    <x v="1"/>
    <n v="57697.55999999999"/>
    <n v="46158"/>
    <n v="34618.559999999998"/>
    <n v="23079"/>
    <n v="11539.5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3855.56"/>
    <n v="69237.119999999995"/>
    <n v="173092.68"/>
  </r>
  <r>
    <s v="DI0001982"/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m/>
    <m/>
    <m/>
    <n v="52510"/>
    <d v="2019-12-20T00:00:00"/>
    <d v="2025-12-20T00:00:00"/>
    <n v="52510"/>
    <n v="0.97222222222222221"/>
    <n v="6"/>
    <n v="5.3600000000000002E-2"/>
    <x v="1"/>
    <x v="1"/>
    <n v="2110.8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10.86"/>
    <n v="0"/>
    <n v="2110.86"/>
  </r>
  <r>
    <s v="DI0001983"/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20T00:00:00"/>
    <d v="2026-12-20T00:00:00"/>
    <n v="53100"/>
    <n v="1.9722222222222223"/>
    <n v="7"/>
    <n v="5.6399999999999999E-2"/>
    <x v="1"/>
    <x v="1"/>
    <n v="2994.84"/>
    <n v="1497.3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492.2"/>
    <n v="0"/>
    <n v="4492.2"/>
  </r>
  <r>
    <s v="DI0001992"/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m/>
    <m/>
    <m/>
    <n v="39825"/>
    <d v="2019-12-20T00:00:00"/>
    <d v="2026-12-20T00:00:00"/>
    <n v="39825"/>
    <n v="1.9722222222222223"/>
    <n v="7"/>
    <n v="5.6399999999999999E-2"/>
    <x v="1"/>
    <x v="1"/>
    <n v="2246.1600000000003"/>
    <n v="1123.080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369.2400000000007"/>
    <n v="0"/>
    <n v="3369.2400000000007"/>
  </r>
  <r>
    <s v="DI0001993"/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19-12-20T00:00:00"/>
    <d v="2027-12-20T00:00:00"/>
    <n v="106200"/>
    <n v="2.9722222222222223"/>
    <n v="8"/>
    <n v="5.9299999999999999E-2"/>
    <x v="1"/>
    <x v="1"/>
    <n v="6297.6000000000013"/>
    <n v="4198.4399999999996"/>
    <n v="2099.1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496.04"/>
    <n v="2099.16"/>
    <n v="12595.2"/>
  </r>
  <r>
    <s v="DI0002003"/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m/>
    <m/>
    <m/>
    <n v="69472.5"/>
    <d v="2019-12-20T00:00:00"/>
    <d v="2026-12-20T00:00:00"/>
    <n v="69472.5"/>
    <n v="1.9722222222222223"/>
    <n v="7"/>
    <n v="5.6399999999999999E-2"/>
    <x v="1"/>
    <x v="1"/>
    <n v="3918.24"/>
    <n v="1959.1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877.36"/>
    <n v="0"/>
    <n v="5877.36"/>
  </r>
  <r>
    <s v="DI0002004"/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20T00:00:00"/>
    <d v="2028-12-20T00:00:00"/>
    <n v="53100"/>
    <n v="3.9722222222222223"/>
    <n v="9"/>
    <n v="6.2100000000000002E-2"/>
    <x v="1"/>
    <x v="1"/>
    <n v="3297.48"/>
    <n v="2473.08"/>
    <n v="1648.8"/>
    <n v="824.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770.5599999999995"/>
    <n v="2473.1999999999998"/>
    <n v="8243.7599999999984"/>
  </r>
  <r>
    <s v="DI0002022"/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24T00:00:00"/>
    <d v="2027-12-24T00:00:00"/>
    <n v="53100"/>
    <n v="2.9833333333333334"/>
    <n v="8"/>
    <n v="5.9299999999999999E-2"/>
    <x v="1"/>
    <x v="1"/>
    <n v="3148.8000000000006"/>
    <n v="2099.1600000000003"/>
    <n v="1049.640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247.9600000000009"/>
    <n v="1049.6400000000001"/>
    <n v="6297.6000000000013"/>
  </r>
  <r>
    <s v="DI0002023"/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24T00:00:00"/>
    <d v="2028-12-24T00:00:00"/>
    <n v="53100"/>
    <n v="3.9833333333333334"/>
    <n v="9"/>
    <n v="6.2100000000000002E-2"/>
    <x v="1"/>
    <x v="1"/>
    <n v="3297.48"/>
    <n v="2473.08"/>
    <n v="1648.8"/>
    <n v="824.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770.5599999999995"/>
    <n v="2473.1999999999998"/>
    <n v="8243.7599999999984"/>
  </r>
  <r>
    <s v="DI0002041"/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m/>
    <m/>
    <m/>
    <n v="37907.5"/>
    <d v="2019-12-24T00:00:00"/>
    <d v="2025-12-24T00:00:00"/>
    <n v="37907.5"/>
    <n v="0.98333333333333328"/>
    <n v="6"/>
    <n v="5.3600000000000002E-2"/>
    <x v="1"/>
    <x v="1"/>
    <n v="1523.880000000000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23.8800000000003"/>
    <n v="0"/>
    <n v="1523.8800000000003"/>
  </r>
  <r>
    <s v="DI0002042"/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m/>
    <m/>
    <m/>
    <n v="178475"/>
    <d v="2019-12-24T00:00:00"/>
    <d v="2026-12-24T00:00:00"/>
    <n v="178475"/>
    <n v="1.9833333333333334"/>
    <n v="7"/>
    <n v="5.6399999999999999E-2"/>
    <x v="1"/>
    <x v="1"/>
    <n v="10065.960000000001"/>
    <n v="5033.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099"/>
    <n v="0"/>
    <n v="15099"/>
  </r>
  <r>
    <s v="DI0002043"/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24T00:00:00"/>
    <d v="2027-12-24T00:00:00"/>
    <n v="53100"/>
    <n v="2.9833333333333334"/>
    <n v="8"/>
    <n v="5.9299999999999999E-2"/>
    <x v="1"/>
    <x v="1"/>
    <n v="3148.8000000000006"/>
    <n v="2099.1600000000003"/>
    <n v="1049.640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247.9600000000009"/>
    <n v="1049.6400000000001"/>
    <n v="6297.6000000000013"/>
  </r>
  <r>
    <s v="DI0002052"/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2-24T00:00:00"/>
    <d v="2025-12-24T00:00:00"/>
    <n v="53100"/>
    <n v="0.98333333333333328"/>
    <n v="6"/>
    <n v="5.3600000000000002E-2"/>
    <x v="1"/>
    <x v="1"/>
    <n v="2134.6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34.62"/>
    <n v="0"/>
    <n v="2134.62"/>
  </r>
  <r>
    <s v="DI0002053"/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m/>
    <m/>
    <m/>
    <n v="106200"/>
    <d v="2019-12-24T00:00:00"/>
    <d v="2026-12-24T00:00:00"/>
    <n v="106200"/>
    <n v="1.9833333333333334"/>
    <n v="7"/>
    <n v="5.6399999999999999E-2"/>
    <x v="1"/>
    <x v="1"/>
    <n v="5989.68"/>
    <n v="2994.8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984.52"/>
    <n v="0"/>
    <n v="8984.52"/>
  </r>
  <r>
    <s v="DI0002054"/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m/>
    <m/>
    <m/>
    <n v="81715"/>
    <d v="2019-12-24T00:00:00"/>
    <d v="2027-12-24T00:00:00"/>
    <n v="81715"/>
    <n v="2.9833333333333334"/>
    <n v="8"/>
    <n v="5.9299999999999999E-2"/>
    <x v="1"/>
    <x v="1"/>
    <n v="4845.72"/>
    <n v="3230.52"/>
    <n v="1615.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076.24"/>
    <n v="1615.2"/>
    <n v="9691.44"/>
  </r>
  <r>
    <s v="DI0002061"/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26T00:00:00"/>
    <d v="2027-12-26T00:00:00"/>
    <n v="53100"/>
    <n v="2.9888888888888889"/>
    <n v="8"/>
    <n v="5.9299999999999999E-2"/>
    <x v="1"/>
    <x v="1"/>
    <n v="3148.8000000000006"/>
    <n v="2099.1600000000003"/>
    <n v="1049.640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247.9600000000009"/>
    <n v="1049.6400000000001"/>
    <n v="6297.6000000000013"/>
  </r>
  <r>
    <s v="DI0002086"/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m/>
    <m/>
    <m/>
    <n v="378632.5"/>
    <d v="2019-12-26T00:00:00"/>
    <d v="2025-12-26T00:00:00"/>
    <n v="378632.5"/>
    <n v="0.98888888888888893"/>
    <n v="6"/>
    <n v="5.3600000000000002E-2"/>
    <x v="1"/>
    <x v="1"/>
    <n v="15221.04000000000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221.040000000003"/>
    <n v="0"/>
    <n v="15221.040000000003"/>
  </r>
  <r>
    <s v="DI0002087"/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m/>
    <m/>
    <m/>
    <n v="519495"/>
    <d v="2019-12-26T00:00:00"/>
    <d v="2026-12-26T00:00:00"/>
    <n v="519495"/>
    <n v="1.9888888888888889"/>
    <n v="7"/>
    <n v="5.6399999999999999E-2"/>
    <x v="1"/>
    <x v="1"/>
    <n v="29299.560000000009"/>
    <n v="14649.7199999999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3949.280000000006"/>
    <n v="0"/>
    <n v="43949.280000000006"/>
  </r>
  <r>
    <s v="DI0002088"/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m/>
    <m/>
    <m/>
    <n v="46905"/>
    <d v="2019-12-26T00:00:00"/>
    <d v="2027-12-26T00:00:00"/>
    <n v="46905"/>
    <n v="2.9888888888888889"/>
    <n v="8"/>
    <n v="5.9299999999999999E-2"/>
    <x v="1"/>
    <x v="1"/>
    <n v="2781.48"/>
    <n v="1854.36"/>
    <n v="927.1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635.84"/>
    <n v="927.12"/>
    <n v="5562.96"/>
  </r>
  <r>
    <s v="DI0002089"/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m/>
    <m/>
    <m/>
    <n v="206500"/>
    <d v="2019-12-26T00:00:00"/>
    <d v="2028-12-26T00:00:00"/>
    <n v="206500"/>
    <n v="3.9888888888888889"/>
    <n v="9"/>
    <n v="6.2100000000000002E-2"/>
    <x v="1"/>
    <x v="1"/>
    <n v="12823.679999999998"/>
    <n v="9617.7599999999984"/>
    <n v="6411.84"/>
    <n v="3205.9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441.439999999995"/>
    <n v="9617.76"/>
    <n v="32059.199999999997"/>
  </r>
  <r>
    <s v="DI0002091"/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26T00:00:00"/>
    <d v="2026-12-26T00:00:00"/>
    <n v="53100"/>
    <n v="1.9888888888888889"/>
    <n v="7"/>
    <n v="5.6399999999999999E-2"/>
    <x v="1"/>
    <x v="1"/>
    <n v="2994.84"/>
    <n v="1497.3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492.2"/>
    <n v="0"/>
    <n v="4492.2"/>
  </r>
  <r>
    <s v="DI0002102"/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m/>
    <m/>
    <m/>
    <n v="46020"/>
    <d v="2019-12-26T00:00:00"/>
    <d v="2026-12-26T00:00:00"/>
    <n v="46020"/>
    <n v="1.9888888888888889"/>
    <n v="7"/>
    <n v="5.6399999999999999E-2"/>
    <x v="1"/>
    <x v="1"/>
    <n v="2595.48"/>
    <n v="1297.800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893.28"/>
    <n v="0"/>
    <n v="3893.28"/>
  </r>
  <r>
    <s v="DI0002103"/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m/>
    <m/>
    <m/>
    <n v="42775"/>
    <d v="2019-12-26T00:00:00"/>
    <d v="2027-12-26T00:00:00"/>
    <n v="42775"/>
    <n v="2.9888888888888889"/>
    <n v="8"/>
    <n v="5.9299999999999999E-2"/>
    <x v="1"/>
    <x v="1"/>
    <n v="2536.5600000000009"/>
    <n v="1691.0400000000002"/>
    <n v="845.5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227.6000000000013"/>
    <n v="845.52"/>
    <n v="5073.1200000000008"/>
  </r>
  <r>
    <s v="DI0002104"/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m/>
    <m/>
    <m/>
    <n v="81420"/>
    <d v="2019-12-26T00:00:00"/>
    <d v="2028-12-26T00:00:00"/>
    <n v="81420"/>
    <n v="3.9888888888888889"/>
    <n v="9"/>
    <n v="6.2100000000000002E-2"/>
    <x v="1"/>
    <x v="1"/>
    <n v="5056.2000000000007"/>
    <n v="3792.1200000000008"/>
    <n v="2528.04"/>
    <n v="1264.0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848.3200000000015"/>
    <n v="3792.12"/>
    <n v="12640.440000000002"/>
  </r>
  <r>
    <s v="DI0002156"/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m/>
    <m/>
    <m/>
    <n v="3116527.5"/>
    <d v="2019-12-27T00:00:00"/>
    <d v="2025-12-27T00:00:00"/>
    <n v="3116527.5"/>
    <n v="0.9916666666666667"/>
    <n v="6"/>
    <n v="5.3600000000000002E-2"/>
    <x v="1"/>
    <x v="1"/>
    <n v="125284.3800000000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5284.38000000003"/>
    <n v="0"/>
    <n v="125284.38000000003"/>
  </r>
  <r>
    <s v="DI0002157"/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m/>
    <m/>
    <m/>
    <n v="2455285"/>
    <d v="2019-12-27T00:00:00"/>
    <d v="2026-12-27T00:00:00"/>
    <n v="2455285"/>
    <n v="1.9916666666666667"/>
    <n v="7"/>
    <n v="5.6399999999999999E-2"/>
    <x v="1"/>
    <x v="1"/>
    <n v="138478.07999999999"/>
    <n v="69239.03999999999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7717.12"/>
    <n v="0"/>
    <n v="207717.12"/>
  </r>
  <r>
    <s v="DI0002158"/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m/>
    <m/>
    <m/>
    <n v="1084715"/>
    <d v="2019-12-27T00:00:00"/>
    <d v="2027-12-27T00:00:00"/>
    <n v="1084715"/>
    <n v="2.9916666666666667"/>
    <n v="8"/>
    <n v="5.9299999999999999E-2"/>
    <x v="1"/>
    <x v="1"/>
    <n v="64323.600000000013"/>
    <n v="42882.359999999993"/>
    <n v="21441.2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7205.96"/>
    <n v="21441.24"/>
    <n v="128647.20000000001"/>
  </r>
  <r>
    <s v="DI0002159"/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27T00:00:00"/>
    <d v="2028-12-27T00:00:00"/>
    <n v="53100"/>
    <n v="3.9916666666666667"/>
    <n v="9"/>
    <n v="6.2100000000000002E-2"/>
    <x v="1"/>
    <x v="1"/>
    <n v="3297.48"/>
    <n v="2473.08"/>
    <n v="1648.8"/>
    <n v="824.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770.5599999999995"/>
    <n v="2473.1999999999998"/>
    <n v="8243.7599999999984"/>
  </r>
  <r>
    <s v="DI0002265"/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4282.5"/>
    <n v="0"/>
    <n v="0"/>
    <n v="5426.09"/>
    <m/>
    <m/>
    <m/>
    <n v="1284282.5"/>
    <d v="2020-01-22T00:00:00"/>
    <d v="2025-01-22T00:00:00"/>
    <n v="2568565"/>
    <n v="6.1111111111111109E-2"/>
    <n v="5"/>
    <n v="5.0700000000000002E-2"/>
    <x v="1"/>
    <x v="1"/>
    <n v="5426.0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426.09"/>
    <n v="0"/>
    <n v="5426.09"/>
  </r>
  <r>
    <s v="DI0002266"/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m/>
    <m/>
    <m/>
    <n v="3134522.5"/>
    <d v="2020-01-22T00:00:00"/>
    <d v="2026-01-22T00:00:00"/>
    <n v="3134522.5"/>
    <n v="1.0611111111111111"/>
    <n v="6"/>
    <n v="5.3600000000000002E-2"/>
    <x v="1"/>
    <x v="1"/>
    <n v="133008.23999999996"/>
    <n v="7000.4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0008.66999999995"/>
    <n v="0"/>
    <n v="140008.66999999995"/>
  </r>
  <r>
    <s v="DI0002267"/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m/>
    <m/>
    <m/>
    <n v="3117265"/>
    <d v="2020-01-22T00:00:00"/>
    <d v="2027-01-22T00:00:00"/>
    <n v="3117265"/>
    <n v="2.0611111111111109"/>
    <n v="7"/>
    <n v="5.6399999999999999E-2"/>
    <x v="1"/>
    <x v="1"/>
    <n v="175813.79999999996"/>
    <n v="95232.420000000013"/>
    <n v="7325.5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1046.21999999997"/>
    <n v="7325.57"/>
    <n v="278371.78999999998"/>
  </r>
  <r>
    <s v="DI0002268"/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m/>
    <m/>
    <m/>
    <n v="683957.5"/>
    <d v="2020-01-22T00:00:00"/>
    <d v="2028-01-22T00:00:00"/>
    <n v="683957.5"/>
    <n v="3.0611111111111109"/>
    <n v="8"/>
    <n v="5.9299999999999999E-2"/>
    <x v="1"/>
    <x v="1"/>
    <n v="40558.68"/>
    <n v="28165.750000000007"/>
    <n v="14646.19"/>
    <n v="1126.630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8724.430000000008"/>
    <n v="15772.82"/>
    <n v="84497.25"/>
  </r>
  <r>
    <s v="DI0002269"/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0-01-22T00:00:00"/>
    <d v="2029-01-22T00:00:00"/>
    <n v="106200"/>
    <n v="4.0611111111111109"/>
    <n v="9"/>
    <n v="6.2100000000000002E-2"/>
    <x v="1"/>
    <x v="1"/>
    <n v="6594.96"/>
    <n v="5083.6699999999992"/>
    <n v="3434.88"/>
    <n v="1786.19"/>
    <n v="137.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678.63"/>
    <n v="5358.4699999999993"/>
    <n v="17037.099999999999"/>
  </r>
  <r>
    <s v="DI0002295"/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5998.75"/>
    <n v="0"/>
    <n v="0"/>
    <n v="4630.59"/>
    <m/>
    <m/>
    <m/>
    <n v="1095998.75"/>
    <d v="2020-01-28T00:00:00"/>
    <d v="2025-01-28T00:00:00"/>
    <n v="2191997.5"/>
    <n v="7.7777777777777779E-2"/>
    <n v="5"/>
    <n v="5.0700000000000002E-2"/>
    <x v="1"/>
    <x v="1"/>
    <n v="4630.5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630.59"/>
    <n v="0"/>
    <n v="4630.59"/>
  </r>
  <r>
    <s v="DI0002296"/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m/>
    <m/>
    <m/>
    <n v="4112890"/>
    <d v="2020-01-28T00:00:00"/>
    <d v="2026-01-28T00:00:00"/>
    <n v="4112890"/>
    <n v="1.0777777777777777"/>
    <n v="6"/>
    <n v="5.3600000000000002E-2"/>
    <x v="1"/>
    <x v="1"/>
    <n v="174523.62000000005"/>
    <n v="9185.450000000000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3709.07000000007"/>
    <n v="0"/>
    <n v="183709.07000000007"/>
  </r>
  <r>
    <s v="DI0002297"/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m/>
    <m/>
    <m/>
    <n v="2112495"/>
    <d v="2020-01-28T00:00:00"/>
    <d v="2027-01-28T00:00:00"/>
    <n v="2112495"/>
    <n v="2.0777777777777779"/>
    <n v="7"/>
    <n v="5.6399999999999999E-2"/>
    <x v="1"/>
    <x v="1"/>
    <n v="119144.75999999997"/>
    <n v="64536.69"/>
    <n v="4964.359999999999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3681.44999999995"/>
    <n v="4964.3599999999997"/>
    <n v="188645.80999999994"/>
  </r>
  <r>
    <s v="DI0002298"/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m/>
    <m/>
    <m/>
    <n v="458430"/>
    <d v="2020-01-28T00:00:00"/>
    <d v="2028-01-28T00:00:00"/>
    <n v="458430"/>
    <n v="3.0777777777777779"/>
    <n v="8"/>
    <n v="5.9299999999999999E-2"/>
    <x v="1"/>
    <x v="1"/>
    <n v="27184.92"/>
    <n v="18878.38"/>
    <n v="9816.81"/>
    <n v="755.1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6063.3"/>
    <n v="10571.949999999999"/>
    <n v="56635.25"/>
  </r>
  <r>
    <s v="DI0002299"/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0-01-28T00:00:00"/>
    <d v="2029-01-28T00:00:00"/>
    <n v="106200"/>
    <n v="4.0777777777777775"/>
    <n v="9"/>
    <n v="6.2100000000000002E-2"/>
    <x v="1"/>
    <x v="1"/>
    <n v="6594.96"/>
    <n v="5083.6699999999992"/>
    <n v="3434.88"/>
    <n v="1786.19"/>
    <n v="137.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678.63"/>
    <n v="5358.4699999999993"/>
    <n v="17037.099999999999"/>
  </r>
  <r>
    <s v="DI00022910"/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m/>
    <m/>
    <m/>
    <n v="98087.5"/>
    <d v="2020-01-28T00:00:00"/>
    <d v="2030-01-28T00:00:00"/>
    <n v="98087.5"/>
    <n v="5.0777777777777775"/>
    <n v="10"/>
    <n v="6.5000000000000002E-2"/>
    <x v="1"/>
    <x v="1"/>
    <n v="6375.7199999999975"/>
    <n v="5206.8600000000006"/>
    <n v="3931.63"/>
    <n v="2656.5"/>
    <n v="1381.38"/>
    <n v="106.2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582.579999999998"/>
    <n v="8075.77"/>
    <n v="19658.349999999999"/>
  </r>
  <r>
    <s v="DI0002365"/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42667.5"/>
    <n v="0"/>
    <n v="0"/>
    <n v="3560.27"/>
    <m/>
    <m/>
    <m/>
    <n v="842667.5"/>
    <d v="2020-02-05T00:00:00"/>
    <d v="2025-02-05T00:00:00"/>
    <n v="1685335"/>
    <n v="9.7222222222222224E-2"/>
    <n v="5"/>
    <n v="5.0700000000000002E-2"/>
    <x v="1"/>
    <x v="1"/>
    <n v="7120.5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120.54"/>
    <n v="0"/>
    <n v="7120.54"/>
  </r>
  <r>
    <s v="DI0002366"/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m/>
    <m/>
    <m/>
    <n v="2753677.5"/>
    <d v="2020-02-05T00:00:00"/>
    <d v="2026-02-05T00:00:00"/>
    <n v="2753677.5"/>
    <n v="1.0972222222222223"/>
    <n v="6"/>
    <n v="5.3600000000000002E-2"/>
    <x v="1"/>
    <x v="1"/>
    <n v="122997.6"/>
    <n v="12299.7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5297.36000000002"/>
    <n v="0"/>
    <n v="135297.36000000002"/>
  </r>
  <r>
    <s v="DI0002367"/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m/>
    <m/>
    <m/>
    <n v="1250357.5"/>
    <d v="2020-02-05T00:00:00"/>
    <d v="2027-02-05T00:00:00"/>
    <n v="1250357.5"/>
    <n v="2.0972222222222223"/>
    <n v="7"/>
    <n v="5.6399999999999999E-2"/>
    <x v="1"/>
    <x v="1"/>
    <n v="70520.160000000003"/>
    <n v="41136.759999999995"/>
    <n v="5876.6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1656.92"/>
    <n v="5876.68"/>
    <n v="117533.6"/>
  </r>
  <r>
    <s v="DI0002368"/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20-02-05T00:00:00"/>
    <d v="2028-02-05T00:00:00"/>
    <n v="106200"/>
    <n v="3.0972222222222223"/>
    <n v="8"/>
    <n v="5.9299999999999999E-2"/>
    <x v="1"/>
    <x v="1"/>
    <n v="6297.6000000000013"/>
    <n v="4548.2999999999993"/>
    <n v="2449.04"/>
    <n v="349.8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845.900000000001"/>
    <n v="2798.9"/>
    <n v="13644.800000000001"/>
  </r>
  <r>
    <s v="DI0002369"/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0-02-05T00:00:00"/>
    <d v="2030-02-05T00:00:00"/>
    <n v="53100"/>
    <n v="5.0972222222222223"/>
    <n v="10"/>
    <n v="6.5000000000000002E-2"/>
    <x v="1"/>
    <x v="1"/>
    <n v="3451.4399999999991"/>
    <n v="2876.2399999999993"/>
    <n v="2185.9"/>
    <n v="1495.64"/>
    <n v="805.3"/>
    <n v="115.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327.6799999999985"/>
    <n v="4601.88"/>
    <n v="10929.559999999998"/>
  </r>
  <r>
    <s v="DI0002395"/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9850"/>
    <n v="0"/>
    <n v="0"/>
    <n v="4773.62"/>
    <m/>
    <m/>
    <m/>
    <n v="1129850"/>
    <d v="2020-02-11T00:00:00"/>
    <d v="2025-02-11T00:00:00"/>
    <n v="2259700"/>
    <n v="0.11388888888888889"/>
    <n v="5"/>
    <n v="5.0700000000000002E-2"/>
    <x v="1"/>
    <x v="1"/>
    <n v="9547.2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547.24"/>
    <n v="0"/>
    <n v="9547.24"/>
  </r>
  <r>
    <s v="DI0002396"/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m/>
    <m/>
    <m/>
    <n v="3465512.5"/>
    <d v="2020-02-11T00:00:00"/>
    <d v="2026-02-11T00:00:00"/>
    <n v="3465512.5"/>
    <n v="1.1138888888888889"/>
    <n v="6"/>
    <n v="5.3600000000000002E-2"/>
    <x v="1"/>
    <x v="1"/>
    <n v="154792.88000000009"/>
    <n v="15479.2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0272.16000000009"/>
    <n v="0"/>
    <n v="170272.16000000009"/>
  </r>
  <r>
    <s v="DI0002397"/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m/>
    <m/>
    <m/>
    <n v="3211665"/>
    <d v="2020-02-11T00:00:00"/>
    <d v="2027-02-11T00:00:00"/>
    <n v="3211665"/>
    <n v="2.1138888888888889"/>
    <n v="7"/>
    <n v="5.6399999999999999E-2"/>
    <x v="1"/>
    <x v="1"/>
    <n v="181137.95999999996"/>
    <n v="105663.76000000002"/>
    <n v="15094.8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6801.71999999997"/>
    <n v="15094.82"/>
    <n v="301896.53999999998"/>
  </r>
  <r>
    <s v="DI0002398"/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m/>
    <m/>
    <m/>
    <n v="209302.5"/>
    <d v="2020-02-11T00:00:00"/>
    <d v="2028-02-11T00:00:00"/>
    <n v="209302.5"/>
    <n v="3.1138888888888889"/>
    <n v="8"/>
    <n v="5.9299999999999999E-2"/>
    <x v="1"/>
    <x v="1"/>
    <n v="12411.599999999997"/>
    <n v="8964"/>
    <n v="4826.78"/>
    <n v="689.5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375.599999999999"/>
    <n v="5516.32"/>
    <n v="26891.919999999998"/>
  </r>
  <r>
    <s v="DI0002415"/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4010"/>
    <n v="0"/>
    <n v="0"/>
    <n v="4833.4399999999996"/>
    <m/>
    <m/>
    <m/>
    <n v="1144010"/>
    <d v="2020-02-18T00:00:00"/>
    <d v="2025-02-18T00:00:00"/>
    <n v="2288020"/>
    <n v="0.13333333333333333"/>
    <n v="5"/>
    <n v="5.0700000000000002E-2"/>
    <x v="1"/>
    <x v="1"/>
    <n v="9666.879999999999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666.8799999999992"/>
    <n v="0"/>
    <n v="9666.8799999999992"/>
  </r>
  <r>
    <s v="DI0002416"/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m/>
    <m/>
    <m/>
    <n v="2595852.5"/>
    <d v="2020-02-18T00:00:00"/>
    <d v="2026-02-18T00:00:00"/>
    <n v="2595852.5"/>
    <n v="1.1333333333333333"/>
    <n v="6"/>
    <n v="5.3600000000000002E-2"/>
    <x v="1"/>
    <x v="1"/>
    <n v="115948.07999999997"/>
    <n v="11594.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7542.87999999998"/>
    <n v="0"/>
    <n v="127542.87999999998"/>
  </r>
  <r>
    <s v="DI0002417"/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m/>
    <m/>
    <m/>
    <n v="1675600"/>
    <d v="2020-02-18T00:00:00"/>
    <d v="2027-02-18T00:00:00"/>
    <n v="1675600"/>
    <n v="2.1333333333333333"/>
    <n v="7"/>
    <n v="5.6399999999999999E-2"/>
    <x v="1"/>
    <x v="1"/>
    <n v="94503.840000000026"/>
    <n v="55127.24000000002"/>
    <n v="7875.3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9631.08000000005"/>
    <n v="7875.32"/>
    <n v="157506.40000000005"/>
  </r>
  <r>
    <s v="DI0002418"/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m/>
    <m/>
    <m/>
    <n v="206057.5"/>
    <d v="2020-02-18T00:00:00"/>
    <d v="2028-02-18T00:00:00"/>
    <n v="206057.5"/>
    <n v="3.1333333333333333"/>
    <n v="8"/>
    <n v="5.9299999999999999E-2"/>
    <x v="1"/>
    <x v="1"/>
    <n v="12219.240000000003"/>
    <n v="8824.94"/>
    <n v="4751.88"/>
    <n v="678.8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044.180000000004"/>
    <n v="5430.72"/>
    <n v="26474.900000000005"/>
  </r>
  <r>
    <s v="DI0002465"/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5061.25"/>
    <n v="0"/>
    <n v="0"/>
    <n v="2683.13"/>
    <m/>
    <m/>
    <m/>
    <n v="635061.25"/>
    <d v="2020-02-27T00:00:00"/>
    <d v="2025-02-27T00:00:00"/>
    <n v="1270122.5"/>
    <n v="0.15833333333333333"/>
    <n v="5"/>
    <n v="5.0700000000000002E-2"/>
    <x v="1"/>
    <x v="1"/>
    <n v="5366.2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66.26"/>
    <n v="0"/>
    <n v="5366.26"/>
  </r>
  <r>
    <s v="DI0002466"/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m/>
    <m/>
    <m/>
    <n v="1265697.5"/>
    <d v="2020-02-27T00:00:00"/>
    <d v="2026-02-27T00:00:00"/>
    <n v="1265697.5"/>
    <n v="1.1583333333333334"/>
    <n v="6"/>
    <n v="5.3600000000000002E-2"/>
    <x v="1"/>
    <x v="1"/>
    <n v="56534.479999999996"/>
    <n v="5653.4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2187.92"/>
    <n v="0"/>
    <n v="62187.92"/>
  </r>
  <r>
    <s v="DI0002467"/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m/>
    <m/>
    <m/>
    <n v="1359065"/>
    <d v="2020-02-27T00:00:00"/>
    <d v="2027-02-27T00:00:00"/>
    <n v="1359065"/>
    <n v="2.1583333333333332"/>
    <n v="7"/>
    <n v="5.6399999999999999E-2"/>
    <x v="1"/>
    <x v="1"/>
    <n v="76651.319999999992"/>
    <n v="44713.220000000008"/>
    <n v="6387.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1364.54000000001"/>
    <n v="6387.6"/>
    <n v="127752.14000000001"/>
  </r>
  <r>
    <s v="DI0002468"/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m/>
    <m/>
    <m/>
    <n v="413737.5"/>
    <d v="2020-02-27T00:00:00"/>
    <d v="2028-02-27T00:00:00"/>
    <n v="413737.5"/>
    <n v="3.1583333333333332"/>
    <n v="8"/>
    <n v="5.9299999999999999E-2"/>
    <x v="1"/>
    <x v="1"/>
    <n v="24534.599999999995"/>
    <n v="17719.500000000004"/>
    <n v="9541.2800000000007"/>
    <n v="1363.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2254.1"/>
    <n v="10904.32"/>
    <n v="53158.42"/>
  </r>
  <r>
    <s v="DI0002634"/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4080"/>
    <n v="0"/>
    <n v="0"/>
    <n v="8255.99"/>
    <m/>
    <m/>
    <m/>
    <n v="1954080"/>
    <d v="2020-03-10T00:00:00"/>
    <d v="2025-03-10T00:00:00"/>
    <n v="3908160"/>
    <n v="0.19444444444444445"/>
    <n v="5"/>
    <n v="5.0700000000000002E-2"/>
    <x v="1"/>
    <x v="1"/>
    <n v="24767.9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767.97"/>
    <n v="0"/>
    <n v="24767.97"/>
  </r>
  <r>
    <s v="DI0002635"/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m/>
    <m/>
    <m/>
    <n v="2899407.5"/>
    <d v="2020-03-10T00:00:00"/>
    <d v="2026-03-10T00:00:00"/>
    <n v="2899407.5"/>
    <n v="1.1944444444444444"/>
    <n v="6"/>
    <n v="5.3600000000000002E-2"/>
    <x v="1"/>
    <x v="1"/>
    <n v="135982.23000000001"/>
    <n v="19426.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5408.25"/>
    <n v="0"/>
    <n v="155408.25"/>
  </r>
  <r>
    <s v="DI0002636"/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m/>
    <m/>
    <m/>
    <n v="854172.5"/>
    <d v="2020-03-10T00:00:00"/>
    <d v="2027-03-10T00:00:00"/>
    <n v="854172.5"/>
    <n v="2.1944444444444446"/>
    <n v="7"/>
    <n v="5.6399999999999999E-2"/>
    <x v="1"/>
    <x v="1"/>
    <n v="48175.32"/>
    <n v="30109.620000000006"/>
    <n v="6021.9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8284.94"/>
    <n v="6021.93"/>
    <n v="84306.87"/>
  </r>
  <r>
    <s v="DI0002637"/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m/>
    <m/>
    <m/>
    <n v="50002.5"/>
    <d v="2020-03-10T00:00:00"/>
    <d v="2029-03-10T00:00:00"/>
    <n v="50002.5"/>
    <n v="4.1944444444444446"/>
    <n v="9"/>
    <n v="6.2100000000000002E-2"/>
    <x v="1"/>
    <x v="1"/>
    <n v="3105.1200000000008"/>
    <n v="2522.91"/>
    <n v="1746.63"/>
    <n v="970.35"/>
    <n v="194.0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628.0300000000007"/>
    <n v="2911.05"/>
    <n v="8539.0800000000017"/>
  </r>
  <r>
    <s v="DI0002723"/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8315"/>
    <n v="0"/>
    <n v="0"/>
    <n v="4682.63"/>
    <m/>
    <m/>
    <m/>
    <n v="1108315"/>
    <d v="2020-03-18T00:00:00"/>
    <d v="2025-03-18T00:00:00"/>
    <n v="2216630"/>
    <n v="0.21666666666666667"/>
    <n v="5"/>
    <n v="5.0700000000000002E-2"/>
    <x v="1"/>
    <x v="1"/>
    <n v="14047.8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047.89"/>
    <n v="0"/>
    <n v="14047.89"/>
  </r>
  <r>
    <s v="DI0002724"/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m/>
    <m/>
    <m/>
    <n v="3888690"/>
    <d v="2020-03-18T00:00:00"/>
    <d v="2026-03-18T00:00:00"/>
    <n v="3888690"/>
    <n v="1.2166666666666666"/>
    <n v="6"/>
    <n v="5.3600000000000002E-2"/>
    <x v="1"/>
    <x v="1"/>
    <n v="182379.53999999998"/>
    <n v="26054.2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8433.75999999998"/>
    <n v="0"/>
    <n v="208433.75999999998"/>
  </r>
  <r>
    <s v="DI0002725"/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m/>
    <m/>
    <m/>
    <n v="3249425"/>
    <d v="2020-03-18T00:00:00"/>
    <d v="2027-03-18T00:00:00"/>
    <n v="3249425"/>
    <n v="2.2166666666666668"/>
    <n v="7"/>
    <n v="5.6399999999999999E-2"/>
    <x v="1"/>
    <x v="1"/>
    <n v="183267.59999999998"/>
    <n v="114542.24999999996"/>
    <n v="22908.4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7809.84999999992"/>
    <n v="22908.45"/>
    <n v="320718.29999999993"/>
  </r>
  <r>
    <s v="DI0002963"/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821.25"/>
    <n v="0"/>
    <n v="0"/>
    <n v="599.19000000000005"/>
    <m/>
    <m/>
    <m/>
    <n v="141821.25"/>
    <d v="2020-03-27T00:00:00"/>
    <d v="2025-03-27T00:00:00"/>
    <n v="283642.5"/>
    <n v="0.24166666666666667"/>
    <n v="5"/>
    <n v="5.0700000000000002E-2"/>
    <x v="1"/>
    <x v="1"/>
    <n v="1797.570000000000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97.5700000000002"/>
    <n v="0"/>
    <n v="1797.5700000000002"/>
  </r>
  <r>
    <s v="DI0002964"/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m/>
    <m/>
    <m/>
    <n v="1933282.5"/>
    <d v="2020-03-27T00:00:00"/>
    <d v="2026-03-27T00:00:00"/>
    <n v="1933282.5"/>
    <n v="1.2416666666666667"/>
    <n v="6"/>
    <n v="5.3600000000000002E-2"/>
    <x v="1"/>
    <x v="1"/>
    <n v="90670.950000000012"/>
    <n v="12952.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3623.93000000001"/>
    <n v="0"/>
    <n v="103623.93000000001"/>
  </r>
  <r>
    <s v="DI0002965"/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m/>
    <m/>
    <m/>
    <n v="5265012.5"/>
    <d v="2020-03-27T00:00:00"/>
    <d v="2027-03-27T00:00:00"/>
    <n v="5265012.5"/>
    <n v="2.2416666666666667"/>
    <n v="7"/>
    <n v="5.6399999999999999E-2"/>
    <x v="1"/>
    <x v="1"/>
    <n v="296946.72000000003"/>
    <n v="185591.7"/>
    <n v="37118.33999999999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82538.42000000004"/>
    <n v="37118.339999999997"/>
    <n v="519656.76"/>
  </r>
  <r>
    <s v="DI0002966"/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m/>
    <m/>
    <m/>
    <n v="1959537.5"/>
    <d v="2020-03-27T00:00:00"/>
    <d v="2028-03-27T00:00:00"/>
    <n v="1959537.5"/>
    <n v="3.2416666666666667"/>
    <n v="8"/>
    <n v="5.9299999999999999E-2"/>
    <x v="1"/>
    <x v="1"/>
    <n v="116200.56000000001"/>
    <n v="87150.449999999968"/>
    <n v="48416.88"/>
    <n v="9683.370000000000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3351.00999999998"/>
    <n v="58100.25"/>
    <n v="261451.25999999998"/>
  </r>
  <r>
    <s v="DI0002967"/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m/>
    <m/>
    <m/>
    <n v="265500"/>
    <d v="2020-03-27T00:00:00"/>
    <d v="2029-03-27T00:00:00"/>
    <n v="265500"/>
    <n v="4.2416666666666663"/>
    <n v="9"/>
    <n v="6.2100000000000002E-2"/>
    <x v="1"/>
    <x v="1"/>
    <n v="16487.519999999997"/>
    <n v="13396.109999999997"/>
    <n v="9274.23"/>
    <n v="5152.3500000000004"/>
    <n v="1030.4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883.629999999994"/>
    <n v="15457.05"/>
    <n v="45340.679999999993"/>
  </r>
  <r>
    <s v="DI0002968"/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m/>
    <m/>
    <m/>
    <n v="92777.5"/>
    <d v="2020-03-27T00:00:00"/>
    <d v="2030-03-27T00:00:00"/>
    <n v="92777.5"/>
    <n v="5.2416666666666663"/>
    <n v="10"/>
    <n v="6.5000000000000002E-2"/>
    <x v="1"/>
    <x v="1"/>
    <n v="6030.4800000000005"/>
    <n v="5125.9800000000005"/>
    <n v="3919.89"/>
    <n v="2713.77"/>
    <n v="1507.65"/>
    <n v="301.5299999999999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156.460000000001"/>
    <n v="8442.84"/>
    <n v="19599.300000000003"/>
  </r>
  <r>
    <s v="DI0003023"/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363.75"/>
    <n v="0"/>
    <n v="0"/>
    <n v="1074.69"/>
    <m/>
    <m/>
    <m/>
    <n v="254363.75"/>
    <d v="2020-04-03T00:00:00"/>
    <d v="2025-04-03T00:00:00"/>
    <n v="508727.5"/>
    <n v="0.25833333333333336"/>
    <n v="5"/>
    <n v="5.0700000000000002E-2"/>
    <x v="1"/>
    <x v="1"/>
    <n v="4298.7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298.76"/>
    <n v="0"/>
    <n v="4298.76"/>
  </r>
  <r>
    <s v="DI0003024"/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m/>
    <m/>
    <m/>
    <n v="1630612.5"/>
    <d v="2020-04-03T00:00:00"/>
    <d v="2026-04-03T00:00:00"/>
    <n v="1630612.5"/>
    <n v="1.2583333333333333"/>
    <n v="6"/>
    <n v="5.3600000000000002E-2"/>
    <x v="1"/>
    <x v="1"/>
    <n v="80117.399999999994"/>
    <n v="14566.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4684.2"/>
    <n v="0"/>
    <n v="94684.2"/>
  </r>
  <r>
    <s v="DI0003025"/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m/>
    <m/>
    <m/>
    <n v="4615422.5"/>
    <d v="2020-04-03T00:00:00"/>
    <d v="2027-04-03T00:00:00"/>
    <n v="4615422.5"/>
    <n v="2.2583333333333333"/>
    <n v="7"/>
    <n v="5.6399999999999999E-2"/>
    <x v="1"/>
    <x v="1"/>
    <n v="260309.87999999998"/>
    <n v="173539.88"/>
    <n v="43384.9599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33849.76"/>
    <n v="43384.959999999999"/>
    <n v="477234.72000000003"/>
  </r>
  <r>
    <s v="DI0003026"/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m/>
    <m/>
    <m/>
    <n v="2848077.5"/>
    <d v="2020-04-03T00:00:00"/>
    <d v="2028-04-03T00:00:00"/>
    <n v="2848077.5"/>
    <n v="3.2583333333333333"/>
    <n v="8"/>
    <n v="5.9299999999999999E-2"/>
    <x v="1"/>
    <x v="1"/>
    <n v="168891"/>
    <n v="131359.64000000001"/>
    <n v="75062.679999999993"/>
    <n v="18765.6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0250.64"/>
    <n v="93828.359999999986"/>
    <n v="394079"/>
  </r>
  <r>
    <s v="DI0003027"/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m/>
    <m/>
    <m/>
    <n v="265500"/>
    <d v="2020-04-03T00:00:00"/>
    <d v="2029-04-03T00:00:00"/>
    <n v="265500"/>
    <n v="4.2583333333333337"/>
    <n v="9"/>
    <n v="6.2100000000000002E-2"/>
    <x v="1"/>
    <x v="1"/>
    <n v="16487.519999999997"/>
    <n v="13739.599999999997"/>
    <n v="9617.7199999999993"/>
    <n v="5495.84"/>
    <n v="1373.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227.119999999995"/>
    <n v="16487.52"/>
    <n v="46714.64"/>
  </r>
  <r>
    <s v="DI0003028"/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0-04-03T00:00:00"/>
    <d v="2030-04-03T00:00:00"/>
    <n v="53100"/>
    <n v="5.2583333333333337"/>
    <n v="10"/>
    <n v="6.5000000000000002E-2"/>
    <x v="1"/>
    <x v="1"/>
    <n v="3451.4399999999991"/>
    <n v="2991.2799999999993"/>
    <n v="2300.96"/>
    <n v="1610.68"/>
    <n v="920.36"/>
    <n v="230.0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442.7199999999984"/>
    <n v="5062.08"/>
    <n v="11504.8"/>
  </r>
  <r>
    <s v="DI0003174"/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5851.25"/>
    <n v="0"/>
    <n v="0"/>
    <n v="2137.2199999999998"/>
    <m/>
    <m/>
    <m/>
    <n v="505851.25"/>
    <d v="2020-04-20T00:00:00"/>
    <d v="2025-04-20T00:00:00"/>
    <n v="1011702.5"/>
    <n v="0.30555555555555558"/>
    <n v="5"/>
    <n v="5.0700000000000002E-2"/>
    <x v="1"/>
    <x v="1"/>
    <n v="8548.879999999999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548.8799999999992"/>
    <n v="0"/>
    <n v="8548.8799999999992"/>
  </r>
  <r>
    <s v="DI0003175"/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m/>
    <m/>
    <m/>
    <n v="1903045"/>
    <d v="2020-04-20T00:00:00"/>
    <d v="2026-04-20T00:00:00"/>
    <n v="1903045"/>
    <n v="1.3055555555555556"/>
    <n v="6"/>
    <n v="5.3600000000000002E-2"/>
    <x v="1"/>
    <x v="1"/>
    <n v="93502.960000000036"/>
    <n v="17000.5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0503.48000000004"/>
    <n v="0"/>
    <n v="110503.48000000004"/>
  </r>
  <r>
    <s v="DI0003176"/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m/>
    <m/>
    <m/>
    <n v="3864500"/>
    <d v="2020-04-20T00:00:00"/>
    <d v="2027-04-20T00:00:00"/>
    <n v="3864500"/>
    <n v="2.3055555555555554"/>
    <n v="7"/>
    <n v="5.6399999999999999E-2"/>
    <x v="1"/>
    <x v="1"/>
    <n v="217957.79999999996"/>
    <n v="145305.16000000006"/>
    <n v="36326.2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3262.96"/>
    <n v="36326.28"/>
    <n v="399589.24"/>
  </r>
  <r>
    <s v="DI0003177"/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m/>
    <m/>
    <m/>
    <n v="2517382.5"/>
    <d v="2020-04-20T00:00:00"/>
    <d v="2028-04-20T00:00:00"/>
    <n v="2517382.5"/>
    <n v="3.3055555555555554"/>
    <n v="8"/>
    <n v="5.9299999999999999E-2"/>
    <x v="1"/>
    <x v="1"/>
    <n v="149280.84000000003"/>
    <n v="116107.32000000002"/>
    <n v="66347.039999999994"/>
    <n v="16586.7599999999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5388.16000000003"/>
    <n v="82933.799999999988"/>
    <n v="348321.96"/>
  </r>
  <r>
    <s v="DI0003178"/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0-04-20T00:00:00"/>
    <d v="2029-04-20T00:00:00"/>
    <n v="106200"/>
    <n v="4.3055555555555554"/>
    <n v="9"/>
    <n v="6.2100000000000002E-2"/>
    <x v="1"/>
    <x v="1"/>
    <n v="6594.96"/>
    <n v="5495.8399999999992"/>
    <n v="3847.08"/>
    <n v="2198.36"/>
    <n v="549.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090.8"/>
    <n v="6595.0400000000009"/>
    <n v="18685.84"/>
  </r>
  <r>
    <s v="DI0003179"/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0-04-20T00:00:00"/>
    <d v="2030-04-20T00:00:00"/>
    <n v="53100"/>
    <n v="5.3055555555555554"/>
    <n v="10"/>
    <n v="6.5000000000000002E-2"/>
    <x v="1"/>
    <x v="1"/>
    <n v="3451.4399999999991"/>
    <n v="2991.2799999999993"/>
    <n v="2300.96"/>
    <n v="1610.68"/>
    <n v="920.36"/>
    <n v="230.0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442.7199999999984"/>
    <n v="5062.08"/>
    <n v="11504.8"/>
  </r>
  <r>
    <s v="DI0003314"/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2600"/>
    <n v="0"/>
    <n v="0"/>
    <n v="2841.73"/>
    <m/>
    <m/>
    <m/>
    <n v="672600"/>
    <d v="2020-05-11T00:00:00"/>
    <d v="2025-05-11T00:00:00"/>
    <n v="1345200"/>
    <n v="0.36388888888888887"/>
    <n v="5"/>
    <n v="5.0700000000000002E-2"/>
    <x v="1"/>
    <x v="1"/>
    <n v="14208.6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208.65"/>
    <n v="0"/>
    <n v="14208.65"/>
  </r>
  <r>
    <s v="DI0003315"/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m/>
    <m/>
    <m/>
    <n v="2028862.5"/>
    <d v="2020-05-11T00:00:00"/>
    <d v="2026-05-11T00:00:00"/>
    <n v="2028862.5"/>
    <n v="1.3638888888888889"/>
    <n v="6"/>
    <n v="5.3600000000000002E-2"/>
    <x v="1"/>
    <x v="1"/>
    <n v="104215.88"/>
    <n v="22655.6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6871.53"/>
    <n v="0"/>
    <n v="126871.53"/>
  </r>
  <r>
    <s v="DI0003316"/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m/>
    <m/>
    <m/>
    <n v="3163580"/>
    <d v="2020-05-11T00:00:00"/>
    <d v="2027-05-11T00:00:00"/>
    <n v="3163580"/>
    <n v="2.3638888888888889"/>
    <n v="7"/>
    <n v="5.6399999999999999E-2"/>
    <x v="1"/>
    <x v="1"/>
    <n v="178425.95999999996"/>
    <n v="126385.02000000002"/>
    <n v="37172.05000000000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4810.98"/>
    <n v="37172.050000000003"/>
    <n v="341983.02999999997"/>
  </r>
  <r>
    <s v="DI0003317"/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m/>
    <m/>
    <m/>
    <n v="2717687.5"/>
    <d v="2020-05-11T00:00:00"/>
    <d v="2028-05-11T00:00:00"/>
    <n v="2717687.5"/>
    <n v="3.3638888888888889"/>
    <n v="8"/>
    <n v="5.9299999999999999E-2"/>
    <x v="1"/>
    <x v="1"/>
    <n v="161158.92000000001"/>
    <n v="129822.44000000003"/>
    <n v="76102.83"/>
    <n v="22383.20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0981.36000000004"/>
    <n v="98486.03"/>
    <n v="389467.39"/>
  </r>
  <r>
    <s v="DI0003318"/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0-05-11T00:00:00"/>
    <d v="2029-05-11T00:00:00"/>
    <n v="53100"/>
    <n v="4.3638888888888889"/>
    <n v="9"/>
    <n v="6.2100000000000002E-2"/>
    <x v="1"/>
    <x v="1"/>
    <n v="3297.48"/>
    <n v="2816.5800000000004"/>
    <n v="1992.25"/>
    <n v="1167.9000000000001"/>
    <n v="343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114.06"/>
    <n v="3503.65"/>
    <n v="9617.7100000000009"/>
  </r>
  <r>
    <s v="DI0003654"/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m/>
    <m/>
    <m/>
    <n v="362997.5"/>
    <d v="2020-07-01T00:00:00"/>
    <d v="2026-07-01T00:00:00"/>
    <n v="362997.5"/>
    <n v="1.5027777777777778"/>
    <n v="6"/>
    <n v="5.3600000000000002E-2"/>
    <x v="1"/>
    <x v="1"/>
    <n v="19456.679999999997"/>
    <n v="6485.530000000000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942.21"/>
    <n v="0"/>
    <n v="25942.21"/>
  </r>
  <r>
    <s v="DI0003655"/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m/>
    <m/>
    <m/>
    <n v="1695365"/>
    <d v="2020-07-01T00:00:00"/>
    <d v="2027-07-01T00:00:00"/>
    <n v="1695365"/>
    <n v="2.5027777777777778"/>
    <n v="7"/>
    <n v="5.6399999999999999E-2"/>
    <x v="1"/>
    <x v="1"/>
    <n v="95618.64"/>
    <n v="75698.09"/>
    <n v="27888.7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1316.72999999998"/>
    <n v="27888.77"/>
    <n v="199205.49999999997"/>
  </r>
  <r>
    <s v="DI0003656"/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m/>
    <m/>
    <m/>
    <n v="264467.5"/>
    <d v="2020-07-01T00:00:00"/>
    <d v="2028-07-01T00:00:00"/>
    <n v="264467.5"/>
    <n v="3.5027777777777778"/>
    <n v="8"/>
    <n v="5.9299999999999999E-2"/>
    <x v="1"/>
    <x v="1"/>
    <n v="15682.92"/>
    <n v="13504.720000000003"/>
    <n v="8277.09"/>
    <n v="3049.4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187.640000000003"/>
    <n v="11326.57"/>
    <n v="40514.210000000006"/>
  </r>
  <r>
    <s v="DI0003744"/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202.5"/>
    <n v="0"/>
    <n v="0"/>
    <n v="1407.78"/>
    <m/>
    <m/>
    <m/>
    <n v="333202.5"/>
    <d v="2020-07-09T00:00:00"/>
    <d v="2025-07-09T00:00:00"/>
    <n v="333202.5"/>
    <n v="0.52500000000000002"/>
    <n v="5"/>
    <n v="5.0700000000000002E-2"/>
    <x v="1"/>
    <x v="1"/>
    <n v="5631.120000000000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631.1200000000008"/>
    <n v="0"/>
    <n v="5631.1200000000008"/>
  </r>
  <r>
    <s v="DI0003745"/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m/>
    <m/>
    <m/>
    <n v="975270"/>
    <d v="2020-07-09T00:00:00"/>
    <d v="2026-07-09T00:00:00"/>
    <n v="975270"/>
    <n v="1.5249999999999999"/>
    <n v="6"/>
    <n v="5.3600000000000002E-2"/>
    <x v="1"/>
    <x v="1"/>
    <n v="52274.52"/>
    <n v="17424.81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9699.33"/>
    <n v="0"/>
    <n v="69699.33"/>
  </r>
  <r>
    <s v="DI0003746"/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m/>
    <m/>
    <m/>
    <n v="314322.5"/>
    <d v="2020-07-09T00:00:00"/>
    <d v="2027-07-09T00:00:00"/>
    <n v="314322.5"/>
    <n v="2.5249999999999999"/>
    <n v="7"/>
    <n v="5.6399999999999999E-2"/>
    <x v="1"/>
    <x v="1"/>
    <n v="17727.84"/>
    <n v="14034.539999999999"/>
    <n v="5170.6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762.379999999997"/>
    <n v="5170.62"/>
    <n v="36933"/>
  </r>
  <r>
    <s v="DI0003747"/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m/>
    <m/>
    <m/>
    <n v="264320"/>
    <d v="2020-07-09T00:00:00"/>
    <d v="2028-07-09T00:00:00"/>
    <n v="264320"/>
    <n v="3.5249999999999999"/>
    <n v="8"/>
    <n v="5.9299999999999999E-2"/>
    <x v="1"/>
    <x v="1"/>
    <n v="15674.160000000002"/>
    <n v="13497.210000000003"/>
    <n v="8272.48"/>
    <n v="3047.7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171.370000000003"/>
    <n v="11320.21"/>
    <n v="40491.58"/>
  </r>
  <r>
    <s v="DI0003771"/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m/>
    <m/>
    <m/>
    <n v="498402.5"/>
    <d v="2020-07-17T00:00:00"/>
    <d v="2026-07-17T00:00:00"/>
    <n v="498402.5"/>
    <n v="1.5472222222222223"/>
    <n v="6"/>
    <n v="5.3600000000000002E-2"/>
    <x v="1"/>
    <x v="1"/>
    <n v="26714.400000000005"/>
    <n v="8904.800000000001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619.200000000004"/>
    <n v="0"/>
    <n v="35619.200000000004"/>
  </r>
  <r>
    <s v="DI0003772"/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m/>
    <m/>
    <m/>
    <n v="1812480"/>
    <d v="2020-07-17T00:00:00"/>
    <d v="2027-07-17T00:00:00"/>
    <n v="1812480"/>
    <n v="2.5472222222222221"/>
    <n v="7"/>
    <n v="5.6399999999999999E-2"/>
    <x v="1"/>
    <x v="1"/>
    <n v="102223.92000000003"/>
    <n v="80927.270000000019"/>
    <n v="29815.3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3151.19000000006"/>
    <n v="29815.31"/>
    <n v="212966.50000000006"/>
  </r>
  <r>
    <s v="DI0003773"/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m/>
    <m/>
    <m/>
    <n v="156792.5"/>
    <d v="2020-07-17T00:00:00"/>
    <d v="2028-07-17T00:00:00"/>
    <n v="156792.5"/>
    <n v="3.5472222222222221"/>
    <n v="8"/>
    <n v="5.9299999999999999E-2"/>
    <x v="1"/>
    <x v="1"/>
    <n v="9297.8399999999983"/>
    <n v="8006.44"/>
    <n v="4907.13"/>
    <n v="1807.8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304.28"/>
    <n v="6715.02"/>
    <n v="24019.3"/>
  </r>
  <r>
    <s v="DI0003811"/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m/>
    <m/>
    <m/>
    <n v="241457.5"/>
    <d v="2020-07-28T00:00:00"/>
    <d v="2027-07-28T00:00:00"/>
    <n v="241457.5"/>
    <n v="2.5777777777777779"/>
    <n v="7"/>
    <n v="5.6399999999999999E-2"/>
    <x v="1"/>
    <x v="1"/>
    <n v="13618.200000000003"/>
    <n v="10781.100000000002"/>
    <n v="3972.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399.300000000003"/>
    <n v="3972.01"/>
    <n v="28371.310000000005"/>
  </r>
  <r>
    <s v="DI0003812"/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m/>
    <m/>
    <m/>
    <n v="2259257.5"/>
    <d v="2020-07-28T00:00:00"/>
    <d v="2028-07-28T00:00:00"/>
    <n v="2259257.5"/>
    <n v="3.5777777777777779"/>
    <n v="8"/>
    <n v="5.9299999999999999E-2"/>
    <x v="1"/>
    <x v="1"/>
    <n v="133974"/>
    <n v="115366.5"/>
    <n v="70708.5"/>
    <n v="26050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9340.5"/>
    <n v="96759"/>
    <n v="346099.5"/>
  </r>
  <r>
    <s v="DI0003813"/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0-07-28T00:00:00"/>
    <d v="2029-07-28T00:00:00"/>
    <n v="53100"/>
    <n v="4.5777777777777775"/>
    <n v="9"/>
    <n v="6.2100000000000002E-2"/>
    <x v="1"/>
    <x v="1"/>
    <n v="3297.48"/>
    <n v="2953.9800000000005"/>
    <n v="2129.63"/>
    <n v="1305.3"/>
    <n v="480.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251.4600000000009"/>
    <n v="3915.8300000000004"/>
    <n v="10167.290000000001"/>
  </r>
  <r>
    <s v="DI0003854"/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3660"/>
    <n v="0"/>
    <n v="0"/>
    <n v="2677.21"/>
    <m/>
    <m/>
    <m/>
    <n v="633660"/>
    <d v="2020-08-07T00:00:00"/>
    <d v="2025-08-07T00:00:00"/>
    <n v="633660"/>
    <n v="0.60277777777777775"/>
    <n v="5"/>
    <n v="5.0700000000000002E-2"/>
    <x v="1"/>
    <x v="1"/>
    <n v="13386.08000000000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386.080000000002"/>
    <n v="0"/>
    <n v="13386.080000000002"/>
  </r>
  <r>
    <s v="DI0003855"/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m/>
    <m/>
    <m/>
    <n v="461675"/>
    <d v="2020-08-07T00:00:00"/>
    <d v="2026-08-07T00:00:00"/>
    <n v="461675"/>
    <n v="1.6027777777777779"/>
    <n v="6"/>
    <n v="5.3600000000000002E-2"/>
    <x v="1"/>
    <x v="1"/>
    <n v="24745.800000000007"/>
    <n v="10310.7199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056.520000000004"/>
    <n v="0"/>
    <n v="35056.520000000004"/>
  </r>
  <r>
    <s v="DI0003856"/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m/>
    <m/>
    <m/>
    <n v="837210"/>
    <d v="2020-08-07T00:00:00"/>
    <d v="2027-08-07T00:00:00"/>
    <n v="837210"/>
    <n v="2.6027777777777779"/>
    <n v="7"/>
    <n v="5.6399999999999999E-2"/>
    <x v="1"/>
    <x v="1"/>
    <n v="47218.68"/>
    <n v="39348.880000000005"/>
    <n v="15739.5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6567.56"/>
    <n v="15739.52"/>
    <n v="102307.08"/>
  </r>
  <r>
    <s v="DI0003857"/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20-08-07T00:00:00"/>
    <d v="2028-08-07T00:00:00"/>
    <n v="106200"/>
    <n v="3.6027777777777779"/>
    <n v="8"/>
    <n v="5.9299999999999999E-2"/>
    <x v="1"/>
    <x v="1"/>
    <n v="6297.6000000000013"/>
    <n v="5597.88"/>
    <n v="3498.68"/>
    <n v="1399.4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895.480000000001"/>
    <n v="4898.12"/>
    <n v="16793.600000000002"/>
  </r>
  <r>
    <s v="DI0003858"/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0-08-07T00:00:00"/>
    <d v="2029-08-07T00:00:00"/>
    <n v="53100"/>
    <n v="4.6027777777777779"/>
    <n v="9"/>
    <n v="6.2100000000000002E-2"/>
    <x v="1"/>
    <x v="1"/>
    <n v="3297.48"/>
    <n v="3022.6800000000007"/>
    <n v="2198.3200000000002"/>
    <n v="1374"/>
    <n v="549.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320.1600000000008"/>
    <n v="4121.92"/>
    <n v="10442.080000000002"/>
  </r>
  <r>
    <s v="DI0003924"/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0785"/>
    <n v="0"/>
    <n v="0"/>
    <n v="1524.32"/>
    <m/>
    <m/>
    <m/>
    <n v="360785"/>
    <d v="2020-08-20T00:00:00"/>
    <d v="2025-08-20T00:00:00"/>
    <n v="360785"/>
    <n v="0.63888888888888884"/>
    <n v="5"/>
    <n v="5.0700000000000002E-2"/>
    <x v="1"/>
    <x v="1"/>
    <n v="7621.599999999999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621.5999999999995"/>
    <n v="0"/>
    <n v="7621.5999999999995"/>
  </r>
  <r>
    <s v="DI0003925"/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m/>
    <m/>
    <m/>
    <n v="707115"/>
    <d v="2020-08-20T00:00:00"/>
    <d v="2026-08-20T00:00:00"/>
    <n v="707115"/>
    <n v="1.6388888888888888"/>
    <n v="6"/>
    <n v="5.3600000000000002E-2"/>
    <x v="1"/>
    <x v="1"/>
    <n v="37901.4"/>
    <n v="15792.2199999999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693.619999999995"/>
    <n v="0"/>
    <n v="53693.619999999995"/>
  </r>
  <r>
    <s v="DI0003926"/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m/>
    <m/>
    <m/>
    <n v="1085010"/>
    <d v="2020-08-20T00:00:00"/>
    <d v="2027-08-20T00:00:00"/>
    <n v="1085010"/>
    <n v="2.6388888888888888"/>
    <n v="7"/>
    <n v="5.6399999999999999E-2"/>
    <x v="1"/>
    <x v="1"/>
    <n v="61194.600000000013"/>
    <n v="50995.479999999989"/>
    <n v="20398.1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2190.08"/>
    <n v="20398.16"/>
    <n v="132588.24"/>
  </r>
  <r>
    <s v="DI0003927"/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20-08-20T00:00:00"/>
    <d v="2028-08-20T00:00:00"/>
    <n v="106200"/>
    <n v="3.6388888888888888"/>
    <n v="8"/>
    <n v="5.9299999999999999E-2"/>
    <x v="1"/>
    <x v="1"/>
    <n v="6297.6000000000013"/>
    <n v="5597.88"/>
    <n v="3498.68"/>
    <n v="1399.4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895.480000000001"/>
    <n v="4898.12"/>
    <n v="16793.600000000002"/>
  </r>
  <r>
    <s v="DI0004075"/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7297.5"/>
    <n v="0"/>
    <n v="0"/>
    <n v="960.33"/>
    <m/>
    <m/>
    <m/>
    <n v="227297.5"/>
    <d v="2020-08-28T00:00:00"/>
    <d v="2025-08-28T00:00:00"/>
    <n v="227297.5"/>
    <n v="0.66111111111111109"/>
    <n v="5"/>
    <n v="5.0700000000000002E-2"/>
    <x v="1"/>
    <x v="1"/>
    <n v="4801.6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801.68"/>
    <n v="0"/>
    <n v="4801.68"/>
  </r>
  <r>
    <s v="DI0004076"/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m/>
    <m/>
    <m/>
    <n v="354737.5"/>
    <d v="2020-08-28T00:00:00"/>
    <d v="2026-08-28T00:00:00"/>
    <n v="354737.5"/>
    <n v="1.6611111111111112"/>
    <n v="6"/>
    <n v="5.3600000000000002E-2"/>
    <x v="1"/>
    <x v="1"/>
    <n v="19013.88"/>
    <n v="7922.4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936.36"/>
    <n v="0"/>
    <n v="26936.36"/>
  </r>
  <r>
    <s v="DI0004077"/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m/>
    <m/>
    <m/>
    <n v="469935"/>
    <d v="2020-08-28T00:00:00"/>
    <d v="2027-08-28T00:00:00"/>
    <n v="469935"/>
    <n v="2.661111111111111"/>
    <n v="7"/>
    <n v="5.6399999999999999E-2"/>
    <x v="1"/>
    <x v="1"/>
    <n v="26504.279999999995"/>
    <n v="22086.919999999995"/>
    <n v="8834.799999999999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8591.19999999999"/>
    <n v="8834.7999999999993"/>
    <n v="57425.999999999985"/>
  </r>
  <r>
    <s v="DI0004078"/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m/>
    <m/>
    <m/>
    <n v="964502.5"/>
    <d v="2020-08-28T00:00:00"/>
    <d v="2028-08-28T00:00:00"/>
    <n v="964502.5"/>
    <n v="3.661111111111111"/>
    <n v="8"/>
    <n v="5.9299999999999999E-2"/>
    <x v="1"/>
    <x v="1"/>
    <n v="57195"/>
    <n v="50840"/>
    <n v="31775"/>
    <n v="1271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8035"/>
    <n v="44485"/>
    <n v="152520"/>
  </r>
  <r>
    <s v="DI0004079"/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m/>
    <m/>
    <m/>
    <n v="1102562.5"/>
    <d v="2020-08-28T00:00:00"/>
    <d v="2029-08-28T00:00:00"/>
    <n v="1102562.5"/>
    <n v="4.6611111111111114"/>
    <n v="9"/>
    <n v="6.2100000000000002E-2"/>
    <x v="1"/>
    <x v="1"/>
    <n v="68469.12000000001"/>
    <n v="62763.360000000008"/>
    <n v="45646.080000000002"/>
    <n v="28528.799999999999"/>
    <n v="11411.5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1232.48000000001"/>
    <n v="85586.400000000009"/>
    <n v="216818.88"/>
  </r>
  <r>
    <s v="DI00040710"/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m/>
    <m/>
    <m/>
    <n v="265500"/>
    <d v="2020-08-28T00:00:00"/>
    <d v="2030-08-28T00:00:00"/>
    <n v="265500"/>
    <n v="5.6611111111111114"/>
    <n v="10"/>
    <n v="6.5000000000000002E-2"/>
    <x v="1"/>
    <x v="1"/>
    <n v="17257.439999999995"/>
    <n v="16106.96"/>
    <n v="12655.48"/>
    <n v="9203.9599999999991"/>
    <n v="5752.48"/>
    <n v="2300.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3364.399999999994"/>
    <n v="29912.879999999997"/>
    <n v="63277.279999999992"/>
  </r>
  <r>
    <s v="DI0004235"/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4382.5"/>
    <n v="0"/>
    <n v="0"/>
    <n v="1412.77"/>
    <m/>
    <m/>
    <m/>
    <n v="334382.5"/>
    <d v="2020-09-11T00:00:00"/>
    <d v="2025-09-11T00:00:00"/>
    <n v="334382.5"/>
    <n v="0.69722222222222219"/>
    <n v="5"/>
    <n v="5.0700000000000002E-2"/>
    <x v="1"/>
    <x v="1"/>
    <n v="8476.5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476.59"/>
    <n v="0"/>
    <n v="8476.59"/>
  </r>
  <r>
    <s v="DI0004236"/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m/>
    <m/>
    <m/>
    <n v="638675"/>
    <d v="2020-09-11T00:00:00"/>
    <d v="2026-09-11T00:00:00"/>
    <n v="638675"/>
    <n v="1.6972222222222222"/>
    <n v="6"/>
    <n v="5.3600000000000002E-2"/>
    <x v="1"/>
    <x v="1"/>
    <n v="34233"/>
    <n v="17116.46999999999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1349.469999999994"/>
    <n v="0"/>
    <n v="51349.469999999994"/>
  </r>
  <r>
    <s v="DI0004237"/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m/>
    <m/>
    <m/>
    <n v="1091500"/>
    <d v="2020-09-11T00:00:00"/>
    <d v="2027-09-11T00:00:00"/>
    <n v="1091500"/>
    <n v="2.6972222222222224"/>
    <n v="7"/>
    <n v="5.6399999999999999E-2"/>
    <x v="1"/>
    <x v="1"/>
    <n v="61560.600000000013"/>
    <n v="53865.509999999995"/>
    <n v="23085.1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5426.11000000002"/>
    <n v="23085.18"/>
    <n v="138511.29"/>
  </r>
  <r>
    <s v="DI0004238"/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m/>
    <m/>
    <m/>
    <n v="698412.5"/>
    <d v="2020-09-11T00:00:00"/>
    <d v="2028-09-11T00:00:00"/>
    <n v="698412.5"/>
    <n v="3.6972222222222224"/>
    <n v="8"/>
    <n v="5.9299999999999999E-2"/>
    <x v="1"/>
    <x v="1"/>
    <n v="41415.840000000004"/>
    <n v="37964.519999999997"/>
    <n v="24159.24"/>
    <n v="10353.9599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9380.36"/>
    <n v="34513.199999999997"/>
    <n v="113893.56"/>
  </r>
  <r>
    <s v="DI0004239"/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m/>
    <m/>
    <m/>
    <n v="1217612.5"/>
    <d v="2020-09-11T00:00:00"/>
    <d v="2029-09-11T00:00:00"/>
    <n v="1217612.5"/>
    <n v="4.697222222222222"/>
    <n v="9"/>
    <n v="6.2100000000000002E-2"/>
    <x v="1"/>
    <x v="1"/>
    <n v="75613.680000000008"/>
    <n v="70887.839999999997"/>
    <n v="51984.45"/>
    <n v="33081"/>
    <n v="14177.6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6501.52000000002"/>
    <n v="99243.06"/>
    <n v="245744.58000000002"/>
  </r>
  <r>
    <s v="DI00042310"/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m/>
    <m/>
    <m/>
    <n v="512562.5"/>
    <d v="2020-09-11T00:00:00"/>
    <d v="2030-09-11T00:00:00"/>
    <n v="512562.5"/>
    <n v="5.697222222222222"/>
    <n v="10"/>
    <n v="6.5000000000000002E-2"/>
    <x v="1"/>
    <x v="1"/>
    <n v="33316.560000000005"/>
    <n v="31650.720000000001"/>
    <n v="24987.39"/>
    <n v="18324.12"/>
    <n v="11660.79"/>
    <n v="4997.52000000000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4967.280000000006"/>
    <n v="59969.819999999992"/>
    <n v="124937.1"/>
  </r>
  <r>
    <s v="DI0004845"/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m/>
    <m/>
    <m/>
    <n v="301047.5"/>
    <d v="2020-11-24T00:00:00"/>
    <d v="2025-11-24T00:00:00"/>
    <n v="301047.5"/>
    <n v="0.9"/>
    <n v="5"/>
    <n v="5.0700000000000002E-2"/>
    <x v="1"/>
    <x v="1"/>
    <n v="10175.4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175.41"/>
    <n v="0"/>
    <n v="10175.41"/>
  </r>
  <r>
    <s v="DI0004846"/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m/>
    <m/>
    <m/>
    <n v="621122.5"/>
    <d v="2020-11-24T00:00:00"/>
    <d v="2026-11-24T00:00:00"/>
    <n v="621122.5"/>
    <n v="1.9"/>
    <n v="6"/>
    <n v="5.3600000000000002E-2"/>
    <x v="1"/>
    <x v="1"/>
    <n v="33292.19999999999"/>
    <n v="22194.76999999999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5486.969999999987"/>
    <n v="0"/>
    <n v="55486.969999999987"/>
  </r>
  <r>
    <s v="DI0004847"/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m/>
    <m/>
    <m/>
    <n v="202370"/>
    <d v="2020-11-24T00:00:00"/>
    <d v="2027-11-24T00:00:00"/>
    <n v="202370"/>
    <n v="2.9"/>
    <n v="7"/>
    <n v="5.6399999999999999E-2"/>
    <x v="1"/>
    <x v="1"/>
    <n v="11413.679999999998"/>
    <n v="10938.109999999999"/>
    <n v="5231.27000000000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351.789999999997"/>
    <n v="5231.2700000000004"/>
    <n v="27583.059999999998"/>
  </r>
  <r>
    <s v="DI0004848"/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m/>
    <m/>
    <m/>
    <n v="318600"/>
    <d v="2020-11-24T00:00:00"/>
    <d v="2028-11-24T00:00:00"/>
    <n v="318600"/>
    <n v="3.9"/>
    <n v="8"/>
    <n v="5.9299999999999999E-2"/>
    <x v="1"/>
    <x v="1"/>
    <n v="18892.920000000002"/>
    <n v="18368.120000000003"/>
    <n v="12070.51"/>
    <n v="5772.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7261.040000000008"/>
    <n v="17843.310000000001"/>
    <n v="55104.350000000006"/>
  </r>
  <r>
    <s v="DI0004895"/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m/>
    <m/>
    <m/>
    <n v="676582.5"/>
    <d v="2020-11-27T00:00:00"/>
    <d v="2025-11-27T00:00:00"/>
    <n v="676582.5"/>
    <n v="0.90833333333333333"/>
    <n v="5"/>
    <n v="5.0700000000000002E-2"/>
    <x v="1"/>
    <x v="1"/>
    <n v="22868.47999999999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868.479999999996"/>
    <n v="0"/>
    <n v="22868.479999999996"/>
  </r>
  <r>
    <s v="DI0004896"/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m/>
    <m/>
    <m/>
    <n v="1916615"/>
    <d v="2020-11-27T00:00:00"/>
    <d v="2026-11-27T00:00:00"/>
    <n v="1916615"/>
    <n v="1.9083333333333334"/>
    <n v="6"/>
    <n v="5.3600000000000002E-2"/>
    <x v="1"/>
    <x v="1"/>
    <n v="102730.56000000001"/>
    <n v="68487.04000000000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1217.60000000003"/>
    <n v="0"/>
    <n v="171217.60000000003"/>
  </r>
  <r>
    <s v="DI0004897"/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m/>
    <m/>
    <m/>
    <n v="2099367.5"/>
    <d v="2020-11-27T00:00:00"/>
    <d v="2027-11-27T00:00:00"/>
    <n v="2099367.5"/>
    <n v="2.9083333333333332"/>
    <n v="7"/>
    <n v="5.6399999999999999E-2"/>
    <x v="1"/>
    <x v="1"/>
    <n v="118404.36"/>
    <n v="113470.84"/>
    <n v="54268.6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1875.20000000001"/>
    <n v="54268.61"/>
    <n v="286143.81"/>
  </r>
  <r>
    <s v="DI0004898"/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m/>
    <m/>
    <m/>
    <n v="1105512.5"/>
    <d v="2020-11-27T00:00:00"/>
    <d v="2028-11-27T00:00:00"/>
    <n v="1105512.5"/>
    <n v="3.9083333333333332"/>
    <n v="8"/>
    <n v="5.9299999999999999E-2"/>
    <x v="1"/>
    <x v="1"/>
    <n v="65556.84"/>
    <n v="63735.82"/>
    <n v="41883.57"/>
    <n v="20031.2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9292.66"/>
    <n v="61914.79"/>
    <n v="191207.45"/>
  </r>
  <r>
    <s v="DI0004924"/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m/>
    <m/>
    <m/>
    <n v="38645"/>
    <d v="2020-12-04T00:00:00"/>
    <d v="2025-12-04T00:00:00"/>
    <n v="38645"/>
    <n v="0.92777777777777781"/>
    <n v="5"/>
    <n v="5.0700000000000002E-2"/>
    <x v="1"/>
    <x v="1"/>
    <n v="1469.520000000000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69.5200000000004"/>
    <n v="0"/>
    <n v="1469.5200000000004"/>
  </r>
  <r>
    <s v="DI0004925"/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m/>
    <m/>
    <m/>
    <n v="362850"/>
    <d v="2020-12-04T00:00:00"/>
    <d v="2026-12-04T00:00:00"/>
    <n v="362850"/>
    <n v="1.9277777777777778"/>
    <n v="6"/>
    <n v="5.3600000000000002E-2"/>
    <x v="1"/>
    <x v="1"/>
    <n v="19448.759999999998"/>
    <n v="14586.54000000000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4035.300000000003"/>
    <n v="0"/>
    <n v="34035.300000000003"/>
  </r>
  <r>
    <s v="DI0004926"/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m/>
    <m/>
    <m/>
    <n v="2556027.5"/>
    <d v="2020-12-04T00:00:00"/>
    <d v="2027-12-04T00:00:00"/>
    <n v="2556027.5"/>
    <n v="2.9277777777777776"/>
    <n v="7"/>
    <n v="5.6399999999999999E-2"/>
    <x v="1"/>
    <x v="1"/>
    <n v="144159.96"/>
    <n v="144159.96"/>
    <n v="72079.9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8319.92"/>
    <n v="72079.92"/>
    <n v="360399.83999999997"/>
  </r>
  <r>
    <s v="DI0004927"/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m/>
    <m/>
    <m/>
    <n v="1548160"/>
    <d v="2020-12-04T00:00:00"/>
    <d v="2028-12-04T00:00:00"/>
    <n v="1548160"/>
    <n v="3.9277777777777776"/>
    <n v="8"/>
    <n v="5.9299999999999999E-2"/>
    <x v="1"/>
    <x v="1"/>
    <n v="91805.88"/>
    <n v="91805.88"/>
    <n v="61203.96"/>
    <n v="30601.9199999999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3611.76"/>
    <n v="91805.88"/>
    <n v="275417.64"/>
  </r>
  <r>
    <s v="DI0004928"/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m/>
    <m/>
    <m/>
    <n v="346772.5"/>
    <d v="2020-12-04T00:00:00"/>
    <d v="2029-12-04T00:00:00"/>
    <n v="346772.5"/>
    <n v="4.927777777777778"/>
    <n v="9"/>
    <n v="6.2100000000000002E-2"/>
    <x v="1"/>
    <x v="1"/>
    <n v="21534.599999999995"/>
    <n v="21534.599999999995"/>
    <n v="16150.92"/>
    <n v="10767.24"/>
    <n v="5383.6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3069.19999999999"/>
    <n v="32301.84"/>
    <n v="75371.039999999994"/>
  </r>
  <r>
    <s v="DI0004929"/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m/>
    <m/>
    <m/>
    <n v="92040"/>
    <d v="2020-12-04T00:00:00"/>
    <d v="2030-12-04T00:00:00"/>
    <n v="92040"/>
    <n v="5.927777777777778"/>
    <n v="10"/>
    <n v="6.5000000000000002E-2"/>
    <x v="1"/>
    <x v="1"/>
    <n v="5982.6000000000013"/>
    <n v="5982.6000000000013"/>
    <n v="4786.08"/>
    <n v="3589.56"/>
    <n v="2393.04"/>
    <n v="1196.5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965.200000000003"/>
    <n v="11965.2"/>
    <n v="23930.400000000001"/>
  </r>
  <r>
    <s v="DI0005465"/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m/>
    <m/>
    <m/>
    <n v="260485"/>
    <d v="2020-12-23T00:00:00"/>
    <d v="2025-12-23T00:00:00"/>
    <n v="260485"/>
    <n v="0.98055555555555551"/>
    <n v="5"/>
    <n v="5.0700000000000002E-2"/>
    <x v="1"/>
    <x v="1"/>
    <n v="9904.920000000001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904.9200000000019"/>
    <n v="0"/>
    <n v="9904.9200000000019"/>
  </r>
  <r>
    <s v="DI0005466"/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m/>
    <m/>
    <m/>
    <n v="2745712.5"/>
    <d v="2020-12-23T00:00:00"/>
    <d v="2026-12-23T00:00:00"/>
    <n v="2745712.5"/>
    <n v="1.9805555555555556"/>
    <n v="6"/>
    <n v="5.3600000000000002E-2"/>
    <x v="1"/>
    <x v="1"/>
    <n v="147170.15999999997"/>
    <n v="110377.619999999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7547.77999999997"/>
    <n v="0"/>
    <n v="257547.77999999997"/>
  </r>
  <r>
    <s v="DI0005467"/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m/>
    <m/>
    <m/>
    <n v="9553280"/>
    <d v="2020-12-23T00:00:00"/>
    <d v="2027-12-23T00:00:00"/>
    <n v="9553280"/>
    <n v="2.9805555555555556"/>
    <n v="7"/>
    <n v="5.6399999999999999E-2"/>
    <x v="1"/>
    <x v="1"/>
    <n v="538805.03999999992"/>
    <n v="538805.03999999992"/>
    <n v="269402.5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77610.0799999998"/>
    <n v="269402.52"/>
    <n v="1347012.5999999999"/>
  </r>
  <r>
    <s v="DI0005468"/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m/>
    <m/>
    <m/>
    <n v="4651265"/>
    <d v="2020-12-23T00:00:00"/>
    <d v="2028-12-23T00:00:00"/>
    <n v="4651265"/>
    <n v="3.9805555555555556"/>
    <n v="8"/>
    <n v="5.9299999999999999E-2"/>
    <x v="1"/>
    <x v="1"/>
    <n v="275820"/>
    <n v="275820"/>
    <n v="183879.96"/>
    <n v="91940.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51640"/>
    <n v="275820"/>
    <n v="827460"/>
  </r>
  <r>
    <s v="DI0005469"/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0-12-23T00:00:00"/>
    <d v="2029-12-23T00:00:00"/>
    <n v="53100"/>
    <n v="4.9805555555555552"/>
    <n v="9"/>
    <n v="6.2100000000000002E-2"/>
    <x v="1"/>
    <x v="1"/>
    <n v="3297.48"/>
    <n v="3297.48"/>
    <n v="2473.08"/>
    <n v="1648.8"/>
    <n v="824.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594.96"/>
    <n v="4946.28"/>
    <n v="11541.24"/>
  </r>
  <r>
    <s v="DI0006184"/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950"/>
    <n v="0"/>
    <n v="0"/>
    <n v="3485.2"/>
    <m/>
    <m/>
    <m/>
    <n v="887950"/>
    <d v="2021-04-15T00:00:00"/>
    <d v="2025-04-15T00:00:00"/>
    <n v="1775900"/>
    <n v="0.29166666666666669"/>
    <n v="4"/>
    <n v="4.7100000000000003E-2"/>
    <x v="1"/>
    <x v="1"/>
    <n v="13940.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940.8"/>
    <n v="0"/>
    <n v="13940.8"/>
  </r>
  <r>
    <s v="DI0006185"/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m/>
    <m/>
    <m/>
    <n v="737205"/>
    <d v="2021-04-15T00:00:00"/>
    <d v="2026-04-15T00:00:00"/>
    <n v="737205"/>
    <n v="1.2916666666666667"/>
    <n v="5"/>
    <n v="5.0700000000000002E-2"/>
    <x v="1"/>
    <x v="1"/>
    <n v="34261.599999999991"/>
    <n v="6229.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490.999999999993"/>
    <n v="0"/>
    <n v="40490.999999999993"/>
  </r>
  <r>
    <s v="DI0006186"/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m/>
    <m/>
    <m/>
    <n v="751955"/>
    <d v="2021-04-15T00:00:00"/>
    <d v="2027-04-15T00:00:00"/>
    <n v="751955"/>
    <n v="2.2916666666666665"/>
    <n v="6"/>
    <n v="5.3600000000000002E-2"/>
    <x v="1"/>
    <x v="1"/>
    <n v="40304.760000000009"/>
    <n v="36946.040000000008"/>
    <n v="6717.4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7250.800000000017"/>
    <n v="6717.48"/>
    <n v="83968.280000000013"/>
  </r>
  <r>
    <s v="DI0006187"/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m/>
    <m/>
    <m/>
    <n v="106200"/>
    <d v="2021-04-15T00:00:00"/>
    <d v="2028-04-15T00:00:00"/>
    <n v="106200"/>
    <n v="3.2916666666666665"/>
    <n v="7"/>
    <n v="5.6399999999999999E-2"/>
    <x v="1"/>
    <x v="1"/>
    <n v="5989.68"/>
    <n v="5989.68"/>
    <n v="3993.12"/>
    <n v="998.2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979.36"/>
    <n v="4991.3999999999996"/>
    <n v="16970.760000000002"/>
  </r>
  <r>
    <s v="DI0006188"/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21-04-15T00:00:00"/>
    <d v="2029-04-15T00:00:00"/>
    <n v="53100"/>
    <n v="4.291666666666667"/>
    <n v="8"/>
    <n v="5.9299999999999999E-2"/>
    <x v="1"/>
    <x v="1"/>
    <n v="3148.8000000000006"/>
    <n v="3148.8000000000006"/>
    <n v="2449.04"/>
    <n v="1399.48"/>
    <n v="349.8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297.6000000000013"/>
    <n v="4198.3999999999996"/>
    <n v="10496"/>
  </r>
  <r>
    <s v="DI0006834"/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0"/>
    <n v="0"/>
    <n v="0"/>
    <n v="27.79"/>
    <m/>
    <m/>
    <m/>
    <n v="7080"/>
    <d v="2021-05-05T00:00:00"/>
    <d v="2025-05-05T00:00:00"/>
    <n v="14160"/>
    <n v="0.34722222222222221"/>
    <n v="4"/>
    <n v="4.7100000000000003E-2"/>
    <x v="1"/>
    <x v="1"/>
    <n v="138.9499999999999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8.94999999999999"/>
    <n v="0"/>
    <n v="138.94999999999999"/>
  </r>
  <r>
    <s v="DI0006835"/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m/>
    <m/>
    <m/>
    <n v="435715"/>
    <d v="2021-05-05T00:00:00"/>
    <d v="2026-05-05T00:00:00"/>
    <n v="435715"/>
    <n v="1.3472222222222223"/>
    <n v="5"/>
    <n v="5.0700000000000002E-2"/>
    <x v="1"/>
    <x v="1"/>
    <n v="21170.350000000002"/>
    <n v="4602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772.600000000002"/>
    <n v="0"/>
    <n v="25772.600000000002"/>
  </r>
  <r>
    <s v="DI0006836"/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m/>
    <m/>
    <m/>
    <n v="1729290"/>
    <d v="2021-05-05T00:00:00"/>
    <d v="2027-05-05T00:00:00"/>
    <n v="1729290"/>
    <n v="2.3472222222222223"/>
    <n v="6"/>
    <n v="5.3600000000000002E-2"/>
    <x v="1"/>
    <x v="1"/>
    <n v="92689.920000000027"/>
    <n v="88827.840000000026"/>
    <n v="19310.40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1517.76000000007"/>
    <n v="19310.400000000001"/>
    <n v="200828.16000000006"/>
  </r>
  <r>
    <s v="DI0006837"/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m/>
    <m/>
    <m/>
    <n v="6743847.5"/>
    <d v="2021-05-05T00:00:00"/>
    <d v="2028-05-05T00:00:00"/>
    <n v="6743847.5"/>
    <n v="3.3472222222222223"/>
    <n v="7"/>
    <n v="5.6399999999999999E-2"/>
    <x v="1"/>
    <x v="1"/>
    <n v="380352.96000000014"/>
    <n v="380352.96000000014"/>
    <n v="269416.68"/>
    <n v="79240.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60705.92000000027"/>
    <n v="348656.88"/>
    <n v="1109362.8000000003"/>
  </r>
  <r>
    <s v="DI0006838"/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21-05-05T00:00:00"/>
    <d v="2029-05-05T00:00:00"/>
    <n v="53100"/>
    <n v="4.3472222222222223"/>
    <n v="8"/>
    <n v="5.9299999999999999E-2"/>
    <x v="1"/>
    <x v="1"/>
    <n v="3148.8000000000006"/>
    <n v="3148.8000000000006"/>
    <n v="2536.5100000000002"/>
    <n v="1486.94"/>
    <n v="437.3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297.6000000000013"/>
    <n v="4460.8"/>
    <n v="10758.400000000001"/>
  </r>
  <r>
    <s v="DI0006839"/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1-05-05T00:00:00"/>
    <d v="2031-05-05T00:00:00"/>
    <n v="53100"/>
    <n v="6.3472222222222223"/>
    <n v="10"/>
    <n v="6.5000000000000002E-2"/>
    <x v="1"/>
    <x v="1"/>
    <n v="3451.4399999999991"/>
    <n v="3451.4399999999991"/>
    <n v="3048.8"/>
    <n v="2358.4899999999998"/>
    <n v="1668.2"/>
    <n v="977.89"/>
    <n v="287.6000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902.8799999999983"/>
    <n v="8340.98"/>
    <n v="15243.859999999997"/>
  </r>
  <r>
    <s v="DI0007023"/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183.75"/>
    <n v="0"/>
    <n v="0"/>
    <n v="1225.32"/>
    <m/>
    <m/>
    <m/>
    <n v="312183.75"/>
    <d v="2021-05-12T00:00:00"/>
    <d v="2025-05-12T00:00:00"/>
    <n v="624367.5"/>
    <n v="0.36666666666666664"/>
    <n v="4"/>
    <n v="4.7100000000000003E-2"/>
    <x v="1"/>
    <x v="1"/>
    <n v="6126.599999999999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126.5999999999995"/>
    <n v="0"/>
    <n v="6126.5999999999995"/>
  </r>
  <r>
    <s v="DI0007024"/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m/>
    <m/>
    <m/>
    <n v="924382.5"/>
    <d v="2021-05-12T00:00:00"/>
    <d v="2026-05-12T00:00:00"/>
    <n v="924382.5"/>
    <n v="1.3666666666666667"/>
    <n v="5"/>
    <n v="5.0700000000000002E-2"/>
    <x v="1"/>
    <x v="1"/>
    <n v="44913.479999999996"/>
    <n v="9763.799999999999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4677.279999999999"/>
    <n v="0"/>
    <n v="54677.279999999999"/>
  </r>
  <r>
    <s v="DI0007025"/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m/>
    <m/>
    <m/>
    <n v="1943460"/>
    <d v="2021-05-12T00:00:00"/>
    <d v="2027-05-12T00:00:00"/>
    <n v="1943460"/>
    <n v="2.3666666666666667"/>
    <n v="6"/>
    <n v="5.3600000000000002E-2"/>
    <x v="1"/>
    <x v="1"/>
    <n v="104169.48000000004"/>
    <n v="99829.080000000031"/>
    <n v="21701.9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3998.56000000006"/>
    <n v="21701.95"/>
    <n v="225700.51000000007"/>
  </r>
  <r>
    <s v="DI0007026"/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m/>
    <m/>
    <m/>
    <n v="856237.5"/>
    <d v="2021-05-12T00:00:00"/>
    <d v="2028-05-12T00:00:00"/>
    <n v="856237.5"/>
    <n v="3.3666666666666667"/>
    <n v="7"/>
    <n v="5.6399999999999999E-2"/>
    <x v="1"/>
    <x v="1"/>
    <n v="48291.840000000004"/>
    <n v="48291.840000000004"/>
    <n v="34206.720000000001"/>
    <n v="10060.7999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6583.680000000008"/>
    <n v="44267.520000000004"/>
    <n v="140851.20000000001"/>
  </r>
  <r>
    <s v="DI0007034"/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5271.25"/>
    <n v="0"/>
    <n v="0"/>
    <n v="2768.19"/>
    <m/>
    <m/>
    <m/>
    <n v="705271.25"/>
    <d v="2021-05-12T00:00:00"/>
    <d v="2025-05-12T00:00:00"/>
    <n v="1410542.5"/>
    <n v="0.36666666666666664"/>
    <n v="4"/>
    <n v="4.7100000000000003E-2"/>
    <x v="1"/>
    <x v="1"/>
    <n v="13840.9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840.95"/>
    <n v="0"/>
    <n v="13840.95"/>
  </r>
  <r>
    <s v="DI0007035"/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m/>
    <m/>
    <m/>
    <n v="869955"/>
    <d v="2021-05-12T00:00:00"/>
    <d v="2026-05-12T00:00:00"/>
    <n v="869955"/>
    <n v="1.3666666666666667"/>
    <n v="5"/>
    <n v="5.0700000000000002E-2"/>
    <x v="1"/>
    <x v="1"/>
    <n v="42268.939999999995"/>
    <n v="9188.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1457.84"/>
    <n v="0"/>
    <n v="51457.84"/>
  </r>
  <r>
    <s v="DI0007036"/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m/>
    <m/>
    <m/>
    <n v="1517185"/>
    <d v="2021-05-12T00:00:00"/>
    <d v="2027-05-12T00:00:00"/>
    <n v="1517185"/>
    <n v="2.3666666666666667"/>
    <n v="6"/>
    <n v="5.3600000000000002E-2"/>
    <x v="1"/>
    <x v="1"/>
    <n v="81321.119999999995"/>
    <n v="77932.740000000005"/>
    <n v="16941.90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9253.85999999999"/>
    <n v="16941.900000000001"/>
    <n v="176195.75999999998"/>
  </r>
  <r>
    <s v="DI0007037"/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m/>
    <m/>
    <m/>
    <n v="2326370"/>
    <d v="2021-05-12T00:00:00"/>
    <d v="2028-05-12T00:00:00"/>
    <n v="2326370"/>
    <n v="3.3666666666666667"/>
    <n v="7"/>
    <n v="5.6399999999999999E-2"/>
    <x v="1"/>
    <x v="1"/>
    <n v="131207.28"/>
    <n v="131207.28"/>
    <n v="92938.49"/>
    <n v="27334.8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2414.56"/>
    <n v="120273.34"/>
    <n v="382687.9"/>
  </r>
  <r>
    <s v="DI0007038"/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m/>
    <m/>
    <m/>
    <n v="3002657.5"/>
    <d v="2021-05-12T00:00:00"/>
    <d v="2029-05-12T00:00:00"/>
    <n v="3002657.5"/>
    <n v="4.3666666666666663"/>
    <n v="8"/>
    <n v="5.9299999999999999E-2"/>
    <x v="1"/>
    <x v="1"/>
    <n v="178057.56000000003"/>
    <n v="178057.56000000003"/>
    <n v="143435.28"/>
    <n v="84082.73"/>
    <n v="24730.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6115.12000000005"/>
    <n v="252248.21000000002"/>
    <n v="608363.33000000007"/>
  </r>
  <r>
    <s v="DI0007039"/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m/>
    <m/>
    <m/>
    <n v="2472395"/>
    <d v="2021-05-12T00:00:00"/>
    <d v="2030-05-12T00:00:00"/>
    <n v="2472395"/>
    <n v="5.3666666666666663"/>
    <n v="9"/>
    <n v="6.2100000000000002E-2"/>
    <x v="1"/>
    <x v="1"/>
    <n v="153535.67999999999"/>
    <n v="153535.67999999999"/>
    <n v="131145.06"/>
    <n v="92761.14"/>
    <n v="54377.22"/>
    <n v="15993.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7071.35999999999"/>
    <n v="294276.72000000003"/>
    <n v="601348.08000000007"/>
  </r>
  <r>
    <s v="DI00070310"/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m/>
    <m/>
    <m/>
    <n v="97940"/>
    <d v="2021-05-12T00:00:00"/>
    <d v="2031-05-12T00:00:00"/>
    <n v="97940"/>
    <n v="6.3666666666666663"/>
    <n v="10"/>
    <n v="6.5000000000000002E-2"/>
    <x v="1"/>
    <x v="1"/>
    <n v="6366.1200000000017"/>
    <n v="6366.1200000000017"/>
    <n v="5623.42"/>
    <n v="4350.1499999999996"/>
    <n v="3076.9"/>
    <n v="1803.7"/>
    <n v="530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732.240000000003"/>
    <n v="15384.67"/>
    <n v="28116.910000000003"/>
  </r>
  <r>
    <s v="DI0007154"/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9512.5"/>
    <n v="0"/>
    <n v="0"/>
    <n v="1097.0899999999999"/>
    <m/>
    <m/>
    <m/>
    <n v="279512.5"/>
    <d v="2021-05-17T00:00:00"/>
    <d v="2025-05-17T00:00:00"/>
    <n v="559025"/>
    <n v="0.38055555555555554"/>
    <n v="4"/>
    <n v="4.7100000000000003E-2"/>
    <x v="1"/>
    <x v="1"/>
    <n v="5485.4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485.45"/>
    <n v="0"/>
    <n v="5485.45"/>
  </r>
  <r>
    <s v="DI0007155"/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m/>
    <m/>
    <m/>
    <n v="925415"/>
    <d v="2021-05-17T00:00:00"/>
    <d v="2026-05-17T00:00:00"/>
    <n v="925415"/>
    <n v="1.3805555555555555"/>
    <n v="5"/>
    <n v="5.0700000000000002E-2"/>
    <x v="1"/>
    <x v="1"/>
    <n v="44963.62"/>
    <n v="9774.700000000000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4738.320000000007"/>
    <n v="0"/>
    <n v="54738.320000000007"/>
  </r>
  <r>
    <s v="DI0007156"/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m/>
    <m/>
    <m/>
    <n v="6710070"/>
    <d v="2021-05-17T00:00:00"/>
    <d v="2027-05-17T00:00:00"/>
    <n v="6710070"/>
    <n v="2.3805555555555555"/>
    <n v="6"/>
    <n v="5.3600000000000002E-2"/>
    <x v="1"/>
    <x v="1"/>
    <n v="359659.80000000005"/>
    <n v="344673.97000000003"/>
    <n v="74929.10000000000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04333.77"/>
    <n v="74929.100000000006"/>
    <n v="779262.87"/>
  </r>
  <r>
    <s v="DI0007157"/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m/>
    <m/>
    <m/>
    <n v="15747100"/>
    <d v="2021-05-17T00:00:00"/>
    <d v="2028-05-17T00:00:00"/>
    <n v="15747100"/>
    <n v="3.3805555555555555"/>
    <n v="7"/>
    <n v="5.6399999999999999E-2"/>
    <x v="1"/>
    <x v="1"/>
    <n v="888136.44"/>
    <n v="888136.44"/>
    <n v="629096.61"/>
    <n v="185028.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76272.88"/>
    <n v="814125.01"/>
    <n v="2590397.8899999997"/>
  </r>
  <r>
    <s v="DI0007158"/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m/>
    <m/>
    <m/>
    <n v="3438667.5"/>
    <d v="2021-05-17T00:00:00"/>
    <d v="2029-05-17T00:00:00"/>
    <n v="3438667.5"/>
    <n v="4.3805555555555555"/>
    <n v="8"/>
    <n v="5.9299999999999999E-2"/>
    <x v="1"/>
    <x v="1"/>
    <n v="203913"/>
    <n v="203913"/>
    <n v="164263.25"/>
    <n v="96292.25"/>
    <n v="28321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7826"/>
    <n v="288876.75"/>
    <n v="696702.75"/>
  </r>
  <r>
    <s v="DI0007159"/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m/>
    <m/>
    <m/>
    <n v="211957.5"/>
    <d v="2021-05-17T00:00:00"/>
    <d v="2030-05-17T00:00:00"/>
    <n v="211957.5"/>
    <n v="5.3805555555555555"/>
    <n v="9"/>
    <n v="6.2100000000000002E-2"/>
    <x v="1"/>
    <x v="1"/>
    <n v="13162.560000000005"/>
    <n v="13162.560000000005"/>
    <n v="11243.02"/>
    <n v="7952.38"/>
    <n v="4661.74"/>
    <n v="1371.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325.12000000001"/>
    <n v="25228.239999999998"/>
    <n v="51553.360000000008"/>
  </r>
  <r>
    <s v="DI0007194"/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88.75"/>
    <n v="0"/>
    <n v="0"/>
    <n v="274.70999999999998"/>
    <m/>
    <m/>
    <m/>
    <n v="69988.75"/>
    <d v="2021-05-19T00:00:00"/>
    <d v="2025-05-19T00:00:00"/>
    <n v="139977.5"/>
    <n v="0.38611111111111113"/>
    <n v="4"/>
    <n v="4.7100000000000003E-2"/>
    <x v="1"/>
    <x v="1"/>
    <n v="1373.5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73.55"/>
    <n v="0"/>
    <n v="1373.55"/>
  </r>
  <r>
    <s v="DI0007195"/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m/>
    <m/>
    <m/>
    <n v="234377.5"/>
    <d v="2021-05-19T00:00:00"/>
    <d v="2026-05-19T00:00:00"/>
    <n v="234377.5"/>
    <n v="1.3861111111111111"/>
    <n v="5"/>
    <n v="5.0700000000000002E-2"/>
    <x v="1"/>
    <x v="1"/>
    <n v="11387.76"/>
    <n v="2475.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863.36"/>
    <n v="0"/>
    <n v="13863.36"/>
  </r>
  <r>
    <s v="DI0007196"/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m/>
    <m/>
    <m/>
    <n v="1180000"/>
    <d v="2021-05-19T00:00:00"/>
    <d v="2027-05-19T00:00:00"/>
    <n v="1180000"/>
    <n v="2.3861111111111111"/>
    <n v="6"/>
    <n v="5.3600000000000002E-2"/>
    <x v="1"/>
    <x v="1"/>
    <n v="63248.039999999986"/>
    <n v="60612.69999999999"/>
    <n v="13176.6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3860.73999999998"/>
    <n v="13176.65"/>
    <n v="137037.38999999998"/>
  </r>
  <r>
    <s v="DI0007197"/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m/>
    <m/>
    <m/>
    <n v="2779047.5"/>
    <d v="2021-05-19T00:00:00"/>
    <d v="2028-05-19T00:00:00"/>
    <n v="2779047.5"/>
    <n v="3.3861111111111111"/>
    <n v="7"/>
    <n v="5.6399999999999999E-2"/>
    <x v="1"/>
    <x v="1"/>
    <n v="156738.24000000002"/>
    <n v="156738.24000000002"/>
    <n v="111022.92"/>
    <n v="32653.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3476.48000000004"/>
    <n v="143676.72"/>
    <n v="457153.20000000007"/>
  </r>
  <r>
    <s v="DI0007198"/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m/>
    <m/>
    <m/>
    <n v="683662.5"/>
    <d v="2021-05-19T00:00:00"/>
    <d v="2029-05-19T00:00:00"/>
    <n v="683662.5"/>
    <n v="4.3861111111111111"/>
    <n v="8"/>
    <n v="5.9299999999999999E-2"/>
    <x v="1"/>
    <x v="1"/>
    <n v="40541.159999999996"/>
    <n v="40541.159999999996"/>
    <n v="32658.18"/>
    <n v="19144.43"/>
    <n v="5630.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1082.319999999992"/>
    <n v="57433.31"/>
    <n v="138515.63"/>
  </r>
  <r>
    <s v="DI0007199"/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1-05-19T00:00:00"/>
    <d v="2030-05-19T00:00:00"/>
    <n v="106200"/>
    <n v="5.3861111111111111"/>
    <n v="9"/>
    <n v="6.2100000000000002E-2"/>
    <x v="1"/>
    <x v="1"/>
    <n v="6594.96"/>
    <n v="6594.96"/>
    <n v="5633.23"/>
    <n v="3984.48"/>
    <n v="2335.75"/>
    <n v="68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189.92"/>
    <n v="12640.46"/>
    <n v="25830.379999999997"/>
  </r>
  <r>
    <s v="DI00071910"/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1-05-19T00:00:00"/>
    <d v="2031-05-19T00:00:00"/>
    <n v="53100"/>
    <n v="6.3861111111111111"/>
    <n v="10"/>
    <n v="6.5000000000000002E-2"/>
    <x v="1"/>
    <x v="1"/>
    <n v="3451.4399999999991"/>
    <n v="3451.4399999999991"/>
    <n v="3048.8"/>
    <n v="2358.4899999999998"/>
    <n v="1668.2"/>
    <n v="977.89"/>
    <n v="287.6000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902.8799999999983"/>
    <n v="8340.98"/>
    <n v="15243.859999999997"/>
  </r>
  <r>
    <s v="DI0008014"/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997.5"/>
    <n v="0"/>
    <n v="122498.75"/>
    <n v="961.62"/>
    <m/>
    <m/>
    <m/>
    <n v="122498.75"/>
    <d v="2021-06-16T00:00:00"/>
    <d v="2025-06-16T00:00:00"/>
    <n v="244997.5"/>
    <n v="0.46111111111111114"/>
    <n v="4"/>
    <n v="4.7100000000000003E-2"/>
    <x v="1"/>
    <x v="1"/>
    <n v="2884.8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84.86"/>
    <n v="0"/>
    <n v="2884.86"/>
  </r>
  <r>
    <s v="DI0008015"/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m/>
    <m/>
    <m/>
    <n v="206647.5"/>
    <d v="2021-06-16T00:00:00"/>
    <d v="2026-06-16T00:00:00"/>
    <n v="206647.5"/>
    <n v="1.461111111111111"/>
    <n v="5"/>
    <n v="5.0700000000000002E-2"/>
    <x v="1"/>
    <x v="1"/>
    <n v="10477.08"/>
    <n v="2619.240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096.32"/>
    <n v="0"/>
    <n v="13096.32"/>
  </r>
  <r>
    <s v="DI0008016"/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m/>
    <m/>
    <m/>
    <n v="216677.5"/>
    <d v="2021-06-16T00:00:00"/>
    <d v="2027-06-16T00:00:00"/>
    <n v="216677.5"/>
    <n v="2.4611111111111112"/>
    <n v="6"/>
    <n v="5.3600000000000002E-2"/>
    <x v="1"/>
    <x v="1"/>
    <n v="11613.960000000001"/>
    <n v="11613.960000000001"/>
    <n v="2903.4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227.920000000002"/>
    <n v="2903.46"/>
    <n v="26131.38"/>
  </r>
  <r>
    <s v="DI0008017"/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m/>
    <m/>
    <m/>
    <n v="548847.5"/>
    <d v="2021-06-16T00:00:00"/>
    <d v="2028-06-16T00:00:00"/>
    <n v="548847.5"/>
    <n v="3.4611111111111112"/>
    <n v="7"/>
    <n v="5.6399999999999999E-2"/>
    <x v="1"/>
    <x v="1"/>
    <n v="30954.960000000006"/>
    <n v="30954.960000000006"/>
    <n v="23216.22"/>
    <n v="7738.7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1909.920000000013"/>
    <n v="30954.959999999999"/>
    <n v="92864.88"/>
  </r>
  <r>
    <s v="DI0008018"/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m/>
    <m/>
    <m/>
    <n v="402527.5"/>
    <d v="2021-06-16T00:00:00"/>
    <d v="2029-06-16T00:00:00"/>
    <n v="402527.5"/>
    <n v="4.4611111111111112"/>
    <n v="8"/>
    <n v="5.9299999999999999E-2"/>
    <x v="1"/>
    <x v="1"/>
    <n v="23869.920000000002"/>
    <n v="23869.920000000002"/>
    <n v="19891.560000000001"/>
    <n v="11934.9"/>
    <n v="3978.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7739.840000000004"/>
    <n v="35804.76"/>
    <n v="83544.600000000006"/>
  </r>
  <r>
    <s v="DI0008019"/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m/>
    <m/>
    <m/>
    <n v="74340"/>
    <d v="2021-06-16T00:00:00"/>
    <d v="2030-06-16T00:00:00"/>
    <n v="74340"/>
    <n v="5.4611111111111112"/>
    <n v="9"/>
    <n v="6.2100000000000002E-2"/>
    <x v="1"/>
    <x v="1"/>
    <n v="4616.5199999999995"/>
    <n v="4616.5199999999995"/>
    <n v="4039.44"/>
    <n v="2885.28"/>
    <n v="1731.18"/>
    <n v="577.080000000000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233.0399999999991"/>
    <n v="9232.98"/>
    <n v="18466.019999999997"/>
  </r>
  <r>
    <s v="DI00004018"/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m/>
    <m/>
    <m/>
    <n v="3636363.6"/>
    <d v="2013-05-27T00:00:00"/>
    <d v="2025-05-27T00:00:00"/>
    <n v="40000000"/>
    <n v="0.40833333333333333"/>
    <n v="12"/>
    <n v="7.4999999999999997E-2"/>
    <x v="1"/>
    <x v="1"/>
    <n v="136363.6400000000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6363.64000000001"/>
    <n v="0"/>
    <n v="136363.64000000001"/>
  </r>
  <r>
    <s v="DI00004019"/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727272.76"/>
    <n v="0"/>
    <n v="6363636.3600000003"/>
    <n v="477272.73"/>
    <m/>
    <m/>
    <m/>
    <n v="6363636.4000000004"/>
    <d v="2013-05-30T00:00:00"/>
    <d v="2025-05-30T00:00:00"/>
    <n v="70000000"/>
    <n v="0.41666666666666669"/>
    <n v="12"/>
    <n v="7.4999999999999997E-2"/>
    <x v="1"/>
    <x v="1"/>
    <n v="238636.3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8636.37"/>
    <n v="0"/>
    <n v="238636.37"/>
  </r>
  <r>
    <s v="DI00004023"/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7272727.2400000002"/>
    <n v="0"/>
    <n v="0"/>
    <n v="0"/>
    <m/>
    <m/>
    <m/>
    <n v="7272727.2400000002"/>
    <d v="2013-07-12T00:00:00"/>
    <d v="2025-07-12T00:00:00"/>
    <n v="40000000"/>
    <n v="0.53333333333333333"/>
    <n v="12"/>
    <n v="7.4999999999999997E-2"/>
    <x v="1"/>
    <x v="1"/>
    <n v="409090.9100000000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9090.91000000003"/>
    <n v="0"/>
    <n v="409090.91000000003"/>
  </r>
  <r>
    <s v="DI00004030"/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818181.809999999"/>
    <n v="0"/>
    <n v="0"/>
    <n v="0"/>
    <m/>
    <m/>
    <m/>
    <n v="21818181.809999999"/>
    <d v="2013-08-02T00:00:00"/>
    <d v="2025-08-02T00:00:00"/>
    <n v="120000000"/>
    <n v="0.58888888888888891"/>
    <n v="12"/>
    <n v="7.4999999999999997E-2"/>
    <x v="1"/>
    <x v="1"/>
    <n v="1227272.7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27272.73"/>
    <n v="0"/>
    <n v="1227272.73"/>
  </r>
  <r>
    <s v="DI0000441"/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m/>
    <m/>
    <m/>
    <n v="18181818.190000001"/>
    <d v="2013-10-10T00:00:00"/>
    <d v="2025-10-10T00:00:00"/>
    <n v="100000000"/>
    <n v="0.77777777777777779"/>
    <n v="12"/>
    <n v="7.4999999999999997E-2"/>
    <x v="1"/>
    <x v="1"/>
    <n v="1022727.2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22727.27"/>
    <n v="0"/>
    <n v="1022727.27"/>
  </r>
  <r>
    <s v="DI0000442"/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909090.950000003"/>
    <n v="0"/>
    <n v="0"/>
    <n v="0"/>
    <m/>
    <m/>
    <m/>
    <n v="50909090.950000003"/>
    <d v="2013-10-18T00:00:00"/>
    <d v="2025-10-18T00:00:00"/>
    <n v="280000000"/>
    <n v="0.8"/>
    <n v="12"/>
    <n v="7.4999999999999997E-2"/>
    <x v="1"/>
    <x v="1"/>
    <n v="2863636.3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63636.37"/>
    <n v="0"/>
    <n v="2863636.37"/>
  </r>
  <r>
    <s v="DI0000443"/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2"/>
    <n v="0"/>
    <n v="0"/>
    <n v="0"/>
    <m/>
    <m/>
    <m/>
    <n v="3636363.62"/>
    <d v="2013-10-25T00:00:00"/>
    <d v="2025-10-25T00:00:00"/>
    <n v="20000000"/>
    <n v="0.81944444444444442"/>
    <n v="12"/>
    <n v="7.4999999999999997E-2"/>
    <x v="1"/>
    <x v="1"/>
    <n v="204545.4600000000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4545.46000000002"/>
    <n v="0"/>
    <n v="204545.46000000002"/>
  </r>
  <r>
    <s v="DI0000444"/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4136363.600000001"/>
    <n v="0"/>
    <n v="8045454.5499999998"/>
    <n v="905113.64"/>
    <m/>
    <m/>
    <m/>
    <n v="16090909.050000001"/>
    <d v="2013-12-27T00:00:00"/>
    <d v="2025-12-27T00:00:00"/>
    <n v="88500000"/>
    <n v="0.9916666666666667"/>
    <n v="12"/>
    <n v="7.4999999999999997E-2"/>
    <x v="1"/>
    <x v="1"/>
    <n v="905113.6299999998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05113.62999999989"/>
    <n v="0"/>
    <n v="905113.62999999989"/>
  </r>
  <r>
    <s v="DI0000543"/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0"/>
    <n v="0"/>
    <m/>
    <m/>
    <m/>
    <n v="27272727.280000001"/>
    <d v="2014-02-04T00:00:00"/>
    <d v="2026-02-04T00:00:00"/>
    <n v="100000000"/>
    <n v="1.0944444444444446"/>
    <n v="12"/>
    <n v="7.4999999999999997E-2"/>
    <x v="1"/>
    <x v="1"/>
    <n v="1704545.4500000002"/>
    <n v="340909.0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45454.5400000003"/>
    <n v="0"/>
    <n v="2045454.5400000003"/>
  </r>
  <r>
    <s v="DI0000544"/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0"/>
    <n v="0"/>
    <m/>
    <m/>
    <m/>
    <n v="27272727.280000001"/>
    <d v="2014-02-05T00:00:00"/>
    <d v="2026-02-05T00:00:00"/>
    <n v="100000000"/>
    <n v="1.0972222222222223"/>
    <n v="12"/>
    <n v="7.4999999999999997E-2"/>
    <x v="1"/>
    <x v="1"/>
    <n v="1704545.4500000002"/>
    <n v="340909.0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45454.5400000003"/>
    <n v="0"/>
    <n v="2045454.5400000003"/>
  </r>
  <r>
    <s v="DI0000545"/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909090.880000003"/>
    <n v="0"/>
    <n v="0"/>
    <n v="0"/>
    <m/>
    <m/>
    <m/>
    <n v="40909090.880000003"/>
    <d v="2014-02-06T00:00:00"/>
    <d v="2026-02-06T00:00:00"/>
    <n v="150000000"/>
    <n v="1.1000000000000001"/>
    <n v="12"/>
    <n v="7.4999999999999997E-2"/>
    <x v="1"/>
    <x v="1"/>
    <n v="2556818.1799999997"/>
    <n v="511363.6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68181.82"/>
    <n v="0"/>
    <n v="3068181.82"/>
  </r>
  <r>
    <s v="DI00005414"/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909090.880000003"/>
    <n v="0"/>
    <n v="0"/>
    <n v="0"/>
    <m/>
    <m/>
    <m/>
    <n v="40909090.880000003"/>
    <d v="2014-03-14T00:00:00"/>
    <d v="2026-03-14T00:00:00"/>
    <n v="150000000"/>
    <n v="1.2055555555555555"/>
    <n v="12"/>
    <n v="7.4999999999999997E-2"/>
    <x v="1"/>
    <x v="1"/>
    <n v="2556818.1799999997"/>
    <n v="511363.6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68181.82"/>
    <n v="0"/>
    <n v="3068181.82"/>
  </r>
  <r>
    <s v="DI00005446"/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6.369999997"/>
    <n v="0"/>
    <n v="9090909.0899999999"/>
    <n v="1363636.36"/>
    <m/>
    <m/>
    <m/>
    <n v="27272727.280000001"/>
    <d v="2014-05-30T00:00:00"/>
    <d v="2026-05-30T00:00:00"/>
    <n v="100000000"/>
    <n v="1.4166666666666667"/>
    <n v="12"/>
    <n v="7.4999999999999997E-2"/>
    <x v="1"/>
    <x v="1"/>
    <n v="1704545.4500000002"/>
    <n v="340909.0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45454.5400000003"/>
    <n v="0"/>
    <n v="2045454.5400000003"/>
  </r>
  <r>
    <s v="DI00005628"/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000000.009999998"/>
    <n v="0"/>
    <n v="0"/>
    <n v="0"/>
    <m/>
    <m/>
    <m/>
    <n v="40000000.009999998"/>
    <d v="2014-08-22T00:00:00"/>
    <d v="2026-08-22T00:00:00"/>
    <n v="80000000"/>
    <n v="1.6444444444444444"/>
    <n v="12"/>
    <n v="7.4999999999999997E-2"/>
    <x v="1"/>
    <x v="1"/>
    <n v="2500000"/>
    <n v="15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00000"/>
    <n v="0"/>
    <n v="4000000"/>
  </r>
  <r>
    <s v="DI00005633"/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000000.009999998"/>
    <n v="0"/>
    <n v="0"/>
    <n v="0"/>
    <m/>
    <m/>
    <m/>
    <n v="49000000.009999998"/>
    <d v="2014-09-18T00:00:00"/>
    <d v="2026-09-18T00:00:00"/>
    <n v="98000000"/>
    <n v="1.7166666666666666"/>
    <n v="12"/>
    <n v="7.4999999999999997E-2"/>
    <x v="1"/>
    <x v="1"/>
    <n v="3062500"/>
    <n v="18375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900000"/>
    <n v="0"/>
    <n v="4900000"/>
  </r>
  <r>
    <s v="DI00005647"/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3625000"/>
    <n v="0"/>
    <n v="0"/>
    <n v="969097.5"/>
    <m/>
    <m/>
    <m/>
    <n v="23625000"/>
    <d v="2014-12-11T00:00:00"/>
    <d v="2029-12-11T00:00:00"/>
    <n v="31500000"/>
    <n v="4.947222222222222"/>
    <n v="15"/>
    <n v="8.2040000000000002E-2"/>
    <x v="1"/>
    <x v="1"/>
    <n v="1776678.75"/>
    <n v="1453646.25"/>
    <n v="1130613.75"/>
    <n v="807581.25"/>
    <n v="484548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230325"/>
    <n v="2422743.75"/>
    <n v="5653068.75"/>
  </r>
  <r>
    <s v="DI0000577"/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000000"/>
    <n v="0"/>
    <n v="0"/>
    <n v="787500"/>
    <m/>
    <m/>
    <m/>
    <n v="21000000"/>
    <d v="2014-12-11T00:00:00"/>
    <d v="2026-12-11T00:00:00"/>
    <n v="42000000"/>
    <n v="1.9472222222222222"/>
    <n v="12"/>
    <n v="7.4999999999999997E-2"/>
    <x v="1"/>
    <x v="1"/>
    <n v="1312500"/>
    <n v="7875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00000"/>
    <n v="0"/>
    <n v="2100000"/>
  </r>
  <r>
    <s v="DI00005716"/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3250000"/>
    <n v="0"/>
    <n v="5750000"/>
    <n v="2593250"/>
    <m/>
    <m/>
    <m/>
    <n v="57500000"/>
    <d v="2014-12-22T00:00:00"/>
    <d v="2029-12-22T00:00:00"/>
    <n v="115000000"/>
    <n v="4.9777777777777779"/>
    <n v="15"/>
    <n v="8.2000000000000003E-2"/>
    <x v="1"/>
    <x v="1"/>
    <n v="4479250"/>
    <n v="3536250"/>
    <n v="2593250"/>
    <n v="1650250"/>
    <n v="7072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015500"/>
    <n v="4950750"/>
    <n v="12966250"/>
  </r>
  <r>
    <s v="DI00005717"/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500000"/>
    <n v="0"/>
    <n v="5500000"/>
    <n v="2480500"/>
    <m/>
    <m/>
    <m/>
    <n v="55000000"/>
    <d v="2014-12-23T00:00:00"/>
    <d v="2029-12-23T00:00:00"/>
    <n v="110000000"/>
    <n v="4.9805555555555552"/>
    <n v="15"/>
    <n v="8.2000000000000003E-2"/>
    <x v="1"/>
    <x v="1"/>
    <n v="4284500"/>
    <n v="3382500"/>
    <n v="2480500"/>
    <n v="1578500"/>
    <n v="6765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667000"/>
    <n v="4735500"/>
    <n v="12402500"/>
  </r>
  <r>
    <s v="DI0001513"/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2500000"/>
    <n v="0"/>
    <n v="0"/>
    <n v="0"/>
    <m/>
    <m/>
    <m/>
    <n v="112500000"/>
    <d v="2019-10-31T00:00:00"/>
    <d v="2029-10-31T00:00:00"/>
    <n v="220000000"/>
    <n v="4.833333333333333"/>
    <n v="10"/>
    <n v="7.1499999999999994E-2"/>
    <x v="1"/>
    <x v="1"/>
    <n v="8043750"/>
    <n v="6435000"/>
    <n v="4826250"/>
    <n v="3217500"/>
    <n v="16087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478750"/>
    <n v="9652500"/>
    <n v="24131250"/>
  </r>
  <r>
    <s v="DI0002211"/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14875000"/>
    <m/>
    <m/>
    <m/>
    <n v="350000000"/>
    <d v="2019-12-27T00:00:00"/>
    <d v="2026-12-27T00:00:00"/>
    <n v="350000000"/>
    <n v="1.9916666666666667"/>
    <n v="7"/>
    <n v="8.5000000000000006E-2"/>
    <x v="1"/>
    <x v="1"/>
    <n v="29750000"/>
    <n v="2975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9500000"/>
    <n v="0"/>
    <n v="59500000"/>
  </r>
  <r>
    <s v="DI0002471"/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8500000"/>
    <m/>
    <m/>
    <m/>
    <n v="200000000"/>
    <d v="2019-12-27T00:00:00"/>
    <d v="2026-12-27T00:00:00"/>
    <n v="200000000"/>
    <n v="1.9916666666666667"/>
    <n v="7"/>
    <n v="8.5000000000000006E-2"/>
    <x v="1"/>
    <x v="1"/>
    <n v="17000000"/>
    <n v="17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4000000"/>
    <n v="0"/>
    <n v="34000000"/>
  </r>
  <r>
    <s v="DI0003371"/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3825000"/>
    <m/>
    <m/>
    <m/>
    <n v="90000000"/>
    <d v="2019-12-27T00:00:00"/>
    <d v="2026-12-27T00:00:00"/>
    <n v="90000000"/>
    <n v="1.9916666666666667"/>
    <n v="7"/>
    <n v="8.5000000000000006E-2"/>
    <x v="1"/>
    <x v="1"/>
    <n v="7650000"/>
    <n v="765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300000"/>
    <n v="0"/>
    <n v="15300000"/>
  </r>
  <r>
    <s v="DI0003381"/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3825000"/>
    <m/>
    <m/>
    <m/>
    <n v="90000000"/>
    <d v="2019-12-27T00:00:00"/>
    <d v="2026-12-27T00:00:00"/>
    <n v="90000000"/>
    <n v="1.9916666666666667"/>
    <n v="7"/>
    <n v="8.5000000000000006E-2"/>
    <x v="1"/>
    <x v="1"/>
    <n v="7650000"/>
    <n v="765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300000"/>
    <n v="0"/>
    <n v="15300000"/>
  </r>
  <r>
    <s v="DI0003391"/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3814636.29"/>
    <m/>
    <m/>
    <m/>
    <n v="89756147.980000004"/>
    <d v="2019-12-27T00:00:00"/>
    <d v="2026-12-27T00:00:00"/>
    <n v="89756147.980000004"/>
    <n v="1.9916666666666667"/>
    <n v="7"/>
    <n v="8.5000000000000006E-2"/>
    <x v="1"/>
    <x v="1"/>
    <n v="7629272.5800000001"/>
    <n v="7629272.58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258545.16"/>
    <n v="0"/>
    <n v="15258545.16"/>
  </r>
  <r>
    <s v="DI0003461"/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3779532.69"/>
    <m/>
    <m/>
    <m/>
    <n v="88930180.959999993"/>
    <d v="2019-12-27T00:00:00"/>
    <d v="2026-12-27T00:00:00"/>
    <n v="88930180.959999993"/>
    <n v="1.9916666666666667"/>
    <n v="7"/>
    <n v="8.5000000000000006E-2"/>
    <x v="1"/>
    <x v="1"/>
    <n v="7559065.3799999999"/>
    <n v="7559065.37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118130.76"/>
    <n v="0"/>
    <n v="15118130.76"/>
  </r>
  <r>
    <s v="DI0004311"/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m/>
    <m/>
    <m/>
    <n v="49457562.909999996"/>
    <d v="2020-08-07T00:00:00"/>
    <d v="2027-08-07T00:00:00"/>
    <n v="49457562.909999996"/>
    <n v="2.6027777777777779"/>
    <n v="7"/>
    <n v="7.5481999999999994E-2"/>
    <x v="1"/>
    <x v="1"/>
    <n v="3733155.76"/>
    <n v="3733155.76"/>
    <n v="3733155.7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466311.5199999996"/>
    <n v="3733155.76"/>
    <n v="11199467.279999999"/>
  </r>
  <r>
    <s v="DI0004601"/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m/>
    <m/>
    <m/>
    <n v="198155650.84999999"/>
    <d v="2020-10-26T00:00:00"/>
    <d v="2030-10-26T00:00:00"/>
    <n v="198155650.84999999"/>
    <n v="5.822222222222222"/>
    <n v="10"/>
    <n v="7.8262999999999999E-2"/>
    <x v="1"/>
    <x v="1"/>
    <n v="15508255.699999999"/>
    <n v="15508255.699999999"/>
    <n v="15508255.699999999"/>
    <n v="15508255.699999999"/>
    <n v="15508255.699999999"/>
    <n v="15508255.6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016511.399999999"/>
    <n v="62033022.799999997"/>
    <n v="93049534.199999988"/>
  </r>
  <r>
    <s v="DI0004681"/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m/>
    <m/>
    <m/>
    <n v="185351572.81999999"/>
    <d v="2020-10-26T00:00:00"/>
    <d v="2030-10-26T00:00:00"/>
    <n v="185351572.81999999"/>
    <n v="5.822222222222222"/>
    <n v="10"/>
    <n v="7.8262999999999999E-2"/>
    <x v="1"/>
    <x v="1"/>
    <n v="14506170.140000001"/>
    <n v="14506170.140000001"/>
    <n v="14506170.140000001"/>
    <n v="14506170.140000001"/>
    <n v="14506170.140000001"/>
    <n v="14506170.14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012340.280000001"/>
    <n v="58024680.560000002"/>
    <n v="87037020.840000004"/>
  </r>
  <r>
    <s v="DI0004691"/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m/>
    <m/>
    <m/>
    <n v="123673164.18000001"/>
    <d v="2020-10-30T00:00:00"/>
    <d v="2035-10-30T00:00:00"/>
    <n v="123673164.18000001"/>
    <n v="10.833333333333334"/>
    <n v="15"/>
    <n v="7.9848000000000002E-2"/>
    <x v="1"/>
    <x v="1"/>
    <n v="9875054.8200000003"/>
    <n v="9875054.8200000003"/>
    <n v="9875054.8200000003"/>
    <n v="9875054.8200000003"/>
    <n v="9875054.8200000003"/>
    <n v="9875054.8200000003"/>
    <n v="9875054.8200000003"/>
    <n v="9875054.8200000003"/>
    <n v="9875054.8200000003"/>
    <n v="9875054.8200000003"/>
    <n v="9875054.820000000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750109.640000001"/>
    <n v="88875493.379999995"/>
    <n v="108625603.02"/>
  </r>
  <r>
    <s v="DI0004701"/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m/>
    <m/>
    <m/>
    <n v="43259469.170000002"/>
    <d v="2020-10-26T00:00:00"/>
    <d v="2030-10-26T00:00:00"/>
    <n v="43259469.170000002"/>
    <n v="5.822222222222222"/>
    <n v="10"/>
    <n v="7.8262999999999999E-2"/>
    <x v="1"/>
    <x v="1"/>
    <n v="3385615.84"/>
    <n v="3385615.84"/>
    <n v="3385615.84"/>
    <n v="3385615.84"/>
    <n v="3385615.84"/>
    <n v="3385615.8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771231.6799999997"/>
    <n v="13542463.359999999"/>
    <n v="20313695.039999999"/>
  </r>
  <r>
    <s v="DI0004811"/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m/>
    <m/>
    <m/>
    <n v="184641459.61000001"/>
    <d v="2020-10-26T00:00:00"/>
    <d v="2030-10-26T00:00:00"/>
    <n v="184641459.61000001"/>
    <n v="5.822222222222222"/>
    <n v="10"/>
    <n v="7.8262999999999999E-2"/>
    <x v="1"/>
    <x v="1"/>
    <n v="14450594.560000001"/>
    <n v="14450594.560000001"/>
    <n v="14450594.560000001"/>
    <n v="14450594.560000001"/>
    <n v="14450594.560000001"/>
    <n v="14450594.56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901189.120000001"/>
    <n v="57802378.240000002"/>
    <n v="86703567.359999999"/>
  </r>
  <r>
    <s v="DI0004821"/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m/>
    <m/>
    <m/>
    <n v="123163170.16"/>
    <d v="2020-10-30T00:00:00"/>
    <d v="2035-10-30T00:00:00"/>
    <n v="123163170.16"/>
    <n v="10.833333333333334"/>
    <n v="15"/>
    <n v="7.9848000000000002E-2"/>
    <x v="1"/>
    <x v="1"/>
    <n v="9834332.8200000003"/>
    <n v="9834332.8200000003"/>
    <n v="9834332.8200000003"/>
    <n v="9834332.8200000003"/>
    <n v="9834332.8200000003"/>
    <n v="9834332.8200000003"/>
    <n v="9834332.8200000003"/>
    <n v="9834332.8200000003"/>
    <n v="9834332.8200000003"/>
    <n v="9834332.8200000003"/>
    <n v="9834332.820000000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668665.640000001"/>
    <n v="88508995.379999995"/>
    <n v="108177661.02"/>
  </r>
  <r>
    <s v="DI0005191"/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m/>
    <m/>
    <m/>
    <n v="183503106.19999999"/>
    <d v="2020-10-26T00:00:00"/>
    <d v="2030-10-26T00:00:00"/>
    <n v="183503106.19999999"/>
    <n v="5.822222222222222"/>
    <n v="10"/>
    <n v="7.8262999999999999E-2"/>
    <x v="1"/>
    <x v="1"/>
    <n v="14361503.6"/>
    <n v="14361503.6"/>
    <n v="14361503.6"/>
    <n v="14361503.6"/>
    <n v="14361503.6"/>
    <n v="14361503.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723007.199999999"/>
    <n v="57446014.399999999"/>
    <n v="86169021.599999994"/>
  </r>
  <r>
    <s v="DI0005511"/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m/>
    <m/>
    <m/>
    <n v="122255792.54000001"/>
    <d v="2020-10-30T00:00:00"/>
    <d v="2035-10-30T00:00:00"/>
    <n v="122255792.54000001"/>
    <n v="10.833333333333334"/>
    <n v="15"/>
    <n v="7.9848000000000002E-2"/>
    <x v="1"/>
    <x v="1"/>
    <n v="9761880.5199999996"/>
    <n v="9761880.5199999996"/>
    <n v="9761880.5199999996"/>
    <n v="9761880.5199999996"/>
    <n v="9761880.5199999996"/>
    <n v="9761880.5199999996"/>
    <n v="9761880.5199999996"/>
    <n v="9761880.5199999996"/>
    <n v="9761880.5199999996"/>
    <n v="9761880.5199999996"/>
    <n v="9761880.51999999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523761.039999999"/>
    <n v="87856924.679999977"/>
    <n v="107380685.71999997"/>
  </r>
  <r>
    <s v="DI0006521"/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m/>
    <m/>
    <m/>
    <n v="122400000"/>
    <d v="2021-04-28T00:00:00"/>
    <d v="2031-04-28T00:00:00"/>
    <n v="122400000"/>
    <n v="6.3277777777777775"/>
    <n v="10"/>
    <n v="7.8262999999999999E-2"/>
    <x v="1"/>
    <x v="1"/>
    <n v="9579391.1999999993"/>
    <n v="9579391.1999999993"/>
    <n v="9579391.1999999993"/>
    <n v="9579391.1999999993"/>
    <n v="9579391.1999999993"/>
    <n v="9579391.1999999993"/>
    <n v="4789695.59999999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158782.399999999"/>
    <n v="43107260.399999999"/>
    <n v="62266042.799999997"/>
  </r>
  <r>
    <s v="DI0006631"/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78370557.599999994"/>
    <n v="0"/>
    <n v="0"/>
    <n v="0"/>
    <m/>
    <m/>
    <m/>
    <n v="81600000"/>
    <d v="2021-04-29T00:00:00"/>
    <d v="2033-04-29T00:00:00"/>
    <n v="81600000"/>
    <n v="8.3305555555555557"/>
    <n v="12"/>
    <n v="7.9153000000000001E-2"/>
    <x v="1"/>
    <x v="1"/>
    <n v="6458884.7999999998"/>
    <n v="6458884.7999999998"/>
    <n v="6458884.7999999998"/>
    <n v="6458884.7999999998"/>
    <n v="6458884.7999999998"/>
    <n v="6458884.7999999998"/>
    <n v="6458884.7999999998"/>
    <n v="6458884.7999999998"/>
    <n v="3229442.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917769.6"/>
    <n v="41982751.199999996"/>
    <n v="54900520.799999997"/>
  </r>
  <r>
    <s v="DI0000501"/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581818.18999999994"/>
    <n v="0"/>
    <n v="0"/>
    <n v="0"/>
    <m/>
    <m/>
    <m/>
    <n v="581818.18999999994"/>
    <d v="2013-11-20T00:00:00"/>
    <d v="2028-11-20T00:00:00"/>
    <n v="800000"/>
    <n v="3.8888888888888888"/>
    <n v="15"/>
    <n v="7.7499999999999999E-2"/>
    <x v="1"/>
    <x v="1"/>
    <n v="42272.72"/>
    <n v="31000"/>
    <n v="19727.28"/>
    <n v="8454.540000000000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3272.72"/>
    <n v="28181.82"/>
    <n v="101454.54000000001"/>
  </r>
  <r>
    <s v="DI00005457"/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700000"/>
    <n v="0"/>
    <n v="35000"/>
    <n v="29575"/>
    <m/>
    <m/>
    <m/>
    <n v="665000"/>
    <d v="2014-06-25T00:00:00"/>
    <d v="2034-06-25T00:00:00"/>
    <n v="700000"/>
    <n v="9.4861111111111107"/>
    <n v="20"/>
    <n v="8.4500000000000006E-2"/>
    <x v="1"/>
    <x v="1"/>
    <n v="54713.75"/>
    <n v="48798.75"/>
    <n v="42883.75"/>
    <n v="36968.75"/>
    <n v="31053.75"/>
    <n v="25138.75"/>
    <n v="19223.75"/>
    <n v="13308.75"/>
    <n v="7393.75"/>
    <n v="1478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3512.5"/>
    <n v="177450"/>
    <n v="280962.5"/>
  </r>
  <r>
    <s v="DI0000609"/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m/>
    <m/>
    <m/>
    <n v="300000"/>
    <d v="2015-03-27T00:00:00"/>
    <d v="2035-03-27T00:00:00"/>
    <n v="300000"/>
    <n v="10.241666666666667"/>
    <n v="20"/>
    <n v="8.4500000000000006E-2"/>
    <x v="1"/>
    <x v="1"/>
    <n v="25350"/>
    <n v="23448.75"/>
    <n v="20913.75"/>
    <n v="18378.75"/>
    <n v="15843.75"/>
    <n v="13308.75"/>
    <n v="10773.75"/>
    <n v="8238.75"/>
    <n v="5703.75"/>
    <n v="3168.75"/>
    <n v="633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8798.75"/>
    <n v="96963.75"/>
    <n v="145762.5"/>
  </r>
  <r>
    <s v="DI00006016"/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m/>
    <m/>
    <m/>
    <n v="350000"/>
    <d v="2015-04-30T00:00:00"/>
    <d v="2035-04-30T00:00:00"/>
    <n v="350000"/>
    <n v="10.333333333333334"/>
    <n v="20"/>
    <n v="8.4500000000000006E-2"/>
    <x v="1"/>
    <x v="1"/>
    <n v="29575"/>
    <n v="27356.879999999997"/>
    <n v="24399.38"/>
    <n v="21441.88"/>
    <n v="18484.38"/>
    <n v="15526.88"/>
    <n v="12569.38"/>
    <n v="9611.8799999999992"/>
    <n v="6654.38"/>
    <n v="3696.88"/>
    <n v="739.3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6931.88"/>
    <n v="113124.42000000003"/>
    <n v="170056.30000000002"/>
  </r>
  <r>
    <s v="DI00006313"/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14787.5"/>
    <m/>
    <m/>
    <m/>
    <n v="350000"/>
    <d v="2016-06-01T00:00:00"/>
    <d v="2036-06-01T00:00:00"/>
    <n v="350000"/>
    <n v="11.419444444444444"/>
    <n v="20"/>
    <n v="8.4500000000000006E-2"/>
    <x v="1"/>
    <x v="1"/>
    <n v="29575"/>
    <n v="29575"/>
    <n v="27356.880000000001"/>
    <n v="24399.38"/>
    <n v="21441.88"/>
    <n v="18484.38"/>
    <n v="15526.88"/>
    <n v="12569.38"/>
    <n v="9611.8799999999992"/>
    <n v="6654.38"/>
    <n v="3696.88"/>
    <n v="739.3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9150"/>
    <n v="140481.30000000002"/>
    <n v="199631.30000000002"/>
  </r>
  <r>
    <s v="DI00006322"/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0"/>
    <m/>
    <m/>
    <m/>
    <n v="200000"/>
    <d v="2016-08-16T00:00:00"/>
    <d v="2036-08-16T00:00:00"/>
    <n v="200000"/>
    <n v="11.627777777777778"/>
    <n v="20"/>
    <n v="8.4500000000000006E-2"/>
    <x v="1"/>
    <x v="1"/>
    <n v="16900"/>
    <n v="16900"/>
    <n v="16477.5"/>
    <n v="14787.5"/>
    <n v="13097.5"/>
    <n v="11407.5"/>
    <n v="9717.5"/>
    <n v="8027.5"/>
    <n v="6337.5"/>
    <n v="4647.5"/>
    <n v="2957.5"/>
    <n v="126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3800"/>
    <n v="88725"/>
    <n v="122525"/>
  </r>
  <r>
    <s v="DI00006332"/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m/>
    <m/>
    <m/>
    <n v="100000"/>
    <d v="2017-01-19T00:00:00"/>
    <d v="2037-01-19T00:00:00"/>
    <n v="100000"/>
    <n v="12.052777777777777"/>
    <n v="20"/>
    <n v="8.4500000000000006E-2"/>
    <x v="1"/>
    <x v="1"/>
    <n v="8450"/>
    <n v="8450"/>
    <n v="8450"/>
    <n v="8027.5"/>
    <n v="7182.5"/>
    <n v="6337.5"/>
    <n v="5492.5"/>
    <n v="4647.5"/>
    <n v="3802.5"/>
    <n v="2957.5"/>
    <n v="2112.5"/>
    <n v="1267.5"/>
    <n v="42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900"/>
    <n v="50700"/>
    <n v="67600"/>
  </r>
  <r>
    <s v="DI00007223"/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m/>
    <m/>
    <m/>
    <n v="350000"/>
    <d v="2017-05-11T00:00:00"/>
    <d v="2037-05-11T00:00:00"/>
    <n v="350000"/>
    <n v="12.363888888888889"/>
    <n v="20"/>
    <n v="8.4500000000000006E-2"/>
    <x v="1"/>
    <x v="1"/>
    <n v="29575"/>
    <n v="29575"/>
    <n v="29575"/>
    <n v="27356.880000000001"/>
    <n v="24399.38"/>
    <n v="21441.88"/>
    <n v="18484.38"/>
    <n v="15526.88"/>
    <n v="12569.38"/>
    <n v="9611.8799999999992"/>
    <n v="6654.38"/>
    <n v="3696.88"/>
    <n v="739.3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9150"/>
    <n v="170056.30000000005"/>
    <n v="229206.30000000005"/>
  </r>
  <r>
    <s v="DI0005341"/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216542.15"/>
    <m/>
    <m/>
    <m/>
    <n v="6074539.5899999999"/>
    <d v="2020-12-03T00:00:00"/>
    <d v="2025-12-03T00:00:00"/>
    <n v="6074539.5899999999"/>
    <n v="0.92500000000000004"/>
    <n v="5"/>
    <n v="7.1294999999999997E-2"/>
    <x v="1"/>
    <x v="1"/>
    <n v="433084.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33084.3"/>
    <n v="0"/>
    <n v="433084.3"/>
  </r>
  <r>
    <s v="DI0005351"/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57515.91"/>
    <m/>
    <m/>
    <m/>
    <n v="1523963.52"/>
    <d v="2020-12-21T00:00:00"/>
    <d v="2027-12-21T00:00:00"/>
    <n v="1523963.52"/>
    <n v="2.9750000000000001"/>
    <n v="7"/>
    <n v="7.5481999999999994E-2"/>
    <x v="1"/>
    <x v="1"/>
    <n v="115031.82"/>
    <n v="115031.82"/>
    <n v="115031.8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0063.64"/>
    <n v="115031.82"/>
    <n v="345095.46"/>
  </r>
  <r>
    <s v="DI0003041"/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32439.62"/>
    <n v="0"/>
    <n v="0"/>
    <n v="0"/>
    <m/>
    <m/>
    <m/>
    <n v="632439.62"/>
    <d v="2020-01-30T00:00:00"/>
    <d v="2025-01-30T00:00:00"/>
    <n v="632439.62"/>
    <n v="8.3333333333333329E-2"/>
    <n v="5"/>
    <n v="7.85E-2"/>
    <x v="1"/>
    <x v="1"/>
    <n v="24823.2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823.26"/>
    <n v="0"/>
    <n v="24823.26"/>
  </r>
  <r>
    <s v="DI0003051"/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26643.84"/>
    <m/>
    <m/>
    <m/>
    <n v="626913.92000000004"/>
    <d v="2019-12-27T00:00:00"/>
    <d v="2026-12-27T00:00:00"/>
    <n v="626913.92000000004"/>
    <n v="1.9916666666666667"/>
    <n v="7"/>
    <n v="8.5000000000000006E-2"/>
    <x v="1"/>
    <x v="1"/>
    <n v="53287.68"/>
    <n v="53287.6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6575.36"/>
    <n v="0"/>
    <n v="106575.36"/>
  </r>
  <r>
    <s v="DI0007311"/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m/>
    <m/>
    <m/>
    <n v="1657111.2"/>
    <d v="2021-04-05T00:00:00"/>
    <d v="2026-04-05T00:00:00"/>
    <n v="1657111.2"/>
    <n v="1.2638888888888888"/>
    <n v="5"/>
    <n v="7.1294999999999997E-2"/>
    <x v="1"/>
    <x v="1"/>
    <n v="118143.74"/>
    <n v="59071.8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7215.61000000002"/>
    <n v="0"/>
    <n v="177215.61000000002"/>
  </r>
  <r>
    <s v="DI0007081"/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m/>
    <m/>
    <m/>
    <n v="770482.75"/>
    <d v="2021-04-05T00:00:00"/>
    <d v="2026-04-05T00:00:00"/>
    <n v="770482.75"/>
    <n v="1.2638888888888888"/>
    <n v="5"/>
    <n v="7.1294999999999997E-2"/>
    <x v="1"/>
    <x v="1"/>
    <n v="54931.56"/>
    <n v="27465.7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2397.34"/>
    <n v="0"/>
    <n v="82397.34"/>
  </r>
  <r>
    <s v="DI0004721"/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m/>
    <m/>
    <m/>
    <n v="17633784.73"/>
    <d v="2020-08-07T00:00:00"/>
    <d v="2025-08-07T00:00:00"/>
    <n v="17633784.73"/>
    <n v="0.60277777777777775"/>
    <n v="5"/>
    <n v="7.1294999999999997E-2"/>
    <x v="1"/>
    <x v="1"/>
    <n v="1257200.6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57200.68"/>
    <n v="0"/>
    <n v="1257200.68"/>
  </r>
  <r>
    <s v="DI0005821"/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0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m/>
    <m/>
    <m/>
    <n v="134728.43"/>
    <d v="2021-04-05T00:00:00"/>
    <d v="2026-04-05T00:00:00"/>
    <n v="134728.43"/>
    <n v="1.2638888888888888"/>
    <n v="5"/>
    <n v="7.1294999999999997E-2"/>
    <x v="1"/>
    <x v="1"/>
    <n v="9605.4599999999991"/>
    <n v="4802.72999999999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408.189999999999"/>
    <n v="0"/>
    <n v="14408.189999999999"/>
  </r>
  <r>
    <s v="DI0004251"/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m/>
    <m/>
    <m/>
    <n v="2714030.49"/>
    <d v="2020-08-07T00:00:00"/>
    <d v="2025-08-07T00:00:00"/>
    <n v="2714030.49"/>
    <n v="0.60277777777777775"/>
    <n v="5"/>
    <n v="7.1294999999999997E-2"/>
    <x v="1"/>
    <x v="1"/>
    <n v="193496.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3496.8"/>
    <n v="0"/>
    <n v="193496.8"/>
  </r>
  <r>
    <s v="DI0004261"/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m/>
    <m/>
    <m/>
    <n v="2712598.82"/>
    <d v="2020-08-07T00:00:00"/>
    <d v="2027-08-07T00:00:00"/>
    <n v="2712598.82"/>
    <n v="2.6027777777777779"/>
    <n v="7"/>
    <n v="7.5481999999999994E-2"/>
    <x v="1"/>
    <x v="1"/>
    <n v="204752.38"/>
    <n v="204752.38"/>
    <n v="204752.3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9504.76"/>
    <n v="204752.38"/>
    <n v="614257.14"/>
  </r>
  <r>
    <s v="DI0000121"/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m/>
    <m/>
    <m/>
    <n v="-0.01"/>
    <d v="2012-04-26T00:00:00"/>
    <d v="2024-04-26T00:00:00"/>
    <n v="1318024814.1500001"/>
    <n v="-0.67777777777777781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1"/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1.7000000000000001E-2"/>
    <n v="0"/>
    <n v="0"/>
    <n v="0"/>
    <m/>
    <m/>
    <m/>
    <n v="-1.7000000000000001E-2"/>
    <d v="2012-06-15T00:00:00"/>
    <d v="2024-06-15T00:00:00"/>
    <n v="55581592.420000002"/>
    <n v="-0.54166666666666663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7"/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6747200.68"/>
    <n v="0"/>
    <n v="0"/>
    <n v="0"/>
    <m/>
    <m/>
    <m/>
    <n v="16747200.68"/>
    <d v="2013-01-15T00:00:00"/>
    <d v="2025-01-15T00:00:00"/>
    <n v="83736003.439999998"/>
    <n v="4.1666666666666664E-2"/>
    <n v="12"/>
    <n v="7.4999999999999997E-2"/>
    <x v="1"/>
    <x v="1"/>
    <n v="628020.0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28020.03"/>
    <n v="0"/>
    <n v="628020.03"/>
  </r>
  <r>
    <s v="DI0000168"/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2"/>
    <n v="0"/>
    <n v="0"/>
    <n v="0"/>
    <m/>
    <m/>
    <m/>
    <n v="11096227.02"/>
    <d v="2013-02-15T00:00:00"/>
    <d v="2025-02-15T00:00:00"/>
    <n v="66577362.219999999"/>
    <n v="0.125"/>
    <n v="12"/>
    <n v="7.4999999999999997E-2"/>
    <x v="1"/>
    <x v="1"/>
    <n v="416108.5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16108.51"/>
    <n v="0"/>
    <n v="416108.51"/>
  </r>
  <r>
    <s v="DI0000403"/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m/>
    <m/>
    <m/>
    <n v="11096227.060000001"/>
    <d v="2013-03-15T00:00:00"/>
    <d v="2025-03-15T00:00:00"/>
    <n v="66577362.259999998"/>
    <n v="0.20833333333333334"/>
    <n v="12"/>
    <n v="7.4999999999999997E-2"/>
    <x v="1"/>
    <x v="1"/>
    <n v="416108.5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16108.51"/>
    <n v="0"/>
    <n v="416108.51"/>
  </r>
  <r>
    <s v="DI0000406"/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3553583.279999999"/>
    <n v="0"/>
    <n v="0"/>
    <n v="0"/>
    <m/>
    <m/>
    <m/>
    <n v="13553583.279999999"/>
    <d v="2013-04-11T00:00:00"/>
    <d v="2025-04-11T00:00:00"/>
    <n v="81321499.579999998"/>
    <n v="0.28055555555555556"/>
    <n v="12"/>
    <n v="7.4999999999999997E-2"/>
    <x v="1"/>
    <x v="1"/>
    <n v="508259.3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08259.37"/>
    <n v="0"/>
    <n v="508259.37"/>
  </r>
  <r>
    <s v="DI00004016"/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m/>
    <m/>
    <m/>
    <n v="11096227.060000001"/>
    <d v="2013-05-15T00:00:00"/>
    <d v="2025-05-15T00:00:00"/>
    <n v="66577362.259999998"/>
    <n v="0.375"/>
    <n v="12"/>
    <n v="7.4999999999999997E-2"/>
    <x v="1"/>
    <x v="1"/>
    <n v="416108.5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16108.51"/>
    <n v="0"/>
    <n v="416108.51"/>
  </r>
  <r>
    <s v="DI00004020"/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11096227.039999999"/>
    <n v="832217.03"/>
    <m/>
    <m/>
    <m/>
    <n v="11096227.060000001"/>
    <d v="2013-06-14T00:00:00"/>
    <d v="2025-06-14T00:00:00"/>
    <n v="66577362.259999998"/>
    <n v="0.45555555555555555"/>
    <n v="12"/>
    <n v="7.4999999999999997E-2"/>
    <x v="1"/>
    <x v="1"/>
    <n v="416108.5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16108.51"/>
    <n v="0"/>
    <n v="416108.51"/>
  </r>
  <r>
    <s v="DI00004024"/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m/>
    <m/>
    <m/>
    <n v="22192454.100000001"/>
    <d v="2013-07-12T00:00:00"/>
    <d v="2025-07-12T00:00:00"/>
    <n v="66577362.259999998"/>
    <n v="0.53333333333333333"/>
    <n v="12"/>
    <n v="7.4999999999999997E-2"/>
    <x v="1"/>
    <x v="1"/>
    <n v="1248325.5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48325.54"/>
    <n v="0"/>
    <n v="1248325.54"/>
  </r>
  <r>
    <s v="DI00004034"/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m/>
    <m/>
    <m/>
    <n v="22192454.100000001"/>
    <d v="2013-08-15T00:00:00"/>
    <d v="2025-08-15T00:00:00"/>
    <n v="66577362.259999998"/>
    <n v="0.625"/>
    <n v="12"/>
    <n v="7.4999999999999997E-2"/>
    <x v="1"/>
    <x v="1"/>
    <n v="1248325.5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48325.54"/>
    <n v="0"/>
    <n v="1248325.54"/>
  </r>
  <r>
    <s v="DI00004042"/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1342219.98"/>
    <n v="0"/>
    <n v="0"/>
    <n v="0"/>
    <m/>
    <m/>
    <m/>
    <n v="31342219.98"/>
    <d v="2013-09-13T00:00:00"/>
    <d v="2025-09-13T00:00:00"/>
    <n v="94026659.939999998"/>
    <n v="0.70277777777777772"/>
    <n v="12"/>
    <n v="7.4999999999999997E-2"/>
    <x v="1"/>
    <x v="1"/>
    <n v="1762999.8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62999.87"/>
    <n v="0"/>
    <n v="1762999.87"/>
  </r>
  <r>
    <s v="DI0000431"/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m/>
    <m/>
    <m/>
    <n v="22192454.100000001"/>
    <d v="2013-10-15T00:00:00"/>
    <d v="2025-10-15T00:00:00"/>
    <n v="66577362.259999998"/>
    <n v="0.79166666666666663"/>
    <n v="12"/>
    <n v="7.4999999999999997E-2"/>
    <x v="1"/>
    <x v="1"/>
    <n v="1248325.5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48325.54"/>
    <n v="0"/>
    <n v="1248325.54"/>
  </r>
  <r>
    <s v="DI0000432"/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m/>
    <m/>
    <m/>
    <n v="22192454.100000001"/>
    <d v="2013-11-15T00:00:00"/>
    <d v="2025-11-15T00:00:00"/>
    <n v="66577362.259999998"/>
    <n v="0.875"/>
    <n v="12"/>
    <n v="7.4999999999999997E-2"/>
    <x v="1"/>
    <x v="1"/>
    <n v="1248325.5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48325.54"/>
    <n v="0"/>
    <n v="1248325.54"/>
  </r>
  <r>
    <s v="DI0000433"/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832217.03"/>
    <m/>
    <m/>
    <m/>
    <n v="22192454.100000001"/>
    <d v="2013-12-13T00:00:00"/>
    <d v="2025-12-13T00:00:00"/>
    <n v="66577362.259999998"/>
    <n v="0.95277777777777772"/>
    <n v="12"/>
    <n v="7.4999999999999997E-2"/>
    <x v="1"/>
    <x v="1"/>
    <n v="1248325.5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48325.54"/>
    <n v="0"/>
    <n v="1248325.54"/>
  </r>
  <r>
    <s v="DI0000541"/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8947132.640000001"/>
    <n v="0"/>
    <n v="0"/>
    <n v="0"/>
    <m/>
    <m/>
    <m/>
    <n v="38947132.640000001"/>
    <d v="2014-01-15T00:00:00"/>
    <d v="2026-01-15T00:00:00"/>
    <n v="116841397.92"/>
    <n v="1.0416666666666667"/>
    <n v="12"/>
    <n v="7.4999999999999997E-2"/>
    <x v="1"/>
    <x v="1"/>
    <n v="2921034.94"/>
    <n v="730258.7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51293.6799999997"/>
    <n v="0"/>
    <n v="3651293.6799999997"/>
  </r>
  <r>
    <s v="DI0000549"/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467881.23"/>
    <n v="0"/>
    <n v="0"/>
    <n v="0"/>
    <m/>
    <m/>
    <m/>
    <n v="24467881.23"/>
    <d v="2014-02-14T00:00:00"/>
    <d v="2026-02-14T00:00:00"/>
    <n v="73403643.75"/>
    <n v="1.1222222222222222"/>
    <n v="12"/>
    <n v="7.4999999999999997E-2"/>
    <x v="1"/>
    <x v="1"/>
    <n v="1835091.1"/>
    <n v="458772.7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93863.87"/>
    <n v="0"/>
    <n v="2293863.87"/>
  </r>
  <r>
    <s v="DI00005413"/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743656.129999999"/>
    <n v="0"/>
    <n v="0"/>
    <n v="0"/>
    <m/>
    <m/>
    <m/>
    <n v="24743656.129999999"/>
    <d v="2014-03-14T00:00:00"/>
    <d v="2026-03-14T00:00:00"/>
    <n v="74230968.409999996"/>
    <n v="1.2055555555555555"/>
    <n v="12"/>
    <n v="7.4999999999999997E-2"/>
    <x v="1"/>
    <x v="1"/>
    <n v="1855774.2"/>
    <n v="463943.5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19717.75"/>
    <n v="0"/>
    <n v="2319717.75"/>
  </r>
  <r>
    <s v="DI00005425"/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0410218.100000001"/>
    <n v="0"/>
    <n v="0"/>
    <n v="0"/>
    <m/>
    <m/>
    <m/>
    <n v="30410218.100000001"/>
    <d v="2014-04-15T00:00:00"/>
    <d v="2026-04-15T00:00:00"/>
    <n v="91230654.299999997"/>
    <n v="1.2916666666666667"/>
    <n v="12"/>
    <n v="7.4999999999999997E-2"/>
    <x v="1"/>
    <x v="1"/>
    <n v="2280766.36"/>
    <n v="570191.5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50957.9499999997"/>
    <n v="0"/>
    <n v="2850957.9499999997"/>
  </r>
  <r>
    <s v="DI00005436"/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082484.57"/>
    <n v="0"/>
    <n v="0"/>
    <n v="0"/>
    <m/>
    <m/>
    <m/>
    <n v="25082484.57"/>
    <d v="2014-05-15T00:00:00"/>
    <d v="2026-05-15T00:00:00"/>
    <n v="75247453.769999996"/>
    <n v="1.375"/>
    <n v="12"/>
    <n v="7.4999999999999997E-2"/>
    <x v="1"/>
    <x v="1"/>
    <n v="1881186.34"/>
    <n v="470296.5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51482.9300000002"/>
    <n v="0"/>
    <n v="2351482.9300000002"/>
  </r>
  <r>
    <s v="DI0000569"/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9206629.309999999"/>
    <n v="0"/>
    <n v="9735543.0999999996"/>
    <n v="1095248.6000000001"/>
    <m/>
    <m/>
    <m/>
    <n v="19471086.210000001"/>
    <d v="2014-06-13T00:00:00"/>
    <d v="2026-06-13T00:00:00"/>
    <n v="58413258.609999999"/>
    <n v="1.4527777777777777"/>
    <n v="12"/>
    <n v="7.4999999999999997E-2"/>
    <x v="1"/>
    <x v="1"/>
    <n v="1460331.46"/>
    <n v="365082.8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25414.33"/>
    <n v="0"/>
    <n v="1825414.33"/>
  </r>
  <r>
    <s v="DI00005617"/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7693000.130000003"/>
    <n v="0"/>
    <n v="0"/>
    <n v="0"/>
    <m/>
    <m/>
    <m/>
    <n v="37693000.130000003"/>
    <d v="2014-07-15T00:00:00"/>
    <d v="2026-07-15T00:00:00"/>
    <n v="75386000.239999995"/>
    <n v="1.5416666666666667"/>
    <n v="12"/>
    <n v="7.4999999999999997E-2"/>
    <x v="1"/>
    <x v="1"/>
    <n v="2355812.5"/>
    <n v="141348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769300"/>
    <n v="0"/>
    <n v="3769300"/>
  </r>
  <r>
    <s v="DI0000574"/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90749.210000001"/>
    <n v="0"/>
    <n v="0"/>
    <n v="0"/>
    <m/>
    <m/>
    <m/>
    <n v="39290749.210000001"/>
    <d v="2014-11-14T00:00:00"/>
    <d v="2026-11-14T00:00:00"/>
    <n v="78581498.409999996"/>
    <n v="1.8722222222222222"/>
    <n v="12"/>
    <n v="7.4999999999999997E-2"/>
    <x v="1"/>
    <x v="1"/>
    <n v="2455671.83"/>
    <n v="1473403.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929074.93"/>
    <n v="0"/>
    <n v="3929074.93"/>
  </r>
  <r>
    <s v="DI0000578"/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52144.119999997"/>
    <n v="0"/>
    <n v="0"/>
    <n v="1471955.4"/>
    <m/>
    <m/>
    <m/>
    <n v="39252144.119999997"/>
    <d v="2014-12-15T00:00:00"/>
    <d v="2026-12-15T00:00:00"/>
    <n v="78504288.269999996"/>
    <n v="1.9583333333333333"/>
    <n v="12"/>
    <n v="7.4999999999999997E-2"/>
    <x v="1"/>
    <x v="1"/>
    <n v="2453259"/>
    <n v="1471955.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925214.4"/>
    <n v="0"/>
    <n v="3925214.4"/>
  </r>
  <r>
    <s v="DI00005718"/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75846138.459999993"/>
    <n v="0"/>
    <n v="0"/>
    <n v="0"/>
    <m/>
    <m/>
    <m/>
    <n v="75846138.459999993"/>
    <d v="2015-01-15T00:00:00"/>
    <d v="2027-01-15T00:00:00"/>
    <n v="151692276.91"/>
    <n v="2.0416666666666665"/>
    <n v="12"/>
    <n v="7.4999999999999997E-2"/>
    <x v="1"/>
    <x v="1"/>
    <n v="5688460.3799999999"/>
    <n v="3792306.92"/>
    <n v="948076.7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480767.3000000007"/>
    <n v="948076.73"/>
    <n v="10428844.030000001"/>
  </r>
  <r>
    <s v="DI0000607"/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77267.310000002"/>
    <n v="0"/>
    <n v="0"/>
    <n v="0"/>
    <m/>
    <m/>
    <m/>
    <n v="42777267.310000002"/>
    <d v="2015-03-25T00:00:00"/>
    <d v="2027-03-25T00:00:00"/>
    <n v="85554534.609999999"/>
    <n v="2.2361111111111112"/>
    <n v="12"/>
    <n v="7.4999999999999997E-2"/>
    <x v="1"/>
    <x v="1"/>
    <n v="3208295.04"/>
    <n v="2138863.36"/>
    <n v="534715.8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47158.4000000004"/>
    <n v="534715.84"/>
    <n v="5881874.2400000002"/>
  </r>
  <r>
    <s v="DI0000608"/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02354.990000002"/>
    <n v="0"/>
    <n v="0"/>
    <n v="0"/>
    <m/>
    <m/>
    <m/>
    <n v="42702354.990000002"/>
    <d v="2015-03-25T00:00:00"/>
    <d v="2027-03-25T00:00:00"/>
    <n v="85404710.010000005"/>
    <n v="2.2361111111111112"/>
    <n v="12"/>
    <n v="7.4999999999999997E-2"/>
    <x v="1"/>
    <x v="1"/>
    <n v="3202676.62"/>
    <n v="2135117.7400000002"/>
    <n v="533779.4399999999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37794.3600000003"/>
    <n v="533779.43999999994"/>
    <n v="5871573.8000000007"/>
  </r>
  <r>
    <s v="DI00006015"/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52731951.049999997"/>
    <n v="0"/>
    <n v="0"/>
    <n v="0"/>
    <m/>
    <m/>
    <m/>
    <n v="52731951.049999997"/>
    <d v="2015-04-15T00:00:00"/>
    <d v="2027-04-15T00:00:00"/>
    <n v="105463902.08"/>
    <n v="2.2916666666666665"/>
    <n v="12"/>
    <n v="7.4999999999999997E-2"/>
    <x v="1"/>
    <x v="1"/>
    <n v="3954896.32"/>
    <n v="2636597.56"/>
    <n v="659149.3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591493.8799999999"/>
    <n v="659149.39"/>
    <n v="7250643.2699999996"/>
  </r>
  <r>
    <s v="DI00004026"/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m/>
    <m/>
    <m/>
    <n v="5120329.3899999997"/>
    <d v="2013-07-31T00:00:00"/>
    <d v="2028-07-31T00:00:00"/>
    <n v="5120329.3899999997"/>
    <n v="3.5833333333333335"/>
    <n v="15"/>
    <n v="7.4999999999999997E-2"/>
    <x v="1"/>
    <x v="1"/>
    <n v="384024.7"/>
    <n v="384024.7"/>
    <n v="384024.7"/>
    <n v="384024.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68049.4"/>
    <n v="768049.4"/>
    <n v="1536098.8"/>
  </r>
  <r>
    <s v="DI00005428"/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m/>
    <m/>
    <m/>
    <n v="1284789.3400000001"/>
    <d v="2014-04-22T00:00:00"/>
    <d v="2034-04-22T00:00:00"/>
    <n v="1284789.3400000001"/>
    <n v="9.3111111111111118"/>
    <n v="20"/>
    <n v="7.4999999999999997E-3"/>
    <x v="1"/>
    <x v="1"/>
    <n v="9635.92"/>
    <n v="9635.92"/>
    <n v="9635.92"/>
    <n v="9635.92"/>
    <n v="9635.92"/>
    <n v="9635.92"/>
    <n v="9635.92"/>
    <n v="9635.92"/>
    <n v="9635.92"/>
    <n v="9635.9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271.84"/>
    <n v="77087.360000000001"/>
    <n v="96359.2"/>
  </r>
  <r>
    <s v="DI00004011"/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45454.5600000005"/>
    <n v="0"/>
    <n v="0"/>
    <n v="0"/>
    <m/>
    <m/>
    <m/>
    <n v="9545454.5600000005"/>
    <d v="2013-04-25T00:00:00"/>
    <d v="2028-04-25T00:00:00"/>
    <n v="15000000"/>
    <n v="3.3194444444444446"/>
    <n v="15"/>
    <n v="7.7499999999999999E-2"/>
    <x v="1"/>
    <x v="1"/>
    <n v="686931.82000000007"/>
    <n v="475568.19"/>
    <n v="264204.55"/>
    <n v="52840.9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62500.01"/>
    <n v="317045.45999999996"/>
    <n v="1479545.47"/>
  </r>
  <r>
    <s v="DI00004022"/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3090909.08"/>
    <n v="0"/>
    <n v="1636363.64"/>
    <n v="507272.73"/>
    <m/>
    <m/>
    <m/>
    <n v="11454545.439999999"/>
    <d v="2013-06-25T00:00:00"/>
    <d v="2028-06-25T00:00:00"/>
    <n v="18000000"/>
    <n v="3.4861111111111112"/>
    <n v="15"/>
    <n v="7.7499999999999999E-2"/>
    <x v="1"/>
    <x v="1"/>
    <n v="824318.17999999993"/>
    <n v="570681.81000000006"/>
    <n v="317045.45"/>
    <n v="63409.0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94999.99"/>
    <n v="380454.54000000004"/>
    <n v="1775454.53"/>
  </r>
  <r>
    <s v="DI00004025"/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636363.65"/>
    <n v="0"/>
    <n v="0"/>
    <n v="0"/>
    <m/>
    <m/>
    <m/>
    <n v="3636363.65"/>
    <d v="2013-07-24T00:00:00"/>
    <d v="2028-07-24T00:00:00"/>
    <n v="5000000"/>
    <n v="3.5666666666666669"/>
    <n v="15"/>
    <n v="7.7499999999999999E-2"/>
    <x v="1"/>
    <x v="1"/>
    <n v="264204.55"/>
    <n v="193750"/>
    <n v="123295.46"/>
    <n v="52840.9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57954.55"/>
    <n v="176136.37"/>
    <n v="634090.91999999993"/>
  </r>
  <r>
    <s v="DI00004033"/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454545.46"/>
    <n v="0"/>
    <n v="0"/>
    <n v="0"/>
    <m/>
    <m/>
    <m/>
    <n v="5454545.46"/>
    <d v="2013-08-01T00:00:00"/>
    <d v="2028-08-01T00:00:00"/>
    <n v="7500000"/>
    <n v="3.5861111111111112"/>
    <n v="15"/>
    <n v="7.7499999999999999E-2"/>
    <x v="1"/>
    <x v="1"/>
    <n v="396306.82"/>
    <n v="290625"/>
    <n v="184943.18"/>
    <n v="79261.3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86931.82000000007"/>
    <n v="264204.55"/>
    <n v="951136.37000000011"/>
  </r>
  <r>
    <s v="DI00004041"/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0"/>
    <n v="0"/>
    <m/>
    <m/>
    <m/>
    <n v="9454545.4600000009"/>
    <d v="2013-09-11T00:00:00"/>
    <d v="2028-09-11T00:00:00"/>
    <n v="13000000"/>
    <n v="3.6972222222222224"/>
    <n v="15"/>
    <n v="7.7499999999999999E-2"/>
    <x v="1"/>
    <x v="1"/>
    <n v="686931.82000000007"/>
    <n v="503750"/>
    <n v="320568.18"/>
    <n v="137386.3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90681.82"/>
    <n v="457954.55"/>
    <n v="1648636.37"/>
  </r>
  <r>
    <s v="DI0000462"/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m/>
    <m/>
    <m/>
    <n v="18181818.190000001"/>
    <d v="2013-10-23T00:00:00"/>
    <d v="2028-10-23T00:00:00"/>
    <n v="25000000"/>
    <n v="3.8138888888888891"/>
    <n v="15"/>
    <n v="7.7499999999999999E-2"/>
    <x v="1"/>
    <x v="1"/>
    <n v="1321022.72"/>
    <n v="968750"/>
    <n v="616477.28"/>
    <n v="264204.539999999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89772.7199999997"/>
    <n v="880681.82000000007"/>
    <n v="3170454.54"/>
  </r>
  <r>
    <s v="DI0000464"/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m/>
    <m/>
    <m/>
    <n v="9090909.0800000001"/>
    <d v="2013-11-07T00:00:00"/>
    <d v="2028-11-07T00:00:00"/>
    <n v="12500000"/>
    <n v="3.8527777777777779"/>
    <n v="15"/>
    <n v="7.7499999999999999E-2"/>
    <x v="1"/>
    <x v="1"/>
    <n v="660511.37"/>
    <n v="484374.99"/>
    <n v="308238.63"/>
    <n v="132102.269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44886.3599999999"/>
    <n v="440340.9"/>
    <n v="1585227.2599999998"/>
  </r>
  <r>
    <s v="DI0000465"/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m/>
    <m/>
    <m/>
    <n v="9090909.0800000001"/>
    <d v="2013-11-08T00:00:00"/>
    <d v="2028-11-08T00:00:00"/>
    <n v="12500000"/>
    <n v="3.8555555555555556"/>
    <n v="15"/>
    <n v="7.7499999999999999E-2"/>
    <x v="1"/>
    <x v="1"/>
    <n v="660511.37"/>
    <n v="484374.99"/>
    <n v="308238.63"/>
    <n v="132102.269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44886.3599999999"/>
    <n v="440340.9"/>
    <n v="1585227.2599999998"/>
  </r>
  <r>
    <s v="DI00004611"/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0636363.640000001"/>
    <n v="0"/>
    <n v="1181818.18"/>
    <n v="412159.09"/>
    <m/>
    <m/>
    <m/>
    <n v="9454545.4600000009"/>
    <d v="2013-12-19T00:00:00"/>
    <d v="2028-12-19T00:00:00"/>
    <n v="13000000"/>
    <n v="3.9694444444444446"/>
    <n v="15"/>
    <n v="7.7499999999999999E-2"/>
    <x v="1"/>
    <x v="1"/>
    <n v="686931.82000000007"/>
    <n v="503750"/>
    <n v="320568.18"/>
    <n v="137386.3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90681.82"/>
    <n v="457954.55"/>
    <n v="1648636.37"/>
  </r>
  <r>
    <s v="DI0000546"/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m/>
    <m/>
    <m/>
    <n v="9500000"/>
    <d v="2014-02-06T00:00:00"/>
    <d v="2034-02-06T00:00:00"/>
    <n v="10000000"/>
    <n v="9.1"/>
    <n v="20"/>
    <n v="8.4500000000000006E-2"/>
    <x v="1"/>
    <x v="1"/>
    <n v="781625"/>
    <n v="697125"/>
    <n v="612625"/>
    <n v="528125"/>
    <n v="443625"/>
    <n v="359125"/>
    <n v="274625"/>
    <n v="190125"/>
    <n v="105625"/>
    <n v="211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78750"/>
    <n v="2535000"/>
    <n v="4013750"/>
  </r>
  <r>
    <s v="DI00005417"/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0"/>
    <n v="0"/>
    <m/>
    <m/>
    <m/>
    <n v="19000000"/>
    <d v="2014-03-19T00:00:00"/>
    <d v="2034-03-19T00:00:00"/>
    <n v="20000000"/>
    <n v="9.219444444444445"/>
    <n v="20"/>
    <n v="8.4500000000000006E-2"/>
    <x v="1"/>
    <x v="1"/>
    <n v="1563250"/>
    <n v="1394250"/>
    <n v="1225250"/>
    <n v="1056250"/>
    <n v="887250"/>
    <n v="718250"/>
    <n v="549250"/>
    <n v="380250"/>
    <n v="211250"/>
    <n v="422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57500"/>
    <n v="5070000"/>
    <n v="8027500"/>
  </r>
  <r>
    <s v="DI00005422"/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0"/>
    <n v="0"/>
    <m/>
    <m/>
    <m/>
    <n v="19000000"/>
    <d v="2014-04-02T00:00:00"/>
    <d v="2034-04-02T00:00:00"/>
    <n v="20000000"/>
    <n v="9.2555555555555564"/>
    <n v="20"/>
    <n v="8.4500000000000006E-2"/>
    <x v="1"/>
    <x v="1"/>
    <n v="1563250"/>
    <n v="1394250"/>
    <n v="1225250"/>
    <n v="1056250"/>
    <n v="887250"/>
    <n v="718250"/>
    <n v="549250"/>
    <n v="380250"/>
    <n v="211250"/>
    <n v="422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57500"/>
    <n v="5070000"/>
    <n v="8027500"/>
  </r>
  <r>
    <s v="DI00005448"/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8000000"/>
    <n v="0"/>
    <n v="400000"/>
    <n v="338000"/>
    <m/>
    <m/>
    <m/>
    <n v="7600000"/>
    <d v="2014-05-30T00:00:00"/>
    <d v="2034-05-30T00:00:00"/>
    <n v="8000000"/>
    <n v="9.4166666666666661"/>
    <n v="20"/>
    <n v="8.4500000000000006E-2"/>
    <x v="1"/>
    <x v="1"/>
    <n v="625300"/>
    <n v="557700"/>
    <n v="490100"/>
    <n v="422500"/>
    <n v="354900"/>
    <n v="287300"/>
    <n v="219700"/>
    <n v="152100"/>
    <n v="84500"/>
    <n v="169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83000"/>
    <n v="2028000"/>
    <n v="3211000"/>
  </r>
  <r>
    <s v="DI0000564"/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8333333.3399999999"/>
    <n v="0"/>
    <n v="833333.33"/>
    <n v="320833.33"/>
    <m/>
    <m/>
    <m/>
    <n v="7500000.0099999998"/>
    <d v="2014-06-11T00:00:00"/>
    <d v="2029-06-11T00:00:00"/>
    <n v="10000000"/>
    <n v="4.447222222222222"/>
    <n v="15"/>
    <n v="7.6999999999999999E-2"/>
    <x v="1"/>
    <x v="1"/>
    <n v="545416.67000000004"/>
    <n v="417083.32999999996"/>
    <n v="288750"/>
    <n v="160416.67000000001"/>
    <n v="32083.3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62500"/>
    <n v="481250.00000000006"/>
    <n v="1443750"/>
  </r>
  <r>
    <s v="DI0000565"/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0000000"/>
    <n v="0"/>
    <n v="500000"/>
    <n v="422500"/>
    <m/>
    <m/>
    <m/>
    <n v="9500000"/>
    <d v="2014-06-11T00:00:00"/>
    <d v="2034-06-11T00:00:00"/>
    <n v="10000000"/>
    <n v="9.4472222222222229"/>
    <n v="20"/>
    <n v="8.4500000000000006E-2"/>
    <x v="1"/>
    <x v="1"/>
    <n v="781625"/>
    <n v="697125"/>
    <n v="612625"/>
    <n v="528125"/>
    <n v="443625"/>
    <n v="359125"/>
    <n v="274625"/>
    <n v="190125"/>
    <n v="105625"/>
    <n v="211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78750"/>
    <n v="2535000"/>
    <n v="4013750"/>
  </r>
  <r>
    <s v="DI0000567"/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166666.66"/>
    <n v="0"/>
    <n v="416666.67"/>
    <n v="160416.67000000001"/>
    <m/>
    <m/>
    <m/>
    <n v="3749999.99"/>
    <d v="2014-06-12T00:00:00"/>
    <d v="2029-06-12T00:00:00"/>
    <n v="5000000"/>
    <n v="4.45"/>
    <n v="15"/>
    <n v="7.6999999999999999E-2"/>
    <x v="1"/>
    <x v="1"/>
    <n v="272708.33"/>
    <n v="208541.66999999998"/>
    <n v="144375"/>
    <n v="80208.33"/>
    <n v="16041.6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81250"/>
    <n v="240625.00000000003"/>
    <n v="721875"/>
  </r>
  <r>
    <s v="DI0000568"/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500000"/>
    <n v="0"/>
    <n v="225000"/>
    <n v="190125"/>
    <m/>
    <m/>
    <m/>
    <n v="4275000"/>
    <d v="2014-06-12T00:00:00"/>
    <d v="2034-06-12T00:00:00"/>
    <n v="4500000"/>
    <n v="9.4499999999999993"/>
    <n v="20"/>
    <n v="8.4500000000000006E-2"/>
    <x v="1"/>
    <x v="1"/>
    <n v="351731.25"/>
    <n v="313706.25"/>
    <n v="275681.25"/>
    <n v="237656.25"/>
    <n v="199631.25"/>
    <n v="161606.25"/>
    <n v="123581.25"/>
    <n v="85556.25"/>
    <n v="47531.25"/>
    <n v="9506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65437.5"/>
    <n v="1140750"/>
    <n v="1806187.5"/>
  </r>
  <r>
    <s v="DI00005613"/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166666.66"/>
    <n v="0"/>
    <n v="0"/>
    <n v="0"/>
    <m/>
    <m/>
    <m/>
    <n v="4166666.66"/>
    <d v="2014-07-01T00:00:00"/>
    <d v="2029-07-01T00:00:00"/>
    <n v="5000000"/>
    <n v="4.5027777777777782"/>
    <n v="15"/>
    <n v="7.6999999999999999E-2"/>
    <x v="1"/>
    <x v="1"/>
    <n v="304791.67000000004"/>
    <n v="240625"/>
    <n v="176458.33"/>
    <n v="112291.67"/>
    <n v="481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45416.67000000004"/>
    <n v="336875"/>
    <n v="882291.67"/>
  </r>
  <r>
    <s v="DI00005614"/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5000000"/>
    <n v="0"/>
    <n v="0"/>
    <n v="0"/>
    <m/>
    <m/>
    <m/>
    <n v="15000000"/>
    <d v="2014-07-01T00:00:00"/>
    <d v="2034-07-01T00:00:00"/>
    <n v="15000000"/>
    <n v="9.5027777777777782"/>
    <n v="20"/>
    <n v="8.4500000000000006E-2"/>
    <x v="1"/>
    <x v="1"/>
    <n v="1235812.5"/>
    <n v="1109062.5"/>
    <n v="982312.5"/>
    <n v="855562.5"/>
    <n v="728812.5"/>
    <n v="602062.5"/>
    <n v="475312.5"/>
    <n v="348562.5"/>
    <n v="221812.5"/>
    <n v="9506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44875"/>
    <n v="4309500"/>
    <n v="6654375"/>
  </r>
  <r>
    <s v="DI00005618"/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m/>
    <m/>
    <m/>
    <n v="10000000"/>
    <d v="2014-07-17T00:00:00"/>
    <d v="2034-07-17T00:00:00"/>
    <n v="10000000"/>
    <n v="9.5472222222222225"/>
    <n v="20"/>
    <n v="8.4500000000000006E-2"/>
    <x v="1"/>
    <x v="1"/>
    <n v="823875"/>
    <n v="739375"/>
    <n v="654875"/>
    <n v="570375"/>
    <n v="485875"/>
    <n v="401375"/>
    <n v="316875"/>
    <n v="232375"/>
    <n v="147875"/>
    <n v="59854.1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63250"/>
    <n v="2869479.17"/>
    <n v="4432729.17"/>
  </r>
  <r>
    <s v="DI00005631"/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833333.3399999999"/>
    <n v="0"/>
    <n v="0"/>
    <n v="0"/>
    <m/>
    <m/>
    <m/>
    <n v="5833333.3399999999"/>
    <d v="2014-09-10T00:00:00"/>
    <d v="2029-09-10T00:00:00"/>
    <n v="7000000"/>
    <n v="4.6944444444444446"/>
    <n v="15"/>
    <n v="7.6999999999999999E-2"/>
    <x v="1"/>
    <x v="1"/>
    <n v="426708.32999999996"/>
    <n v="336875"/>
    <n v="247041.67"/>
    <n v="157208.32999999999"/>
    <n v="673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63583.33"/>
    <n v="471625"/>
    <n v="1235208.33"/>
  </r>
  <r>
    <s v="DI00005632"/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000000"/>
    <n v="0"/>
    <n v="0"/>
    <n v="0"/>
    <m/>
    <m/>
    <m/>
    <n v="7000000"/>
    <d v="2014-09-10T00:00:00"/>
    <d v="2034-09-10T00:00:00"/>
    <n v="7000000"/>
    <n v="9.6944444444444446"/>
    <n v="20"/>
    <n v="8.4500000000000006E-2"/>
    <x v="1"/>
    <x v="1"/>
    <n v="576712.5"/>
    <n v="517562.5"/>
    <n v="458412.5"/>
    <n v="399262.5"/>
    <n v="340112.5"/>
    <n v="280962.5"/>
    <n v="221812.5"/>
    <n v="162662.5"/>
    <n v="103512.5"/>
    <n v="4436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94275"/>
    <n v="2011100"/>
    <n v="3105375"/>
  </r>
  <r>
    <s v="DI00005634"/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333333.34"/>
    <n v="0"/>
    <n v="0"/>
    <n v="0"/>
    <m/>
    <m/>
    <m/>
    <n v="3333333.34"/>
    <d v="2014-09-30T00:00:00"/>
    <d v="2029-09-30T00:00:00"/>
    <n v="4000000"/>
    <n v="4.75"/>
    <n v="15"/>
    <n v="7.6999999999999999E-2"/>
    <x v="1"/>
    <x v="1"/>
    <n v="243833.33000000002"/>
    <n v="192500"/>
    <n v="141166.67000000001"/>
    <n v="89833.33"/>
    <n v="385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36333.33"/>
    <n v="269500"/>
    <n v="705833.33000000007"/>
  </r>
  <r>
    <s v="DI00005635"/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000000"/>
    <n v="0"/>
    <n v="0"/>
    <n v="0"/>
    <m/>
    <m/>
    <m/>
    <n v="4000000"/>
    <d v="2014-09-30T00:00:00"/>
    <d v="2034-09-30T00:00:00"/>
    <n v="4000000"/>
    <n v="9.75"/>
    <n v="20"/>
    <n v="8.4500000000000006E-2"/>
    <x v="1"/>
    <x v="1"/>
    <n v="329550"/>
    <n v="295750"/>
    <n v="261950"/>
    <n v="228150"/>
    <n v="194350"/>
    <n v="160550"/>
    <n v="126750"/>
    <n v="92950"/>
    <n v="59150"/>
    <n v="253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25300"/>
    <n v="1149200"/>
    <n v="1774500"/>
  </r>
  <r>
    <s v="DI00007212"/>
    <s v="DI000072"/>
    <n v="12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6697586.2999999998"/>
    <n v="0"/>
    <n v="0"/>
    <n v="0"/>
    <m/>
    <m/>
    <m/>
    <n v="6697586.2999999998"/>
    <d v="2017-03-08T00:00:00"/>
    <d v="2025-03-08T00:00:00"/>
    <n v="40185517.75"/>
    <n v="0.18888888888888888"/>
    <n v="8"/>
    <n v="5.8000000000000003E-2"/>
    <x v="1"/>
    <x v="1"/>
    <n v="19423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4230"/>
    <n v="0"/>
    <n v="194230"/>
  </r>
  <r>
    <s v="DI00007213"/>
    <s v="DI000072"/>
    <n v="13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44723613.310000002"/>
    <n v="0"/>
    <n v="0"/>
    <n v="0"/>
    <m/>
    <m/>
    <m/>
    <n v="44723613.310000002"/>
    <d v="2017-03-08T00:00:00"/>
    <d v="2027-03-08T00:00:00"/>
    <n v="89447226.609999999"/>
    <n v="2.1888888888888891"/>
    <n v="10"/>
    <n v="6.4000000000000001E-2"/>
    <x v="1"/>
    <x v="1"/>
    <n v="2576080.13"/>
    <n v="1431155.63"/>
    <n v="286231.1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07235.76"/>
    <n v="286231.13"/>
    <n v="4293466.8899999997"/>
  </r>
  <r>
    <s v="DI0006951"/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m/>
    <m/>
    <m/>
    <n v="1429962.1"/>
    <d v="2021-04-05T00:00:00"/>
    <d v="2026-04-05T00:00:00"/>
    <n v="1429962.1"/>
    <n v="1.2638888888888888"/>
    <n v="5"/>
    <n v="7.1294999999999997E-2"/>
    <x v="1"/>
    <x v="1"/>
    <n v="101949.14"/>
    <n v="50974.5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2923.71"/>
    <n v="0"/>
    <n v="152923.71"/>
  </r>
  <r>
    <s v="DI0004621"/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m/>
    <m/>
    <m/>
    <n v="953731.85"/>
    <d v="2020-08-07T00:00:00"/>
    <d v="2025-08-07T00:00:00"/>
    <n v="953731.85"/>
    <n v="0.60277777777777775"/>
    <n v="5"/>
    <n v="7.1294999999999997E-2"/>
    <x v="1"/>
    <x v="1"/>
    <n v="67996.32000000000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7996.320000000007"/>
    <n v="0"/>
    <n v="67996.320000000007"/>
  </r>
  <r>
    <s v="DI0006171"/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m/>
    <m/>
    <m/>
    <n v="1092955.8"/>
    <d v="2021-04-05T00:00:00"/>
    <d v="2026-04-05T00:00:00"/>
    <n v="1092955.8"/>
    <n v="1.2638888888888888"/>
    <n v="5"/>
    <n v="7.1294999999999997E-2"/>
    <x v="1"/>
    <x v="1"/>
    <n v="77922.28"/>
    <n v="38961.1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6883.42"/>
    <n v="0"/>
    <n v="116883.42"/>
  </r>
  <r>
    <s v="DI0004801"/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m/>
    <m/>
    <m/>
    <n v="1005351.73"/>
    <d v="2020-08-07T00:00:00"/>
    <d v="2025-08-07T00:00:00"/>
    <n v="1005351.73"/>
    <n v="0.60277777777777775"/>
    <n v="5"/>
    <n v="7.1294999999999997E-2"/>
    <x v="1"/>
    <x v="1"/>
    <n v="71676.5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1676.56"/>
    <n v="0"/>
    <n v="71676.56"/>
  </r>
  <r>
    <s v="DI0006231"/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m/>
    <m/>
    <m/>
    <n v="659568.88"/>
    <d v="2021-04-05T00:00:00"/>
    <d v="2026-04-05T00:00:00"/>
    <n v="659568.88"/>
    <n v="1.2638888888888888"/>
    <n v="5"/>
    <n v="7.1294999999999997E-2"/>
    <x v="1"/>
    <x v="1"/>
    <n v="47023.96"/>
    <n v="23511.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0535.94"/>
    <n v="0"/>
    <n v="70535.94"/>
  </r>
  <r>
    <s v="DI0006551"/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m/>
    <m/>
    <m/>
    <n v="353107.51"/>
    <d v="2021-04-05T00:00:00"/>
    <d v="2026-04-05T00:00:00"/>
    <n v="353107.51"/>
    <n v="1.2638888888888888"/>
    <n v="5"/>
    <n v="7.1294999999999997E-2"/>
    <x v="1"/>
    <x v="1"/>
    <n v="25174.799999999999"/>
    <n v="12587.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7762.199999999997"/>
    <n v="0"/>
    <n v="37762.199999999997"/>
  </r>
  <r>
    <s v="DI0004651"/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m/>
    <m/>
    <m/>
    <n v="170600.99"/>
    <d v="2020-08-07T00:00:00"/>
    <d v="2025-08-07T00:00:00"/>
    <n v="170600.99"/>
    <n v="0.60277777777777775"/>
    <n v="5"/>
    <n v="7.1294999999999997E-2"/>
    <x v="1"/>
    <x v="1"/>
    <n v="1216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163"/>
    <n v="0"/>
    <n v="12163"/>
  </r>
  <r>
    <s v="DI0004741"/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m/>
    <m/>
    <m/>
    <n v="687908.03"/>
    <d v="2020-08-07T00:00:00"/>
    <d v="2025-08-07T00:00:00"/>
    <n v="687908.03"/>
    <n v="0.60277777777777775"/>
    <n v="5"/>
    <n v="7.1294999999999997E-2"/>
    <x v="1"/>
    <x v="1"/>
    <n v="49044.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9044.4"/>
    <n v="0"/>
    <n v="49044.4"/>
  </r>
  <r>
    <s v="DI0006621"/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m/>
    <m/>
    <m/>
    <n v="513270.53"/>
    <d v="2021-04-05T00:00:00"/>
    <d v="2026-04-05T00:00:00"/>
    <n v="513270.53"/>
    <n v="1.2638888888888888"/>
    <n v="5"/>
    <n v="7.1294999999999997E-2"/>
    <x v="1"/>
    <x v="1"/>
    <n v="36593.620000000003"/>
    <n v="18296.81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4890.430000000008"/>
    <n v="0"/>
    <n v="54890.430000000008"/>
  </r>
  <r>
    <s v="DI0004471"/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m/>
    <m/>
    <m/>
    <n v="2012285.6"/>
    <d v="2020-08-07T00:00:00"/>
    <d v="2025-08-07T00:00:00"/>
    <n v="2012285.6"/>
    <n v="0.60277777777777775"/>
    <n v="5"/>
    <n v="7.1294999999999997E-2"/>
    <x v="1"/>
    <x v="1"/>
    <n v="143465.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3465.9"/>
    <n v="0"/>
    <n v="143465.9"/>
  </r>
  <r>
    <s v="DI0007361"/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m/>
    <m/>
    <m/>
    <n v="1025317.35"/>
    <d v="2021-04-05T00:00:00"/>
    <d v="2026-04-05T00:00:00"/>
    <n v="1025317.35"/>
    <n v="1.2638888888888888"/>
    <n v="5"/>
    <n v="7.1294999999999997E-2"/>
    <x v="1"/>
    <x v="1"/>
    <n v="73100"/>
    <n v="365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9650"/>
    <n v="0"/>
    <n v="109650"/>
  </r>
  <r>
    <s v="DI0006261"/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m/>
    <m/>
    <m/>
    <n v="940514.33"/>
    <d v="2021-04-05T00:00:00"/>
    <d v="2026-04-05T00:00:00"/>
    <n v="940514.33"/>
    <n v="1.2638888888888888"/>
    <n v="5"/>
    <n v="7.1294999999999997E-2"/>
    <x v="1"/>
    <x v="1"/>
    <n v="67053.960000000006"/>
    <n v="33526.98000000000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0580.94"/>
    <n v="0"/>
    <n v="100580.94"/>
  </r>
  <r>
    <s v="DI0004501"/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m/>
    <m/>
    <m/>
    <n v="989490.48"/>
    <d v="2020-08-07T00:00:00"/>
    <d v="2025-08-07T00:00:00"/>
    <n v="989490.48"/>
    <n v="0.60277777777777775"/>
    <n v="5"/>
    <n v="7.1294999999999997E-2"/>
    <x v="1"/>
    <x v="1"/>
    <n v="70545.7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0545.72"/>
    <n v="0"/>
    <n v="70545.72"/>
  </r>
  <r>
    <s v="DI0005981"/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m/>
    <m/>
    <m/>
    <n v="488262.74"/>
    <d v="2021-04-05T00:00:00"/>
    <d v="2026-04-05T00:00:00"/>
    <n v="488262.74"/>
    <n v="1.2638888888888888"/>
    <n v="5"/>
    <n v="7.1294999999999997E-2"/>
    <x v="1"/>
    <x v="1"/>
    <n v="34810.699999999997"/>
    <n v="17405.3499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2216.049999999996"/>
    <n v="0"/>
    <n v="52216.049999999996"/>
  </r>
  <r>
    <s v="DI0003511"/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4113187.5"/>
    <n v="0"/>
    <n v="0"/>
    <n v="0"/>
    <m/>
    <m/>
    <m/>
    <n v="4113187.5"/>
    <d v="2020-01-30T00:00:00"/>
    <d v="2025-01-30T00:00:00"/>
    <n v="4113187.5"/>
    <n v="8.3333333333333329E-2"/>
    <n v="5"/>
    <n v="7.85E-2"/>
    <x v="1"/>
    <x v="1"/>
    <n v="161442.6099999999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1442.60999999999"/>
    <n v="0"/>
    <n v="161442.60999999999"/>
  </r>
  <r>
    <s v="DI0004451"/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m/>
    <m/>
    <m/>
    <n v="1661440.46"/>
    <d v="2020-08-07T00:00:00"/>
    <d v="2025-08-07T00:00:00"/>
    <n v="1661440.46"/>
    <n v="0.60277777777777775"/>
    <n v="5"/>
    <n v="7.1294999999999997E-2"/>
    <x v="1"/>
    <x v="1"/>
    <n v="118452.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8452.4"/>
    <n v="0"/>
    <n v="118452.4"/>
  </r>
  <r>
    <s v="DI0006141"/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m/>
    <m/>
    <m/>
    <n v="1057546.19"/>
    <d v="2021-04-05T00:00:00"/>
    <d v="2026-04-05T00:00:00"/>
    <n v="1057546.19"/>
    <n v="1.2638888888888888"/>
    <n v="5"/>
    <n v="7.1294999999999997E-2"/>
    <x v="1"/>
    <x v="1"/>
    <n v="75397.759999999995"/>
    <n v="37698.87999999999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3096.63999999998"/>
    <n v="0"/>
    <n v="113096.63999999998"/>
  </r>
  <r>
    <s v="DI0007011"/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m/>
    <m/>
    <m/>
    <n v="1440208.53"/>
    <d v="2021-04-05T00:00:00"/>
    <d v="2026-04-05T00:00:00"/>
    <n v="1440208.53"/>
    <n v="1.2638888888888888"/>
    <n v="5"/>
    <n v="7.1294999999999997E-2"/>
    <x v="1"/>
    <x v="1"/>
    <n v="102679.66"/>
    <n v="51339.8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4019.49"/>
    <n v="0"/>
    <n v="154019.49"/>
  </r>
  <r>
    <s v="DI0004511"/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m/>
    <m/>
    <m/>
    <n v="2403171.7200000002"/>
    <d v="2020-08-07T00:00:00"/>
    <d v="2025-08-07T00:00:00"/>
    <n v="2403171.7200000002"/>
    <n v="0.60277777777777775"/>
    <n v="5"/>
    <n v="7.1294999999999997E-2"/>
    <x v="1"/>
    <x v="1"/>
    <n v="171334.1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1334.12"/>
    <n v="0"/>
    <n v="171334.12"/>
  </r>
  <r>
    <s v="DI0006011"/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m/>
    <m/>
    <m/>
    <n v="1144147.07"/>
    <d v="2021-04-05T00:00:00"/>
    <d v="2026-04-05T00:00:00"/>
    <n v="1144147.07"/>
    <n v="1.2638888888888888"/>
    <n v="5"/>
    <n v="7.1294999999999997E-2"/>
    <x v="1"/>
    <x v="1"/>
    <n v="81571.960000000006"/>
    <n v="40785.98000000000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2357.94"/>
    <n v="0"/>
    <n v="122357.94"/>
  </r>
  <r>
    <s v="DI0006031"/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2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m/>
    <m/>
    <m/>
    <n v="640629.77"/>
    <d v="2021-04-05T00:00:00"/>
    <d v="2026-04-05T00:00:00"/>
    <n v="640629.77"/>
    <n v="1.2638888888888888"/>
    <n v="5"/>
    <n v="7.1294999999999997E-2"/>
    <x v="1"/>
    <x v="1"/>
    <n v="45673.7"/>
    <n v="22836.8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8510.549999999988"/>
    <n v="0"/>
    <n v="68510.549999999988"/>
  </r>
  <r>
    <s v="DI0005621"/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782040.3"/>
    <m/>
    <m/>
    <m/>
    <n v="21938152.809999999"/>
    <d v="2020-12-03T00:00:00"/>
    <d v="2025-12-03T00:00:00"/>
    <n v="21938152.809999999"/>
    <n v="0.92500000000000004"/>
    <n v="5"/>
    <n v="7.1294999999999997E-2"/>
    <x v="1"/>
    <x v="1"/>
    <n v="1564080.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64080.6"/>
    <n v="0"/>
    <n v="1564080.6"/>
  </r>
  <r>
    <s v="DI0005721"/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m/>
    <m/>
    <m/>
    <n v="486119.84"/>
    <d v="2021-04-05T00:00:00"/>
    <d v="2026-04-05T00:00:00"/>
    <n v="486119.84"/>
    <n v="1.2638888888888888"/>
    <n v="5"/>
    <n v="7.1294999999999997E-2"/>
    <x v="1"/>
    <x v="1"/>
    <n v="34657.919999999998"/>
    <n v="17328.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1986.879999999997"/>
    <n v="0"/>
    <n v="51986.879999999997"/>
  </r>
  <r>
    <s v="DI0005781"/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4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m/>
    <m/>
    <m/>
    <n v="483442.86"/>
    <d v="2021-04-05T00:00:00"/>
    <d v="2026-04-05T00:00:00"/>
    <n v="483442.86"/>
    <n v="1.2638888888888888"/>
    <n v="5"/>
    <n v="7.1294999999999997E-2"/>
    <x v="1"/>
    <x v="1"/>
    <n v="34467.06"/>
    <n v="17233.5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1700.59"/>
    <n v="0"/>
    <n v="51700.59"/>
  </r>
  <r>
    <s v="DI0005761"/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5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m/>
    <m/>
    <m/>
    <n v="225665.15"/>
    <d v="2021-04-05T00:00:00"/>
    <d v="2026-04-05T00:00:00"/>
    <n v="225665.15"/>
    <n v="1.2638888888888888"/>
    <n v="5"/>
    <n v="7.1294999999999997E-2"/>
    <x v="1"/>
    <x v="1"/>
    <n v="16088.8"/>
    <n v="8044.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133.199999999997"/>
    <n v="0"/>
    <n v="24133.199999999997"/>
  </r>
  <r>
    <s v="DI0005801"/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m/>
    <m/>
    <m/>
    <n v="2916155.9"/>
    <d v="2021-04-05T00:00:00"/>
    <d v="2026-04-05T00:00:00"/>
    <n v="2916155.9"/>
    <n v="1.2638888888888888"/>
    <n v="5"/>
    <n v="7.1294999999999997E-2"/>
    <x v="1"/>
    <x v="1"/>
    <n v="207907.34"/>
    <n v="103953.6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1861.01"/>
    <n v="0"/>
    <n v="311861.01"/>
  </r>
  <r>
    <s v="DI0005741"/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7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m/>
    <m/>
    <m/>
    <n v="368430.1"/>
    <d v="2021-04-05T00:00:00"/>
    <d v="2026-04-05T00:00:00"/>
    <n v="368430.1"/>
    <n v="1.2638888888888888"/>
    <n v="5"/>
    <n v="7.1294999999999997E-2"/>
    <x v="1"/>
    <x v="1"/>
    <n v="26267.22"/>
    <n v="13133.6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9400.83"/>
    <n v="0"/>
    <n v="39400.83"/>
  </r>
  <r>
    <s v="DI0005841"/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m/>
    <m/>
    <m/>
    <n v="2054758.88"/>
    <d v="2021-04-05T00:00:00"/>
    <d v="2026-04-05T00:00:00"/>
    <n v="2054758.88"/>
    <n v="1.2638888888888888"/>
    <n v="5"/>
    <n v="7.1294999999999997E-2"/>
    <x v="1"/>
    <x v="1"/>
    <n v="146494.04"/>
    <n v="73247.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9741.06"/>
    <n v="0"/>
    <n v="219741.06"/>
  </r>
  <r>
    <s v="DI0005701"/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m/>
    <m/>
    <m/>
    <n v="631820.51"/>
    <d v="2021-04-05T00:00:00"/>
    <d v="2026-04-05T00:00:00"/>
    <n v="631820.51"/>
    <n v="1.2638888888888888"/>
    <n v="5"/>
    <n v="7.1294999999999997E-2"/>
    <x v="1"/>
    <x v="1"/>
    <n v="45045.64"/>
    <n v="22522.8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7568.459999999992"/>
    <n v="0"/>
    <n v="67568.459999999992"/>
  </r>
  <r>
    <s v="DI0005861"/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m/>
    <m/>
    <m/>
    <n v="523524.21"/>
    <d v="2021-04-05T00:00:00"/>
    <d v="2026-04-05T00:00:00"/>
    <n v="523524.21"/>
    <n v="1.2638888888888888"/>
    <n v="5"/>
    <n v="7.1294999999999997E-2"/>
    <x v="1"/>
    <x v="1"/>
    <n v="37324.660000000003"/>
    <n v="18662.33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5986.990000000005"/>
    <n v="0"/>
    <n v="55986.990000000005"/>
  </r>
  <r>
    <s v="DI0005681"/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m/>
    <m/>
    <m/>
    <n v="2585731.2200000002"/>
    <d v="2021-04-05T00:00:00"/>
    <d v="2026-04-05T00:00:00"/>
    <n v="2585731.2200000002"/>
    <n v="1.2638888888888888"/>
    <n v="5"/>
    <n v="7.1294999999999997E-2"/>
    <x v="1"/>
    <x v="1"/>
    <n v="184349.7"/>
    <n v="92174.8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6524.55000000005"/>
    <n v="0"/>
    <n v="276524.55000000005"/>
  </r>
  <r>
    <s v="DI0006051"/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m/>
    <m/>
    <m/>
    <n v="192177.27"/>
    <d v="2021-04-05T00:00:00"/>
    <d v="2026-04-05T00:00:00"/>
    <n v="192177.27"/>
    <n v="1.2638888888888888"/>
    <n v="5"/>
    <n v="7.1294999999999997E-2"/>
    <x v="1"/>
    <x v="1"/>
    <n v="13701.28"/>
    <n v="6850.6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551.920000000002"/>
    <n v="0"/>
    <n v="20551.920000000002"/>
  </r>
  <r>
    <s v="DI0006711"/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m/>
    <m/>
    <m/>
    <n v="2435775.94"/>
    <d v="2021-04-05T00:00:00"/>
    <d v="2026-04-05T00:00:00"/>
    <n v="2435775.94"/>
    <n v="1.2638888888888888"/>
    <n v="5"/>
    <n v="7.1294999999999997E-2"/>
    <x v="1"/>
    <x v="1"/>
    <n v="173658.64"/>
    <n v="86829.3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0487.96000000002"/>
    <n v="0"/>
    <n v="260487.96000000002"/>
  </r>
  <r>
    <s v="DI0008501"/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m/>
    <m/>
    <m/>
    <n v="91282.02"/>
    <d v="2021-04-05T00:00:00"/>
    <d v="2026-04-05T00:00:00"/>
    <n v="91282.02"/>
    <n v="1.2638888888888888"/>
    <n v="5"/>
    <n v="7.1294999999999997E-2"/>
    <x v="1"/>
    <x v="1"/>
    <n v="6507.96"/>
    <n v="3253.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761.94"/>
    <n v="0"/>
    <n v="9761.94"/>
  </r>
  <r>
    <s v="DI0008531"/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m/>
    <m/>
    <m/>
    <n v="80356.710000000006"/>
    <d v="2021-04-05T00:00:00"/>
    <d v="2026-04-05T00:00:00"/>
    <n v="80356.710000000006"/>
    <n v="1.2638888888888888"/>
    <n v="5"/>
    <n v="7.1294999999999997E-2"/>
    <x v="1"/>
    <x v="1"/>
    <n v="5729.04"/>
    <n v="2864.5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593.56"/>
    <n v="0"/>
    <n v="8593.56"/>
  </r>
  <r>
    <s v="DI0008561"/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m/>
    <m/>
    <m/>
    <n v="1046714.93"/>
    <d v="2021-04-05T00:00:00"/>
    <d v="2026-04-05T00:00:00"/>
    <n v="1046714.93"/>
    <n v="1.2638888888888888"/>
    <n v="5"/>
    <n v="7.1294999999999997E-2"/>
    <x v="1"/>
    <x v="1"/>
    <n v="74625.539999999994"/>
    <n v="37312.76999999999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1938.31"/>
    <n v="0"/>
    <n v="111938.31"/>
  </r>
  <r>
    <s v="DI0008451"/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m/>
    <m/>
    <m/>
    <n v="3555893.6"/>
    <d v="2021-04-05T00:00:00"/>
    <d v="2026-04-05T00:00:00"/>
    <n v="3555893.6"/>
    <n v="1.2638888888888888"/>
    <n v="5"/>
    <n v="7.1294999999999997E-2"/>
    <x v="1"/>
    <x v="1"/>
    <n v="253517.44"/>
    <n v="126758.7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80276.16000000003"/>
    <n v="0"/>
    <n v="380276.16000000003"/>
  </r>
  <r>
    <s v="DI0008631"/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m/>
    <m/>
    <m/>
    <n v="1850375.09"/>
    <d v="2021-04-05T00:00:00"/>
    <d v="2026-04-05T00:00:00"/>
    <n v="1850375.09"/>
    <n v="1.2638888888888888"/>
    <n v="5"/>
    <n v="7.1294999999999997E-2"/>
    <x v="1"/>
    <x v="1"/>
    <n v="131922.5"/>
    <n v="65961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7883.75"/>
    <n v="0"/>
    <n v="197883.75"/>
  </r>
  <r>
    <s v="DI0008661"/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m/>
    <m/>
    <m/>
    <n v="183406083.75"/>
    <d v="2021-04-28T00:00:00"/>
    <d v="2031-04-28T00:00:00"/>
    <n v="183406083.75"/>
    <n v="6.3277777777777775"/>
    <n v="10"/>
    <n v="7.8262999999999999E-2"/>
    <x v="1"/>
    <x v="1"/>
    <n v="14353910.34"/>
    <n v="14353910.34"/>
    <n v="14353910.34"/>
    <n v="14353910.34"/>
    <n v="14353910.34"/>
    <n v="14353910.34"/>
    <n v="7176955.16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707820.68"/>
    <n v="64592596.530000001"/>
    <n v="93300417.210000008"/>
  </r>
  <r>
    <s v="DI0008731"/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m/>
    <m/>
    <m/>
    <n v="268396.38"/>
    <d v="2021-04-05T00:00:00"/>
    <d v="2026-04-05T00:00:00"/>
    <n v="268396.38"/>
    <n v="1.2638888888888888"/>
    <n v="5"/>
    <n v="7.1294999999999997E-2"/>
    <x v="1"/>
    <x v="1"/>
    <n v="19135.32"/>
    <n v="9567.6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702.98"/>
    <n v="0"/>
    <n v="28702.98"/>
  </r>
  <r>
    <s v="DI0008771"/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m/>
    <m/>
    <m/>
    <n v="897783.5"/>
    <d v="2021-04-05T00:00:00"/>
    <d v="2026-04-05T00:00:00"/>
    <n v="897783.5"/>
    <n v="1.2638888888888888"/>
    <n v="5"/>
    <n v="7.1294999999999997E-2"/>
    <x v="1"/>
    <x v="1"/>
    <n v="64007.48"/>
    <n v="32003.7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6011.22"/>
    <n v="0"/>
    <n v="96011.22"/>
  </r>
  <r>
    <s v="DI0008801"/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m/>
    <m/>
    <m/>
    <n v="299860"/>
    <d v="2021-04-05T00:00:00"/>
    <d v="2026-04-05T00:00:00"/>
    <n v="299860"/>
    <n v="1.2638888888888888"/>
    <n v="5"/>
    <n v="7.1294999999999997E-2"/>
    <x v="1"/>
    <x v="1"/>
    <n v="21378.52"/>
    <n v="10689.2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2067.78"/>
    <n v="0"/>
    <n v="32067.78"/>
  </r>
  <r>
    <s v="DI0008851"/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m/>
    <m/>
    <m/>
    <n v="497838.23"/>
    <d v="2021-04-05T00:00:00"/>
    <d v="2026-04-05T00:00:00"/>
    <n v="497838.23"/>
    <n v="1.2638888888888888"/>
    <n v="5"/>
    <n v="7.1294999999999997E-2"/>
    <x v="1"/>
    <x v="1"/>
    <n v="35493.379999999997"/>
    <n v="17746.6899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240.069999999992"/>
    <n v="0"/>
    <n v="53240.069999999992"/>
  </r>
  <r>
    <s v="DI0008881"/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m/>
    <m/>
    <m/>
    <n v="682304.59"/>
    <d v="2021-04-05T00:00:00"/>
    <d v="2026-04-05T00:00:00"/>
    <n v="682304.59"/>
    <n v="1.2638888888888888"/>
    <n v="5"/>
    <n v="7.1294999999999997E-2"/>
    <x v="1"/>
    <x v="1"/>
    <n v="48644.9"/>
    <n v="24322.4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2967.350000000006"/>
    <n v="0"/>
    <n v="72967.350000000006"/>
  </r>
  <r>
    <s v="DI0008971"/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m/>
    <m/>
    <m/>
    <n v="625422.69999999995"/>
    <d v="2021-04-05T00:00:00"/>
    <d v="2026-04-05T00:00:00"/>
    <n v="625422.69999999995"/>
    <n v="1.2638888888888888"/>
    <n v="5"/>
    <n v="7.1294999999999997E-2"/>
    <x v="1"/>
    <x v="1"/>
    <n v="44589.52"/>
    <n v="22294.7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6884.28"/>
    <n v="0"/>
    <n v="66884.28"/>
  </r>
  <r>
    <s v="DI0008701"/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545"/>
    <n v="0"/>
    <n v="0"/>
    <n v="174.84"/>
    <m/>
    <m/>
    <m/>
    <n v="44545"/>
    <d v="2021-08-06T00:00:00"/>
    <d v="2025-08-06T00:00:00"/>
    <n v="44545"/>
    <n v="0.6"/>
    <n v="4"/>
    <n v="4.7100000000000003E-2"/>
    <x v="1"/>
    <x v="1"/>
    <n v="874.1999999999998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74.19999999999982"/>
    <n v="0"/>
    <n v="874.19999999999982"/>
  </r>
  <r>
    <s v="DI0008702"/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21-08-06T00:00:00"/>
    <d v="2027-08-06T00:00:00"/>
    <n v="53100"/>
    <n v="2.6"/>
    <n v="6"/>
    <n v="5.3600000000000002E-2"/>
    <x v="1"/>
    <x v="1"/>
    <n v="2846.16"/>
    <n v="2846.16"/>
    <n v="1185.900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692.32"/>
    <n v="1185.9000000000001"/>
    <n v="6878.2199999999993"/>
  </r>
  <r>
    <s v="DI0008703"/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m/>
    <m/>
    <m/>
    <n v="102955"/>
    <d v="2021-08-06T00:00:00"/>
    <d v="2028-08-06T00:00:00"/>
    <n v="102955"/>
    <n v="3.6"/>
    <n v="7"/>
    <n v="5.6399999999999999E-2"/>
    <x v="1"/>
    <x v="1"/>
    <n v="5806.68"/>
    <n v="5806.68"/>
    <n v="4838.88"/>
    <n v="1935.5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613.36"/>
    <n v="6774.4"/>
    <n v="18387.760000000002"/>
  </r>
  <r>
    <s v="DI0008704"/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m/>
    <m/>
    <m/>
    <n v="2512515"/>
    <d v="2021-08-06T00:00:00"/>
    <d v="2029-08-06T00:00:00"/>
    <n v="2512515"/>
    <n v="4.5999999999999996"/>
    <n v="8"/>
    <n v="5.9299999999999999E-2"/>
    <x v="1"/>
    <x v="1"/>
    <n v="148992.12"/>
    <n v="148992.12"/>
    <n v="132437.44"/>
    <n v="82773.399999999994"/>
    <n v="33109.36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7984.24"/>
    <n v="248320.2"/>
    <n v="546304.43999999994"/>
  </r>
  <r>
    <s v="DI0008705"/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m/>
    <m/>
    <m/>
    <n v="5635975"/>
    <d v="2021-08-06T00:00:00"/>
    <d v="2030-08-06T00:00:00"/>
    <n v="5635975"/>
    <n v="5.6"/>
    <n v="9"/>
    <n v="6.2100000000000002E-2"/>
    <x v="1"/>
    <x v="1"/>
    <n v="349994.03999999986"/>
    <n v="349994.03999999986"/>
    <n v="320827.88"/>
    <n v="233329.4"/>
    <n v="145830.88"/>
    <n v="58332.3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99988.07999999973"/>
    <n v="758320.48"/>
    <n v="1458308.5599999996"/>
  </r>
  <r>
    <s v="DI0008706"/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m/>
    <m/>
    <m/>
    <n v="52067.5"/>
    <d v="2021-08-06T00:00:00"/>
    <d v="2031-08-06T00:00:00"/>
    <n v="52067.5"/>
    <n v="6.6"/>
    <n v="10"/>
    <n v="6.5000000000000002E-2"/>
    <x v="1"/>
    <x v="1"/>
    <n v="3384.3599999999988"/>
    <n v="3384.3599999999988"/>
    <n v="3158.76"/>
    <n v="2481.92"/>
    <n v="1805"/>
    <n v="1128.1199999999999"/>
    <n v="451.2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768.7199999999975"/>
    <n v="9025.08"/>
    <n v="15793.799999999997"/>
  </r>
  <r>
    <s v="DI0008891"/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m/>
    <m/>
    <m/>
    <n v="126653981.23999999"/>
    <d v="2021-04-05T00:00:00"/>
    <d v="2026-04-05T00:00:00"/>
    <n v="126653981.23999999"/>
    <n v="1.2638888888888888"/>
    <n v="5"/>
    <n v="7.1294999999999997E-2"/>
    <x v="1"/>
    <x v="1"/>
    <n v="9029795.5999999996"/>
    <n v="4514897.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544693.399999999"/>
    <n v="0"/>
    <n v="13544693.399999999"/>
  </r>
  <r>
    <s v="DI0008911"/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m/>
    <m/>
    <m/>
    <n v="1094019.6000000001"/>
    <d v="2021-04-05T00:00:00"/>
    <d v="2026-04-05T00:00:00"/>
    <n v="1094019.6000000001"/>
    <n v="1.2638888888888888"/>
    <n v="5"/>
    <n v="7.1294999999999997E-2"/>
    <x v="1"/>
    <x v="1"/>
    <n v="77998.12"/>
    <n v="38999.0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6997.18"/>
    <n v="0"/>
    <n v="116997.18"/>
  </r>
  <r>
    <s v="DI0008931"/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m/>
    <m/>
    <m/>
    <n v="1094019.6100000001"/>
    <d v="2021-04-05T00:00:00"/>
    <d v="2026-04-05T00:00:00"/>
    <n v="1094019.6100000001"/>
    <n v="1.2638888888888888"/>
    <n v="5"/>
    <n v="7.1294999999999997E-2"/>
    <x v="1"/>
    <x v="1"/>
    <n v="77998.12"/>
    <n v="38999.0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6997.18"/>
    <n v="0"/>
    <n v="116997.18"/>
  </r>
  <r>
    <s v="DI0009043"/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612.5"/>
    <n v="0"/>
    <n v="0"/>
    <n v="379.2"/>
    <m/>
    <m/>
    <m/>
    <n v="96612.5"/>
    <d v="2021-09-07T00:00:00"/>
    <d v="2025-09-07T00:00:00"/>
    <n v="96612.5"/>
    <n v="0.68611111111111112"/>
    <n v="4"/>
    <n v="4.7100000000000003E-2"/>
    <x v="1"/>
    <x v="1"/>
    <n v="2275.199999999999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75.1999999999994"/>
    <n v="0"/>
    <n v="2275.1999999999994"/>
  </r>
  <r>
    <s v="DI0009044"/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m/>
    <m/>
    <m/>
    <n v="139240"/>
    <d v="2021-09-07T00:00:00"/>
    <d v="2026-09-07T00:00:00"/>
    <n v="139240"/>
    <n v="1.6861111111111111"/>
    <n v="5"/>
    <n v="5.0700000000000002E-2"/>
    <x v="1"/>
    <x v="1"/>
    <n v="7059.48"/>
    <n v="3529.709999999999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589.189999999999"/>
    <n v="0"/>
    <n v="10589.189999999999"/>
  </r>
  <r>
    <s v="DI0009045"/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m/>
    <m/>
    <m/>
    <n v="1247555"/>
    <d v="2021-09-07T00:00:00"/>
    <d v="2027-09-07T00:00:00"/>
    <n v="1247555"/>
    <n v="2.6861111111111109"/>
    <n v="6"/>
    <n v="5.3600000000000002E-2"/>
    <x v="1"/>
    <x v="1"/>
    <n v="66868.920000000013"/>
    <n v="66868.920000000013"/>
    <n v="33434.4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3737.84000000003"/>
    <n v="33434.49"/>
    <n v="167172.33000000002"/>
  </r>
  <r>
    <s v="DI0009046"/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m/>
    <m/>
    <m/>
    <n v="4091650"/>
    <d v="2021-09-07T00:00:00"/>
    <d v="2028-09-07T00:00:00"/>
    <n v="4091650"/>
    <n v="3.6861111111111109"/>
    <n v="7"/>
    <n v="5.6399999999999999E-2"/>
    <x v="1"/>
    <x v="1"/>
    <n v="230769"/>
    <n v="230769"/>
    <n v="201922.89"/>
    <n v="86538.4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61538"/>
    <n v="288461.31"/>
    <n v="749999.31"/>
  </r>
  <r>
    <s v="DI0009047"/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m/>
    <m/>
    <m/>
    <n v="1859827.5"/>
    <d v="2021-09-07T00:00:00"/>
    <d v="2029-09-07T00:00:00"/>
    <n v="1859827.5"/>
    <n v="4.6861111111111109"/>
    <n v="8"/>
    <n v="5.9299999999999999E-2"/>
    <x v="1"/>
    <x v="1"/>
    <n v="110287.79999999997"/>
    <n v="110287.79999999997"/>
    <n v="101097.15"/>
    <n v="64334.55"/>
    <n v="27571.9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0575.59999999995"/>
    <n v="193003.65000000002"/>
    <n v="413579.25"/>
  </r>
  <r>
    <s v="DI0009048"/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1-09-07T00:00:00"/>
    <d v="2030-09-07T00:00:00"/>
    <n v="53100"/>
    <n v="5.6861111111111109"/>
    <n v="9"/>
    <n v="6.2100000000000002E-2"/>
    <x v="1"/>
    <x v="1"/>
    <n v="3297.48"/>
    <n v="3297.48"/>
    <n v="3091.38"/>
    <n v="2267.0100000000002"/>
    <n v="1442.7"/>
    <n v="618.2999999999999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594.96"/>
    <n v="7419.39"/>
    <n v="14014.35"/>
  </r>
  <r>
    <s v="DI0009049"/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m/>
    <m/>
    <m/>
    <n v="105905"/>
    <d v="2021-09-07T00:00:00"/>
    <d v="2031-09-07T00:00:00"/>
    <n v="105905"/>
    <n v="6.6861111111111109"/>
    <n v="10"/>
    <n v="6.5000000000000002E-2"/>
    <x v="1"/>
    <x v="1"/>
    <n v="6883.7999999999984"/>
    <n v="6883.7999999999984"/>
    <n v="6539.61"/>
    <n v="5162.8500000000004"/>
    <n v="3786.09"/>
    <n v="2409.33"/>
    <n v="1032.5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767.599999999997"/>
    <n v="18930.449999999997"/>
    <n v="32698.049999999996"/>
  </r>
  <r>
    <s v="DI0009063"/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4845"/>
    <n v="0"/>
    <n v="0"/>
    <n v="568.52"/>
    <m/>
    <m/>
    <m/>
    <n v="144845"/>
    <d v="2021-09-28T00:00:00"/>
    <d v="2025-09-28T00:00:00"/>
    <n v="114845"/>
    <n v="0.74444444444444446"/>
    <n v="4"/>
    <n v="4.7100000000000003E-2"/>
    <x v="1"/>
    <x v="1"/>
    <n v="3411.120000000000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411.1200000000008"/>
    <n v="0"/>
    <n v="3411.1200000000008"/>
  </r>
  <r>
    <s v="DI0009064"/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m/>
    <m/>
    <m/>
    <n v="458135"/>
    <d v="2021-09-28T00:00:00"/>
    <d v="2026-09-28T00:00:00"/>
    <n v="458135"/>
    <n v="1.7444444444444445"/>
    <n v="5"/>
    <n v="5.0700000000000002E-2"/>
    <x v="1"/>
    <x v="1"/>
    <n v="23227.439999999991"/>
    <n v="11613.7199999999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4841.159999999989"/>
    <n v="0"/>
    <n v="34841.159999999989"/>
  </r>
  <r>
    <s v="DI0009065"/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m/>
    <m/>
    <m/>
    <n v="925710"/>
    <d v="2021-09-28T00:00:00"/>
    <d v="2027-09-28T00:00:00"/>
    <n v="925710"/>
    <n v="2.7444444444444445"/>
    <n v="6"/>
    <n v="5.3600000000000002E-2"/>
    <x v="1"/>
    <x v="1"/>
    <n v="49618.079999999987"/>
    <n v="49618.079999999987"/>
    <n v="24809.04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9236.159999999974"/>
    <n v="24809.040000000001"/>
    <n v="124045.19999999998"/>
  </r>
  <r>
    <s v="DI0009066"/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m/>
    <m/>
    <m/>
    <n v="3460645"/>
    <d v="2021-09-28T00:00:00"/>
    <d v="2028-09-28T00:00:00"/>
    <n v="3460645"/>
    <n v="3.7444444444444445"/>
    <n v="7"/>
    <n v="5.6399999999999999E-2"/>
    <x v="1"/>
    <x v="1"/>
    <n v="195180.36000000002"/>
    <n v="195180.36000000002"/>
    <n v="170782.83"/>
    <n v="73192.67999999999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90360.72000000003"/>
    <n v="243975.50999999998"/>
    <n v="634336.23"/>
  </r>
  <r>
    <s v="DI0009067"/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m/>
    <m/>
    <m/>
    <n v="1880920"/>
    <d v="2021-09-28T00:00:00"/>
    <d v="2029-09-28T00:00:00"/>
    <n v="1880920"/>
    <n v="4.7444444444444445"/>
    <n v="8"/>
    <n v="5.9299999999999999E-2"/>
    <x v="1"/>
    <x v="1"/>
    <n v="111538.56000000001"/>
    <n v="111538.56000000001"/>
    <n v="102243.69"/>
    <n v="65064.18"/>
    <n v="27884.6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3077.12000000002"/>
    <n v="195192.47999999998"/>
    <n v="418269.6"/>
  </r>
  <r>
    <s v="DI0009068"/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m/>
    <m/>
    <m/>
    <n v="93515"/>
    <d v="2021-09-28T00:00:00"/>
    <d v="2030-09-28T00:00:00"/>
    <n v="93515"/>
    <n v="5.7444444444444445"/>
    <n v="9"/>
    <n v="6.2100000000000002E-2"/>
    <x v="1"/>
    <x v="1"/>
    <n v="5807.2799999999988"/>
    <n v="5807.2799999999988"/>
    <n v="5444.34"/>
    <n v="3992.55"/>
    <n v="2540.6999999999998"/>
    <n v="1088.910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614.559999999998"/>
    <n v="13066.5"/>
    <n v="24681.059999999998"/>
  </r>
  <r>
    <s v="DI0009069"/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m/>
    <m/>
    <m/>
    <n v="51920"/>
    <d v="2021-09-28T00:00:00"/>
    <d v="2031-09-28T00:00:00"/>
    <n v="51920"/>
    <n v="6.7444444444444445"/>
    <n v="10"/>
    <n v="6.5000000000000002E-2"/>
    <x v="1"/>
    <x v="1"/>
    <n v="3374.76"/>
    <n v="3374.76"/>
    <n v="3206.04"/>
    <n v="2531.13"/>
    <n v="1856.13"/>
    <n v="1181.1600000000001"/>
    <n v="506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749.52"/>
    <n v="9280.7100000000009"/>
    <n v="16030.230000000001"/>
  </r>
  <r>
    <s v="DI0009091"/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m/>
    <m/>
    <m/>
    <n v="-0.01"/>
    <d v="2021-04-05T00:00:00"/>
    <d v="2024-04-05T00:00:00"/>
    <n v="176783.37"/>
    <n v="-0.73611111111111116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1"/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m/>
    <m/>
    <m/>
    <n v="2954385.53"/>
    <d v="2021-04-05T00:00:00"/>
    <d v="2026-04-05T00:00:00"/>
    <n v="2954385.53"/>
    <n v="1.2638888888888888"/>
    <n v="5"/>
    <n v="7.1300000000000002E-2"/>
    <x v="1"/>
    <x v="1"/>
    <n v="210632.92"/>
    <n v="105316.4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5949.38"/>
    <n v="0"/>
    <n v="315949.38"/>
  </r>
  <r>
    <s v="DI0009191"/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m/>
    <m/>
    <m/>
    <n v="161888.79"/>
    <d v="2021-04-05T00:00:00"/>
    <d v="2026-04-05T00:00:00"/>
    <n v="161866.76"/>
    <n v="1.2638888888888888"/>
    <n v="5"/>
    <n v="7.1300000000000002E-2"/>
    <x v="1"/>
    <x v="1"/>
    <n v="11541.86"/>
    <n v="5770.9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312.79"/>
    <n v="0"/>
    <n v="17312.79"/>
  </r>
  <r>
    <s v="DI0009211"/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m/>
    <m/>
    <m/>
    <n v="4870703.75"/>
    <d v="2021-04-05T00:00:00"/>
    <d v="2026-04-05T00:00:00"/>
    <n v="4870041.04"/>
    <n v="1.2638888888888888"/>
    <n v="5"/>
    <n v="7.1300000000000002E-2"/>
    <x v="1"/>
    <x v="1"/>
    <n v="347256.82"/>
    <n v="173628.4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20885.23"/>
    <n v="0"/>
    <n v="520885.23"/>
  </r>
  <r>
    <s v="DI0009231"/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m/>
    <m/>
    <m/>
    <n v="606448.37"/>
    <d v="2021-04-05T00:00:00"/>
    <d v="2026-04-05T00:00:00"/>
    <n v="606448.37"/>
    <n v="1.2638888888888888"/>
    <n v="5"/>
    <n v="7.1300000000000002E-2"/>
    <x v="1"/>
    <x v="1"/>
    <n v="43236.74"/>
    <n v="21618.3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4855.11"/>
    <n v="0"/>
    <n v="64855.11"/>
  </r>
  <r>
    <s v="DI0009251"/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m/>
    <m/>
    <m/>
    <n v="2815700.29"/>
    <d v="2021-04-05T00:00:00"/>
    <d v="2026-04-05T00:00:00"/>
    <n v="2815700.29"/>
    <n v="1.2638888888888888"/>
    <n v="5"/>
    <n v="7.1300000000000002E-2"/>
    <x v="1"/>
    <x v="1"/>
    <n v="200745.36"/>
    <n v="100372.6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1118.03999999998"/>
    <n v="0"/>
    <n v="301118.03999999998"/>
  </r>
  <r>
    <s v="DI0009281"/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m/>
    <m/>
    <m/>
    <n v="567294"/>
    <d v="2021-04-05T00:00:00"/>
    <d v="2026-04-05T00:00:00"/>
    <n v="567294"/>
    <n v="1.2638888888888888"/>
    <n v="5"/>
    <n v="7.1300000000000002E-2"/>
    <x v="1"/>
    <x v="1"/>
    <n v="40445.22"/>
    <n v="20222.6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0667.83"/>
    <n v="0"/>
    <n v="60667.83"/>
  </r>
  <r>
    <s v="DI0009291"/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m/>
    <m/>
    <m/>
    <n v="2768097.42"/>
    <d v="2021-04-05T00:00:00"/>
    <d v="2026-04-05T00:00:00"/>
    <n v="2768097.42"/>
    <n v="1.2638888888888888"/>
    <n v="5"/>
    <n v="7.1300000000000002E-2"/>
    <x v="1"/>
    <x v="1"/>
    <n v="197351.5"/>
    <n v="98675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6027.25"/>
    <n v="0"/>
    <n v="296027.25"/>
  </r>
  <r>
    <s v="DI0009311"/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m/>
    <m/>
    <m/>
    <n v="2978506.37"/>
    <d v="2021-04-05T00:00:00"/>
    <d v="2026-04-05T00:00:00"/>
    <n v="2978506.37"/>
    <n v="1.2638888888888888"/>
    <n v="5"/>
    <n v="7.1300000000000002E-2"/>
    <x v="1"/>
    <x v="1"/>
    <n v="212352.62"/>
    <n v="106176.3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8528.93"/>
    <n v="0"/>
    <n v="318528.93"/>
  </r>
  <r>
    <s v="DI0009331"/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m/>
    <m/>
    <m/>
    <n v="6813386.9900000002"/>
    <d v="2021-04-05T00:00:00"/>
    <d v="2026-04-05T00:00:00"/>
    <n v="6813386.9900000002"/>
    <n v="1.2638888888888888"/>
    <n v="5"/>
    <n v="7.1300000000000002E-2"/>
    <x v="1"/>
    <x v="1"/>
    <n v="485760.42"/>
    <n v="242880.2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28640.63"/>
    <n v="0"/>
    <n v="728640.63"/>
  </r>
  <r>
    <s v="DI0009351"/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m/>
    <m/>
    <m/>
    <n v="660076.67000000004"/>
    <d v="2021-04-05T00:00:00"/>
    <d v="2026-04-05T00:00:00"/>
    <n v="660076.67000000004"/>
    <n v="1.2638888888888888"/>
    <n v="5"/>
    <n v="7.1300000000000002E-2"/>
    <x v="1"/>
    <x v="1"/>
    <n v="47060.160000000003"/>
    <n v="23530.08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0590.240000000005"/>
    <n v="0"/>
    <n v="70590.240000000005"/>
  </r>
  <r>
    <s v="DI0009441"/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m/>
    <m/>
    <m/>
    <n v="928479.65"/>
    <d v="2021-04-05T00:00:00"/>
    <d v="2026-04-05T00:00:00"/>
    <n v="928479.65"/>
    <n v="1.2638888888888888"/>
    <n v="5"/>
    <n v="7.1300000000000002E-2"/>
    <x v="1"/>
    <x v="1"/>
    <n v="66195.960000000006"/>
    <n v="33097.98000000000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9293.94"/>
    <n v="0"/>
    <n v="99293.94"/>
  </r>
  <r>
    <s v="DI0009371"/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m/>
    <m/>
    <m/>
    <n v="101084.49"/>
    <d v="2021-04-05T00:00:00"/>
    <d v="2026-04-05T00:00:00"/>
    <n v="101069.95"/>
    <n v="1.2638888888888888"/>
    <n v="5"/>
    <n v="7.1300000000000002E-2"/>
    <x v="1"/>
    <x v="1"/>
    <n v="7206.82"/>
    <n v="3603.4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810.23"/>
    <n v="0"/>
    <n v="10810.23"/>
  </r>
  <r>
    <s v="DI0009391"/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m/>
    <m/>
    <m/>
    <n v="1271455"/>
    <d v="2021-04-05T00:00:00"/>
    <d v="2026-04-05T00:00:00"/>
    <n v="1271455"/>
    <n v="1.2638888888888888"/>
    <n v="5"/>
    <n v="7.1300000000000002E-2"/>
    <x v="1"/>
    <x v="1"/>
    <n v="90648.38"/>
    <n v="45324.1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5972.57"/>
    <n v="0"/>
    <n v="135972.57"/>
  </r>
  <r>
    <s v="DI0009411"/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m/>
    <m/>
    <m/>
    <n v="4725056.59"/>
    <d v="2021-04-05T00:00:00"/>
    <d v="2026-04-05T00:00:00"/>
    <n v="4724056.59"/>
    <n v="1.2638888888888888"/>
    <n v="5"/>
    <n v="7.1300000000000002E-2"/>
    <x v="1"/>
    <x v="1"/>
    <n v="336872.9"/>
    <n v="168436.4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05309.35000000003"/>
    <n v="0"/>
    <n v="505309.35000000003"/>
  </r>
  <r>
    <s v="DI0009461"/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m/>
    <m/>
    <m/>
    <n v="2222644.7999999998"/>
    <d v="2021-04-05T00:00:00"/>
    <d v="2026-04-05T00:00:00"/>
    <n v="2222644.7999999998"/>
    <n v="1.2638888888888888"/>
    <n v="5"/>
    <n v="7.1300000000000002E-2"/>
    <x v="1"/>
    <x v="1"/>
    <n v="158463.46"/>
    <n v="79231.7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7695.19"/>
    <n v="0"/>
    <n v="237695.19"/>
  </r>
  <r>
    <s v="DI0009481"/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m/>
    <m/>
    <m/>
    <n v="634251.98"/>
    <d v="2021-04-05T00:00:00"/>
    <d v="2026-04-05T00:00:00"/>
    <n v="634251.98"/>
    <n v="1.2638888888888888"/>
    <n v="5"/>
    <n v="7.1300000000000002E-2"/>
    <x v="1"/>
    <x v="1"/>
    <n v="45219"/>
    <n v="22609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7828.5"/>
    <n v="0"/>
    <n v="67828.5"/>
  </r>
  <r>
    <s v="DI0009501"/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m/>
    <m/>
    <m/>
    <n v="450536.43"/>
    <d v="2021-04-05T00:00:00"/>
    <d v="2026-04-05T00:00:00"/>
    <n v="450536.43"/>
    <n v="1.2638888888888888"/>
    <n v="5"/>
    <n v="7.1300000000000002E-2"/>
    <x v="1"/>
    <x v="1"/>
    <n v="32121"/>
    <n v="16060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8181.5"/>
    <n v="0"/>
    <n v="48181.5"/>
  </r>
  <r>
    <s v="DI0009521"/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m/>
    <m/>
    <m/>
    <n v="65675.649999999994"/>
    <d v="2021-04-05T00:00:00"/>
    <d v="2026-04-05T00:00:00"/>
    <n v="65675.649999999994"/>
    <n v="1.2638888888888888"/>
    <n v="5"/>
    <n v="7.1300000000000002E-2"/>
    <x v="1"/>
    <x v="1"/>
    <n v="4682.34"/>
    <n v="2341.1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023.51"/>
    <n v="0"/>
    <n v="7023.51"/>
  </r>
  <r>
    <s v="DI0009541"/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m/>
    <m/>
    <m/>
    <n v="122126.15"/>
    <d v="2021-04-05T00:00:00"/>
    <d v="2026-04-05T00:00:00"/>
    <n v="122126.15"/>
    <n v="1.2638888888888888"/>
    <n v="5"/>
    <n v="7.1300000000000002E-2"/>
    <x v="1"/>
    <x v="1"/>
    <n v="8706.98"/>
    <n v="4353.4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060.47"/>
    <n v="0"/>
    <n v="13060.47"/>
  </r>
  <r>
    <s v="DI0009561"/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m/>
    <m/>
    <m/>
    <n v="402375"/>
    <d v="2021-04-05T00:00:00"/>
    <d v="2026-04-05T00:00:00"/>
    <n v="402375"/>
    <n v="1.2638888888888888"/>
    <n v="5"/>
    <n v="7.1300000000000002E-2"/>
    <x v="1"/>
    <x v="1"/>
    <n v="28687.32"/>
    <n v="14343.6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3030.979999999996"/>
    <n v="0"/>
    <n v="43030.979999999996"/>
  </r>
  <r>
    <s v="DI0009781"/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m/>
    <m/>
    <m/>
    <n v="183679.42"/>
    <d v="2021-04-05T00:00:00"/>
    <d v="2026-04-05T00:00:00"/>
    <n v="183679.42"/>
    <n v="1.2638888888888888"/>
    <n v="5"/>
    <n v="7.1300000000000002E-2"/>
    <x v="1"/>
    <x v="1"/>
    <n v="13095.42"/>
    <n v="6547.7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643.13"/>
    <n v="0"/>
    <n v="19643.13"/>
  </r>
  <r>
    <s v="DI0009801"/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m/>
    <m/>
    <m/>
    <n v="64677.71"/>
    <d v="2021-04-05T00:00:00"/>
    <d v="2026-04-05T00:00:00"/>
    <n v="64677.71"/>
    <n v="1.2638888888888888"/>
    <n v="5"/>
    <n v="7.1300000000000002E-2"/>
    <x v="1"/>
    <x v="1"/>
    <n v="4611.2"/>
    <n v="2305.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916.7999999999993"/>
    <n v="0"/>
    <n v="6916.7999999999993"/>
  </r>
  <r>
    <s v="DI0009821"/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m/>
    <m/>
    <m/>
    <n v="258811.39"/>
    <d v="2021-04-05T00:00:00"/>
    <d v="2026-04-05T00:00:00"/>
    <n v="258811.39"/>
    <n v="1.2638888888888888"/>
    <n v="5"/>
    <n v="7.1300000000000002E-2"/>
    <x v="1"/>
    <x v="1"/>
    <n v="18451.96"/>
    <n v="9225.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677.94"/>
    <n v="0"/>
    <n v="27677.94"/>
  </r>
  <r>
    <s v="DI0009841"/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m/>
    <m/>
    <m/>
    <n v="47743.16"/>
    <d v="2021-04-05T00:00:00"/>
    <d v="2026-04-05T00:00:00"/>
    <n v="47743.16"/>
    <n v="1.2638888888888888"/>
    <n v="5"/>
    <n v="7.1300000000000002E-2"/>
    <x v="1"/>
    <x v="1"/>
    <n v="3403.84"/>
    <n v="1701.9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105.76"/>
    <n v="0"/>
    <n v="5105.76"/>
  </r>
  <r>
    <s v="DI0009861"/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m/>
    <m/>
    <m/>
    <n v="233636.33"/>
    <d v="2021-04-05T00:00:00"/>
    <d v="2026-04-05T00:00:00"/>
    <n v="233636.33"/>
    <n v="1.2638888888888888"/>
    <n v="5"/>
    <n v="7.1300000000000002E-2"/>
    <x v="1"/>
    <x v="1"/>
    <n v="16657.099999999999"/>
    <n v="8328.549999999999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985.649999999998"/>
    <n v="0"/>
    <n v="24985.649999999998"/>
  </r>
  <r>
    <s v="DI0009881"/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m/>
    <m/>
    <m/>
    <n v="52305.23"/>
    <d v="2021-04-05T00:00:00"/>
    <d v="2026-04-05T00:00:00"/>
    <n v="52305.23"/>
    <n v="1.2638888888888888"/>
    <n v="5"/>
    <n v="7.1300000000000002E-2"/>
    <x v="1"/>
    <x v="1"/>
    <n v="3729.1"/>
    <n v="1864.5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593.65"/>
    <n v="0"/>
    <n v="5593.65"/>
  </r>
  <r>
    <s v="DI0009901"/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m/>
    <m/>
    <m/>
    <n v="69570.5"/>
    <d v="2021-04-05T00:00:00"/>
    <d v="2026-04-05T00:00:00"/>
    <n v="69570.5"/>
    <n v="1.2638888888888888"/>
    <n v="5"/>
    <n v="7.1300000000000002E-2"/>
    <x v="1"/>
    <x v="1"/>
    <n v="4960.0200000000004"/>
    <n v="2480.010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440.0300000000007"/>
    <n v="0"/>
    <n v="7440.0300000000007"/>
  </r>
  <r>
    <s v="DI0009911"/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m/>
    <m/>
    <m/>
    <n v="292504.68"/>
    <d v="2021-04-05T00:00:00"/>
    <d v="2026-04-05T00:00:00"/>
    <n v="292504.68"/>
    <n v="1.2638888888888888"/>
    <n v="5"/>
    <n v="7.1300000000000002E-2"/>
    <x v="1"/>
    <x v="1"/>
    <n v="20854.12"/>
    <n v="10427.0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281.18"/>
    <n v="0"/>
    <n v="31281.18"/>
  </r>
  <r>
    <s v="DI0009931"/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m/>
    <m/>
    <m/>
    <n v="953583.05"/>
    <d v="2021-04-05T00:00:00"/>
    <d v="2026-04-05T00:00:00"/>
    <n v="953583.05"/>
    <n v="1.2638888888888888"/>
    <n v="5"/>
    <n v="7.1300000000000002E-2"/>
    <x v="1"/>
    <x v="1"/>
    <n v="67985.7"/>
    <n v="33992.8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1978.54999999999"/>
    <n v="0"/>
    <n v="101978.54999999999"/>
  </r>
  <r>
    <s v="DI0009991"/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m/>
    <m/>
    <m/>
    <n v="12994667.630000001"/>
    <d v="2021-04-05T00:00:00"/>
    <d v="2026-04-05T00:00:00"/>
    <n v="12994667.630000001"/>
    <n v="1.2638888888888888"/>
    <n v="5"/>
    <n v="7.1300000000000002E-2"/>
    <x v="1"/>
    <x v="1"/>
    <n v="926454.82"/>
    <n v="463227.4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89682.23"/>
    <n v="0"/>
    <n v="1389682.23"/>
  </r>
  <r>
    <s v="DI0010081"/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m/>
    <m/>
    <m/>
    <n v="1549766.08"/>
    <d v="2021-04-05T00:00:00"/>
    <d v="2026-04-05T00:00:00"/>
    <n v="1549766.09"/>
    <n v="1.2638888888888888"/>
    <n v="5"/>
    <n v="7.1300000000000002E-2"/>
    <x v="1"/>
    <x v="1"/>
    <n v="110490.58"/>
    <n v="55245.2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5735.87"/>
    <n v="0"/>
    <n v="165735.87"/>
  </r>
  <r>
    <s v="DI0010091"/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-7.0000000000000001E-3"/>
    <n v="0"/>
    <n v="0"/>
    <n v="0"/>
    <m/>
    <m/>
    <m/>
    <n v="-7.0000000000000001E-3"/>
    <d v="2021-04-05T00:00:00"/>
    <d v="2024-04-05T00:00:00"/>
    <n v="665616.01"/>
    <n v="-0.73611111111111116"/>
    <n v="3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1"/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m/>
    <m/>
    <m/>
    <n v="500000000"/>
    <d v="2021-04-28T00:00:00"/>
    <d v="2031-04-28T00:00:00"/>
    <n v="500000000"/>
    <n v="6.3277777777777775"/>
    <n v="10"/>
    <n v="7.8262999999999999E-2"/>
    <x v="1"/>
    <x v="1"/>
    <n v="39131500"/>
    <n v="39131500"/>
    <n v="39131500"/>
    <n v="39131500"/>
    <n v="39131500"/>
    <n v="39131500"/>
    <n v="195657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8263000"/>
    <n v="176091750"/>
    <n v="254354750"/>
  </r>
  <r>
    <s v="DI0009574"/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m/>
    <m/>
    <m/>
    <n v="1528837.5"/>
    <d v="2021-12-07T00:00:00"/>
    <d v="2025-12-07T00:00:00"/>
    <n v="1528837.5"/>
    <n v="0.93611111111111112"/>
    <n v="4"/>
    <n v="4.7100000000000003E-2"/>
    <x v="1"/>
    <x v="1"/>
    <n v="54006.17999999997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4006.179999999978"/>
    <n v="0"/>
    <n v="54006.179999999978"/>
  </r>
  <r>
    <s v="DI0009575"/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m/>
    <m/>
    <m/>
    <n v="950490"/>
    <d v="2021-12-07T00:00:00"/>
    <d v="2026-12-07T00:00:00"/>
    <n v="950490"/>
    <n v="1.9361111111111111"/>
    <n v="5"/>
    <n v="5.0700000000000002E-2"/>
    <x v="1"/>
    <x v="1"/>
    <n v="48189.840000000004"/>
    <n v="36142.38000000000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4332.22"/>
    <n v="0"/>
    <n v="84332.22"/>
  </r>
  <r>
    <s v="DI0009576"/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m/>
    <m/>
    <m/>
    <n v="1021585"/>
    <d v="2021-12-07T00:00:00"/>
    <d v="2027-12-07T00:00:00"/>
    <n v="1021585"/>
    <n v="2.9361111111111109"/>
    <n v="6"/>
    <n v="5.3600000000000002E-2"/>
    <x v="1"/>
    <x v="1"/>
    <n v="54756.960000000014"/>
    <n v="54756.960000000014"/>
    <n v="41067.7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9513.92000000003"/>
    <n v="41067.72"/>
    <n v="150581.64000000001"/>
  </r>
  <r>
    <s v="DI0009577"/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m/>
    <m/>
    <m/>
    <n v="1658490"/>
    <d v="2021-12-07T00:00:00"/>
    <d v="2028-12-07T00:00:00"/>
    <n v="1658490"/>
    <n v="3.9361111111111109"/>
    <n v="7"/>
    <n v="5.6399999999999999E-2"/>
    <x v="1"/>
    <x v="1"/>
    <n v="93538.799999999988"/>
    <n v="93538.799999999988"/>
    <n v="93538.8"/>
    <n v="46769.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7077.59999999998"/>
    <n v="140308.20000000001"/>
    <n v="327385.8"/>
  </r>
  <r>
    <s v="DI0009578"/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m/>
    <m/>
    <m/>
    <n v="309897.5"/>
    <d v="2021-12-07T00:00:00"/>
    <d v="2029-12-07T00:00:00"/>
    <n v="309897.5"/>
    <n v="4.9361111111111109"/>
    <n v="8"/>
    <n v="5.9299999999999999E-2"/>
    <x v="1"/>
    <x v="1"/>
    <n v="18376.920000000002"/>
    <n v="18376.920000000002"/>
    <n v="18376.919999999998"/>
    <n v="12251.28"/>
    <n v="6125.6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753.840000000004"/>
    <n v="36753.839999999997"/>
    <n v="73507.679999999993"/>
  </r>
  <r>
    <s v="DI0009579"/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m/>
    <m/>
    <m/>
    <n v="93810"/>
    <d v="2021-12-07T00:00:00"/>
    <d v="2030-12-07T00:00:00"/>
    <n v="93810"/>
    <n v="5.9361111111111109"/>
    <n v="9"/>
    <n v="6.2100000000000002E-2"/>
    <x v="1"/>
    <x v="1"/>
    <n v="5825.6400000000021"/>
    <n v="5825.6400000000021"/>
    <n v="5825.64"/>
    <n v="4369.2"/>
    <n v="2912.76"/>
    <n v="1456.4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651.280000000004"/>
    <n v="14564.04"/>
    <n v="26215.320000000007"/>
  </r>
  <r>
    <s v="DI00095710"/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1-12-07T00:00:00"/>
    <d v="2031-12-07T00:00:00"/>
    <n v="53100"/>
    <n v="6.9361111111111109"/>
    <n v="10"/>
    <n v="6.5000000000000002E-2"/>
    <x v="1"/>
    <x v="1"/>
    <n v="3451.4399999999991"/>
    <n v="3451.4399999999991"/>
    <n v="3451.44"/>
    <n v="2761.2"/>
    <n v="2070.84"/>
    <n v="1380.6"/>
    <n v="690.2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902.8799999999983"/>
    <n v="10354.32"/>
    <n v="17257.199999999997"/>
  </r>
  <r>
    <s v="DI0010191"/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m/>
    <m/>
    <m/>
    <n v="901812.87"/>
    <d v="2021-04-05T00:00:00"/>
    <d v="2026-04-05T00:00:00"/>
    <n v="901812.87"/>
    <n v="1.2638888888888888"/>
    <n v="5"/>
    <n v="7.1300000000000002E-2"/>
    <x v="1"/>
    <x v="1"/>
    <n v="64294.74"/>
    <n v="32147.3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6442.11"/>
    <n v="0"/>
    <n v="96442.11"/>
  </r>
  <r>
    <s v="DI0010031"/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m/>
    <m/>
    <m/>
    <n v="2337432.89"/>
    <d v="2021-04-05T00:00:00"/>
    <d v="2026-04-05T00:00:00"/>
    <n v="2337432.89"/>
    <n v="1.2638888888888888"/>
    <n v="5"/>
    <n v="7.1300000000000002E-2"/>
    <x v="1"/>
    <x v="1"/>
    <n v="166647.28"/>
    <n v="83323.6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9970.91999999998"/>
    <n v="0"/>
    <n v="249970.91999999998"/>
  </r>
  <r>
    <s v="DI0010051"/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m/>
    <m/>
    <m/>
    <n v="1040699.65"/>
    <d v="2021-04-05T00:00:00"/>
    <d v="2026-04-05T00:00:00"/>
    <n v="1040699.65"/>
    <n v="1.2638888888888888"/>
    <n v="5"/>
    <n v="7.1300000000000002E-2"/>
    <x v="1"/>
    <x v="1"/>
    <n v="74196.679999999993"/>
    <n v="37098.33999999999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1295.01999999999"/>
    <n v="0"/>
    <n v="111295.01999999999"/>
  </r>
  <r>
    <s v="DI0010064"/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m/>
    <m/>
    <m/>
    <n v="263730"/>
    <d v="2021-12-23T00:00:00"/>
    <d v="2025-12-23T00:00:00"/>
    <n v="263730"/>
    <n v="0.98055555555555551"/>
    <n v="4"/>
    <n v="4.7100000000000003E-2"/>
    <x v="1"/>
    <x v="1"/>
    <n v="9316.2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316.26"/>
    <n v="0"/>
    <n v="9316.26"/>
  </r>
  <r>
    <s v="DI0010065"/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m/>
    <m/>
    <m/>
    <n v="1078520"/>
    <d v="2021-12-23T00:00:00"/>
    <d v="2026-12-23T00:00:00"/>
    <n v="1078520"/>
    <n v="1.9805555555555556"/>
    <n v="5"/>
    <n v="5.0700000000000002E-2"/>
    <x v="1"/>
    <x v="1"/>
    <n v="54681"/>
    <n v="41010.72000000000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5691.72"/>
    <n v="0"/>
    <n v="95691.72"/>
  </r>
  <r>
    <s v="DI0010066"/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m/>
    <m/>
    <m/>
    <n v="4820447.5"/>
    <d v="2021-12-23T00:00:00"/>
    <d v="2027-12-23T00:00:00"/>
    <n v="4820447.5"/>
    <n v="2.9805555555555556"/>
    <n v="6"/>
    <n v="5.3600000000000002E-2"/>
    <x v="1"/>
    <x v="1"/>
    <n v="258375.96000000008"/>
    <n v="258375.96000000008"/>
    <n v="19378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16751.92000000016"/>
    <n v="193782"/>
    <n v="710533.92000000016"/>
  </r>
  <r>
    <s v="DI0010067"/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m/>
    <m/>
    <m/>
    <n v="419195"/>
    <d v="2021-12-23T00:00:00"/>
    <d v="2028-12-23T00:00:00"/>
    <n v="419195"/>
    <n v="3.9805555555555556"/>
    <n v="7"/>
    <n v="5.6399999999999999E-2"/>
    <x v="1"/>
    <x v="1"/>
    <n v="23642.640000000003"/>
    <n v="23642.640000000003"/>
    <n v="23642.639999999999"/>
    <n v="11821.3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7285.280000000006"/>
    <n v="35463.96"/>
    <n v="82749.240000000005"/>
  </r>
  <r>
    <s v="DI0010068"/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21-12-23T00:00:00"/>
    <d v="2029-12-23T00:00:00"/>
    <n v="53100"/>
    <n v="4.9805555555555552"/>
    <n v="8"/>
    <n v="5.9299999999999999E-2"/>
    <x v="1"/>
    <x v="1"/>
    <n v="3148.8000000000006"/>
    <n v="3148.8000000000006"/>
    <n v="3148.8"/>
    <n v="2099.16"/>
    <n v="1049.640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297.6000000000013"/>
    <n v="6297.6"/>
    <n v="12595.2"/>
  </r>
  <r>
    <s v="DI0010133"/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m/>
    <m/>
    <m/>
    <n v="177295"/>
    <d v="2021-12-28T00:00:00"/>
    <d v="2025-12-28T00:00:00"/>
    <n v="177295"/>
    <n v="0.99444444444444446"/>
    <n v="4"/>
    <n v="4.7100000000000003E-2"/>
    <x v="1"/>
    <x v="1"/>
    <n v="6262.919999999997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262.9199999999973"/>
    <n v="0"/>
    <n v="6262.9199999999973"/>
  </r>
  <r>
    <s v="DI0010134"/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m/>
    <m/>
    <m/>
    <n v="751807.5"/>
    <d v="2021-12-28T00:00:00"/>
    <d v="2026-12-28T00:00:00"/>
    <n v="751807.5"/>
    <n v="1.9944444444444445"/>
    <n v="5"/>
    <n v="5.0700000000000002E-2"/>
    <x v="1"/>
    <x v="1"/>
    <n v="38116.68"/>
    <n v="28587.47999999999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6704.159999999989"/>
    <n v="0"/>
    <n v="66704.159999999989"/>
  </r>
  <r>
    <s v="DI0010135"/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m/>
    <m/>
    <m/>
    <n v="1693447.5"/>
    <d v="2021-12-28T00:00:00"/>
    <d v="2027-12-28T00:00:00"/>
    <n v="1693447.5"/>
    <n v="2.9944444444444445"/>
    <n v="6"/>
    <n v="5.3600000000000002E-2"/>
    <x v="1"/>
    <x v="1"/>
    <n v="90768.840000000026"/>
    <n v="90768.840000000026"/>
    <n v="68076.60000000000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1537.68000000005"/>
    <n v="68076.600000000006"/>
    <n v="249614.28000000006"/>
  </r>
  <r>
    <s v="DI0010136"/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m/>
    <m/>
    <m/>
    <n v="938247.5"/>
    <d v="2021-12-28T00:00:00"/>
    <d v="2028-12-28T00:00:00"/>
    <n v="938247.5"/>
    <n v="3.9944444444444445"/>
    <n v="7"/>
    <n v="5.6399999999999999E-2"/>
    <x v="1"/>
    <x v="1"/>
    <n v="52917.120000000017"/>
    <n v="52917.120000000017"/>
    <n v="52917.120000000003"/>
    <n v="26458.56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5834.24000000003"/>
    <n v="79375.680000000008"/>
    <n v="185209.92000000004"/>
  </r>
  <r>
    <s v="DI0010137"/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m/>
    <m/>
    <m/>
    <n v="957717.5"/>
    <d v="2021-12-28T00:00:00"/>
    <d v="2029-12-28T00:00:00"/>
    <n v="857717.5"/>
    <n v="4.9944444444444445"/>
    <n v="8"/>
    <n v="5.9299999999999999E-2"/>
    <x v="1"/>
    <x v="1"/>
    <n v="56792.640000000007"/>
    <n v="56792.640000000007"/>
    <n v="56792.639999999999"/>
    <n v="37861.800000000003"/>
    <n v="18930.8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3585.28000000001"/>
    <n v="113585.28"/>
    <n v="227170.56"/>
  </r>
  <r>
    <s v="DI0010138"/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1-12-28T00:00:00"/>
    <d v="2030-12-28T00:00:00"/>
    <n v="53100"/>
    <n v="5.9944444444444445"/>
    <n v="9"/>
    <n v="6.2100000000000002E-2"/>
    <x v="1"/>
    <x v="1"/>
    <n v="3297.48"/>
    <n v="3297.48"/>
    <n v="3297.48"/>
    <n v="2473.08"/>
    <n v="1648.8"/>
    <n v="824.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594.96"/>
    <n v="8243.76"/>
    <n v="14838.720000000001"/>
  </r>
  <r>
    <s v="DI0010181"/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8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m/>
    <m/>
    <m/>
    <n v="639337.13"/>
    <d v="2021-04-05T00:00:00"/>
    <d v="2026-04-05T00:00:00"/>
    <n v="639337.13"/>
    <n v="1.2638888888888888"/>
    <n v="5"/>
    <n v="7.1300000000000002E-2"/>
    <x v="1"/>
    <x v="1"/>
    <n v="45581.54"/>
    <n v="22790.7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8372.31"/>
    <n v="0"/>
    <n v="68372.31"/>
  </r>
  <r>
    <s v="DI0010161"/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m/>
    <m/>
    <m/>
    <n v="1239330.45"/>
    <d v="2021-04-05T00:00:00"/>
    <d v="2026-04-05T00:00:00"/>
    <n v="1239330.45"/>
    <n v="1.2638888888888888"/>
    <n v="5"/>
    <n v="7.1300000000000002E-2"/>
    <x v="1"/>
    <x v="1"/>
    <n v="88358.06"/>
    <n v="44179.0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2537.09"/>
    <n v="0"/>
    <n v="132537.09"/>
  </r>
  <r>
    <s v="DI0009611"/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m/>
    <m/>
    <m/>
    <n v="151259.07999999999"/>
    <d v="2021-04-05T00:00:00"/>
    <d v="2026-04-05T00:00:00"/>
    <n v="151259.07999999999"/>
    <n v="1.2638888888888888"/>
    <n v="5"/>
    <n v="7.1300000000000002E-2"/>
    <x v="1"/>
    <x v="1"/>
    <n v="10784.02"/>
    <n v="5392.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176.03"/>
    <n v="0"/>
    <n v="16176.03"/>
  </r>
  <r>
    <s v="DI0009591"/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m/>
    <m/>
    <m/>
    <n v="721797.96"/>
    <d v="2021-04-05T00:00:00"/>
    <d v="2026-04-05T00:00:00"/>
    <n v="721797.96"/>
    <n v="1.2638888888888888"/>
    <n v="5"/>
    <n v="7.1300000000000002E-2"/>
    <x v="1"/>
    <x v="1"/>
    <n v="51460.58"/>
    <n v="25730.2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7190.87"/>
    <n v="0"/>
    <n v="77190.87"/>
  </r>
  <r>
    <s v="DI0009631"/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m/>
    <m/>
    <m/>
    <n v="56207.43"/>
    <d v="2021-04-05T00:00:00"/>
    <d v="2026-04-05T00:00:00"/>
    <n v="56207.43"/>
    <n v="1.2638888888888888"/>
    <n v="5"/>
    <n v="7.1300000000000002E-2"/>
    <x v="1"/>
    <x v="1"/>
    <n v="4007.3"/>
    <n v="2003.6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010.9500000000007"/>
    <n v="0"/>
    <n v="6010.9500000000007"/>
  </r>
  <r>
    <s v="DI0009651"/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m/>
    <m/>
    <m/>
    <n v="724956.36"/>
    <d v="2021-04-05T00:00:00"/>
    <d v="2026-04-05T00:00:00"/>
    <n v="724956.36"/>
    <n v="1.2638888888888888"/>
    <n v="5"/>
    <n v="7.1300000000000002E-2"/>
    <x v="1"/>
    <x v="1"/>
    <n v="51685.760000000002"/>
    <n v="25842.88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7528.639999999999"/>
    <n v="0"/>
    <n v="77528.639999999999"/>
  </r>
  <r>
    <s v="DI0009711"/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m/>
    <m/>
    <m/>
    <n v="44222.59"/>
    <d v="2021-04-05T00:00:00"/>
    <d v="2026-04-05T00:00:00"/>
    <n v="44222.59"/>
    <n v="1.2638888888888888"/>
    <n v="5"/>
    <n v="7.1300000000000002E-2"/>
    <x v="1"/>
    <x v="1"/>
    <n v="3152.84"/>
    <n v="1576.4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729.26"/>
    <n v="0"/>
    <n v="4729.26"/>
  </r>
  <r>
    <s v="DI0009671"/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m/>
    <m/>
    <m/>
    <n v="111473.73"/>
    <d v="2021-04-05T00:00:00"/>
    <d v="2026-04-05T00:00:00"/>
    <n v="111473.73"/>
    <n v="1.2638888888888888"/>
    <n v="5"/>
    <n v="7.1300000000000002E-2"/>
    <x v="1"/>
    <x v="1"/>
    <n v="7947.52"/>
    <n v="3973.7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921.28"/>
    <n v="0"/>
    <n v="11921.28"/>
  </r>
  <r>
    <s v="DI0009691"/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m/>
    <m/>
    <m/>
    <n v="87206.83"/>
    <d v="2021-04-05T00:00:00"/>
    <d v="2026-04-05T00:00:00"/>
    <n v="87206.83"/>
    <n v="1.2638888888888888"/>
    <n v="5"/>
    <n v="7.1300000000000002E-2"/>
    <x v="1"/>
    <x v="1"/>
    <n v="6217.42"/>
    <n v="3108.7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326.130000000001"/>
    <n v="0"/>
    <n v="9326.130000000001"/>
  </r>
  <r>
    <s v="DI0009731"/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m/>
    <m/>
    <m/>
    <n v="149802.44"/>
    <d v="2021-04-05T00:00:00"/>
    <d v="2026-04-05T00:00:00"/>
    <n v="149802.44"/>
    <n v="1.2638888888888888"/>
    <n v="5"/>
    <n v="7.1300000000000002E-2"/>
    <x v="1"/>
    <x v="1"/>
    <n v="10680.16"/>
    <n v="5340.0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020.24"/>
    <n v="0"/>
    <n v="16020.24"/>
  </r>
  <r>
    <s v="DI0009751"/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m/>
    <m/>
    <m/>
    <n v="2071588.69"/>
    <d v="2021-04-05T00:00:00"/>
    <d v="2026-04-05T00:00:00"/>
    <n v="2071588.69"/>
    <n v="1.2638888888888888"/>
    <n v="5"/>
    <n v="7.1300000000000002E-2"/>
    <x v="1"/>
    <x v="1"/>
    <n v="147693.92000000001"/>
    <n v="73846.96000000000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1540.88"/>
    <n v="0"/>
    <n v="221540.88"/>
  </r>
  <r>
    <s v="DI0009951"/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m/>
    <m/>
    <m/>
    <n v="8060.18"/>
    <d v="2021-04-05T00:00:00"/>
    <d v="2026-04-05T00:00:00"/>
    <n v="8060.18"/>
    <n v="1.2638888888888888"/>
    <n v="5"/>
    <n v="7.1300000000000002E-2"/>
    <x v="1"/>
    <x v="1"/>
    <n v="574.66"/>
    <n v="287.3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61.99"/>
    <n v="0"/>
    <n v="861.99"/>
  </r>
  <r>
    <s v="DI0010111"/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m/>
    <m/>
    <m/>
    <n v="2090599"/>
    <d v="2021-04-05T00:00:00"/>
    <d v="2026-04-05T00:00:00"/>
    <n v="2090599"/>
    <n v="1.2638888888888888"/>
    <n v="5"/>
    <n v="7.1300000000000002E-2"/>
    <x v="1"/>
    <x v="1"/>
    <n v="149049.26"/>
    <n v="74524.6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3573.89"/>
    <n v="0"/>
    <n v="223573.89"/>
  </r>
  <r>
    <s v="DI0010231"/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m/>
    <m/>
    <m/>
    <n v="992544.18"/>
    <d v="2021-04-05T00:00:00"/>
    <d v="2026-04-05T00:00:00"/>
    <n v="992544.18"/>
    <n v="1.2638888888888888"/>
    <n v="5"/>
    <n v="7.1300000000000002E-2"/>
    <x v="1"/>
    <x v="1"/>
    <n v="70763.44"/>
    <n v="35381.7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6145.16"/>
    <n v="0"/>
    <n v="106145.16"/>
  </r>
  <r>
    <s v="DI0010251"/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m/>
    <m/>
    <m/>
    <n v="112785.86"/>
    <d v="2021-04-05T00:00:00"/>
    <d v="2026-04-05T00:00:00"/>
    <n v="112785.86"/>
    <n v="1.2638888888888888"/>
    <n v="5"/>
    <n v="7.1300000000000002E-2"/>
    <x v="1"/>
    <x v="1"/>
    <n v="8041.06"/>
    <n v="4020.5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061.59"/>
    <n v="0"/>
    <n v="12061.59"/>
  </r>
  <r>
    <s v="DI0010271"/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m/>
    <m/>
    <m/>
    <n v="762726.56"/>
    <d v="2021-04-05T00:00:00"/>
    <d v="2026-04-05T00:00:00"/>
    <n v="762726.56"/>
    <n v="1.2638888888888888"/>
    <n v="5"/>
    <n v="7.1300000000000002E-2"/>
    <x v="1"/>
    <x v="1"/>
    <n v="54378.6"/>
    <n v="27189.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1567.899999999994"/>
    <n v="0"/>
    <n v="81567.899999999994"/>
  </r>
  <r>
    <s v="DI0010301"/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m/>
    <m/>
    <m/>
    <n v="314070.59999999998"/>
    <d v="2021-04-05T00:00:00"/>
    <d v="2024-04-05T00:00:00"/>
    <n v="314070.59999999998"/>
    <n v="1.2638888888888888"/>
    <n v="5"/>
    <n v="7.1300000000000002E-2"/>
    <x v="1"/>
    <x v="1"/>
    <n v="22391.66"/>
    <n v="11195.8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3587.49"/>
    <n v="0"/>
    <n v="33587.49"/>
  </r>
  <r>
    <s v="DI0010121"/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m/>
    <m/>
    <m/>
    <n v="21770402"/>
    <d v="2021-04-05T00:00:00"/>
    <d v="2026-04-05T00:00:00"/>
    <n v="21770402"/>
    <n v="1.2638888888888888"/>
    <n v="5"/>
    <n v="7.1300000000000002E-2"/>
    <x v="1"/>
    <x v="1"/>
    <n v="1552120.82"/>
    <n v="776060.4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28181.23"/>
    <n v="0"/>
    <n v="2328181.23"/>
  </r>
  <r>
    <s v="DI0010361"/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m/>
    <m/>
    <m/>
    <n v="8906.68"/>
    <d v="2021-04-05T00:00:00"/>
    <d v="2026-04-05T00:00:00"/>
    <n v="8906.68"/>
    <n v="1.2638888888888888"/>
    <n v="5"/>
    <n v="7.1300000000000002E-2"/>
    <x v="1"/>
    <x v="1"/>
    <n v="634.96"/>
    <n v="317.4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52.44"/>
    <n v="0"/>
    <n v="952.44"/>
  </r>
  <r>
    <s v="DI0010421"/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m/>
    <m/>
    <m/>
    <n v="1410648.09"/>
    <d v="2021-04-05T00:00:00"/>
    <d v="2026-04-05T00:00:00"/>
    <n v="1410648.09"/>
    <n v="1.2638888888888888"/>
    <n v="5"/>
    <n v="7.1300000000000002E-2"/>
    <x v="1"/>
    <x v="1"/>
    <n v="100572.16"/>
    <n v="50286.08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0858.23999999999"/>
    <n v="0"/>
    <n v="150858.23999999999"/>
  </r>
  <r>
    <s v="DI0010441"/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m/>
    <m/>
    <m/>
    <n v="536242.06999999995"/>
    <d v="2021-04-05T00:00:00"/>
    <d v="2026-04-05T00:00:00"/>
    <n v="536242.06999999995"/>
    <n v="1.2638888888888888"/>
    <n v="5"/>
    <n v="7.1300000000000002E-2"/>
    <x v="1"/>
    <x v="1"/>
    <n v="38231.379999999997"/>
    <n v="19115.6899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7347.069999999992"/>
    <n v="0"/>
    <n v="57347.069999999992"/>
  </r>
  <r>
    <s v="DI0010561"/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m/>
    <m/>
    <m/>
    <n v="19710609.879999999"/>
    <d v="2021-04-05T00:00:00"/>
    <d v="2026-04-05T00:00:00"/>
    <n v="19710609.879999999"/>
    <n v="1.2638888888888888"/>
    <n v="5"/>
    <n v="6.1699999999999998E-2"/>
    <x v="1"/>
    <x v="1"/>
    <n v="1405267.94"/>
    <n v="702633.9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07901.91"/>
    <n v="0"/>
    <n v="2107901.91"/>
  </r>
  <r>
    <s v="DI0010341"/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m/>
    <m/>
    <m/>
    <n v="125255.29"/>
    <d v="2021-04-05T00:00:00"/>
    <d v="2026-04-05T00:00:00"/>
    <n v="125255.29"/>
    <n v="1.2638888888888888"/>
    <n v="5"/>
    <n v="7.1300000000000002E-2"/>
    <x v="1"/>
    <x v="1"/>
    <n v="8930.08"/>
    <n v="4465.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395.119999999999"/>
    <n v="0"/>
    <n v="13395.119999999999"/>
  </r>
  <r>
    <s v="DI0010381"/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m/>
    <m/>
    <m/>
    <n v="761638.71"/>
    <d v="2021-04-05T00:00:00"/>
    <d v="2026-04-05T00:00:00"/>
    <n v="761638.71"/>
    <n v="1.2638888888888888"/>
    <n v="5"/>
    <n v="7.1300000000000002E-2"/>
    <x v="1"/>
    <x v="1"/>
    <n v="54301.04"/>
    <n v="27150.5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1451.56"/>
    <n v="0"/>
    <n v="81451.56"/>
  </r>
  <r>
    <s v="DI0010461"/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m/>
    <m/>
    <m/>
    <n v="41874.61"/>
    <d v="2021-04-05T00:00:00"/>
    <d v="2026-04-05T00:00:00"/>
    <n v="41874.61"/>
    <n v="1.2638888888888888"/>
    <n v="5"/>
    <n v="7.1300000000000002E-2"/>
    <x v="1"/>
    <x v="1"/>
    <n v="2985.46"/>
    <n v="1492.7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478.1900000000005"/>
    <n v="0"/>
    <n v="4478.1900000000005"/>
  </r>
  <r>
    <s v="DI0010481"/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m/>
    <m/>
    <m/>
    <n v="77561"/>
    <d v="2021-04-05T00:00:00"/>
    <d v="2026-04-05T00:00:00"/>
    <n v="77561"/>
    <n v="1.2638888888888888"/>
    <n v="5"/>
    <n v="7.1300000000000002E-2"/>
    <x v="1"/>
    <x v="1"/>
    <n v="5529.72"/>
    <n v="2764.8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294.58"/>
    <n v="0"/>
    <n v="8294.58"/>
  </r>
  <r>
    <s v="DI0010541"/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m/>
    <m/>
    <m/>
    <n v="222412.32"/>
    <d v="2021-04-05T00:00:00"/>
    <d v="2026-04-05T00:00:00"/>
    <n v="222412.32"/>
    <n v="1.2638888888888888"/>
    <n v="5"/>
    <n v="7.1300000000000002E-2"/>
    <x v="1"/>
    <x v="1"/>
    <n v="15856.88"/>
    <n v="7928.4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785.32"/>
    <n v="0"/>
    <n v="23785.32"/>
  </r>
  <r>
    <s v="DI0010321"/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m/>
    <m/>
    <m/>
    <n v="546305.76"/>
    <d v="2021-04-05T00:00:00"/>
    <d v="2026-04-05T00:00:00"/>
    <n v="546305.76"/>
    <n v="1.2638888888888888"/>
    <n v="5"/>
    <n v="7.1300000000000002E-2"/>
    <x v="1"/>
    <x v="1"/>
    <n v="38948.86"/>
    <n v="19474.4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8423.29"/>
    <n v="0"/>
    <n v="58423.29"/>
  </r>
  <r>
    <s v="DI0010401"/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m/>
    <m/>
    <m/>
    <n v="428350.51"/>
    <d v="2021-04-05T00:00:00"/>
    <d v="2026-04-05T00:00:00"/>
    <n v="428350.51"/>
    <n v="1.2638888888888888"/>
    <n v="5"/>
    <n v="7.1300000000000002E-2"/>
    <x v="1"/>
    <x v="1"/>
    <n v="30539.24"/>
    <n v="15269.6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5808.86"/>
    <n v="0"/>
    <n v="45808.86"/>
  </r>
  <r>
    <s v="DI0010501"/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m/>
    <m/>
    <m/>
    <n v="390992.09"/>
    <d v="2021-04-05T00:00:00"/>
    <d v="2026-04-05T00:00:00"/>
    <n v="390992.09"/>
    <n v="1.2638888888888888"/>
    <n v="5"/>
    <n v="7.1300000000000002E-2"/>
    <x v="1"/>
    <x v="1"/>
    <n v="27875.78"/>
    <n v="13937.8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1813.67"/>
    <n v="0"/>
    <n v="41813.67"/>
  </r>
  <r>
    <s v="DI0010521"/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m/>
    <m/>
    <m/>
    <n v="2428426"/>
    <d v="2021-04-05T00:00:00"/>
    <d v="2026-04-05T00:00:00"/>
    <n v="2428426"/>
    <n v="1.2638888888888888"/>
    <n v="5"/>
    <n v="7.1300000000000002E-2"/>
    <x v="1"/>
    <x v="1"/>
    <n v="173134.64"/>
    <n v="86567.3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9701.96000000002"/>
    <n v="0"/>
    <n v="259701.96000000002"/>
  </r>
  <r>
    <s v="DI0010581"/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m/>
    <m/>
    <m/>
    <n v="239449.89"/>
    <d v="2021-04-05T00:00:00"/>
    <d v="2026-04-05T00:00:00"/>
    <n v="239449.89"/>
    <n v="1.2638888888888888"/>
    <n v="5"/>
    <n v="7.1300000000000002E-2"/>
    <x v="1"/>
    <x v="1"/>
    <n v="17071.580000000002"/>
    <n v="8535.790000000000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607.370000000003"/>
    <n v="0"/>
    <n v="25607.370000000003"/>
  </r>
  <r>
    <s v="DI0010601"/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m/>
    <m/>
    <m/>
    <n v="2277850"/>
    <d v="2021-04-05T00:00:00"/>
    <d v="2026-04-05T00:00:00"/>
    <n v="2277850"/>
    <n v="1.2638888888888888"/>
    <n v="5"/>
    <n v="7.1300000000000002E-2"/>
    <x v="1"/>
    <x v="1"/>
    <n v="162399.32"/>
    <n v="81199.6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3598.98"/>
    <n v="0"/>
    <n v="243598.98"/>
  </r>
  <r>
    <s v="DI0010611"/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m/>
    <m/>
    <m/>
    <n v="1516409.26"/>
    <d v="2021-04-05T00:00:00"/>
    <d v="2026-04-05T00:00:00"/>
    <n v="1516409.26"/>
    <n v="1.2638888888888888"/>
    <n v="5"/>
    <n v="7.1300000000000002E-2"/>
    <x v="1"/>
    <x v="1"/>
    <n v="108112.4"/>
    <n v="54056.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2168.59999999998"/>
    <n v="0"/>
    <n v="162168.59999999998"/>
  </r>
  <r>
    <s v="DI0010641"/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m/>
    <m/>
    <m/>
    <n v="4934730.53"/>
    <d v="2021-04-05T00:00:00"/>
    <d v="2026-04-05T00:00:00"/>
    <n v="4934730.53"/>
    <n v="1.2638888888888888"/>
    <n v="5"/>
    <n v="7.1300000000000002E-2"/>
    <x v="1"/>
    <x v="1"/>
    <n v="351821.62"/>
    <n v="175910.8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27732.42999999993"/>
    <n v="0"/>
    <n v="527732.42999999993"/>
  </r>
  <r>
    <s v="DI0010651"/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m/>
    <m/>
    <m/>
    <n v="8149311.8399999999"/>
    <d v="2021-04-05T00:00:00"/>
    <d v="2026-04-05T00:00:00"/>
    <n v="8149311.8399999999"/>
    <n v="1.2638888888888888"/>
    <n v="5"/>
    <n v="7.1300000000000002E-2"/>
    <x v="1"/>
    <x v="1"/>
    <n v="581005.18000000005"/>
    <n v="290502.5900000000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71507.77"/>
    <n v="0"/>
    <n v="871507.77"/>
  </r>
  <r>
    <s v="DI0010671"/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m/>
    <m/>
    <m/>
    <n v="1666646"/>
    <d v="2021-04-05T00:00:00"/>
    <d v="2026-04-05T00:00:00"/>
    <n v="1666646"/>
    <n v="1.2638888888888888"/>
    <n v="5"/>
    <n v="7.1300000000000002E-2"/>
    <x v="1"/>
    <x v="1"/>
    <n v="118823.52"/>
    <n v="59411.7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8235.28"/>
    <n v="0"/>
    <n v="178235.28"/>
  </r>
  <r>
    <s v="DI0010681"/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m/>
    <m/>
    <m/>
    <n v="96810548.420000002"/>
    <d v="2021-04-28T00:00:00"/>
    <d v="2031-04-28T00:00:00"/>
    <n v="96810548.420000002"/>
    <n v="6.3277777777777775"/>
    <n v="10"/>
    <n v="7.8262999999999999E-2"/>
    <x v="1"/>
    <x v="1"/>
    <n v="7576683.96"/>
    <n v="7576683.96"/>
    <n v="7576683.96"/>
    <n v="7576683.96"/>
    <n v="7576683.96"/>
    <n v="7576683.96"/>
    <n v="3788341.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153367.92"/>
    <n v="34095077.82"/>
    <n v="49248445.740000002"/>
  </r>
  <r>
    <s v="DI0010693"/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0220"/>
    <n v="0"/>
    <n v="0"/>
    <n v="968.29"/>
    <m/>
    <m/>
    <m/>
    <n v="270220"/>
    <d v="2022-04-27T00:00:00"/>
    <d v="2025-04-27T00:00:00"/>
    <n v="540440"/>
    <n v="0.32500000000000001"/>
    <n v="3"/>
    <n v="4.2999999999999997E-2"/>
    <x v="1"/>
    <x v="1"/>
    <n v="3873.1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873.16"/>
    <n v="0"/>
    <n v="3873.16"/>
  </r>
  <r>
    <s v="DI0010694"/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m/>
    <m/>
    <m/>
    <n v="520085"/>
    <d v="2022-04-27T00:00:00"/>
    <d v="2026-04-27T00:00:00"/>
    <n v="520085"/>
    <n v="1.325"/>
    <n v="4"/>
    <n v="4.7100000000000003E-2"/>
    <x v="1"/>
    <x v="1"/>
    <n v="22454.639999999999"/>
    <n v="4082.6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537.32"/>
    <n v="0"/>
    <n v="26537.32"/>
  </r>
  <r>
    <s v="DI0010695"/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m/>
    <m/>
    <m/>
    <n v="1439010"/>
    <d v="2022-04-27T00:00:00"/>
    <d v="2027-04-27T00:00:00"/>
    <n v="1439010"/>
    <n v="2.3250000000000002"/>
    <n v="5"/>
    <n v="5.0700000000000002E-2"/>
    <x v="1"/>
    <x v="1"/>
    <n v="72957.84"/>
    <n v="66878.02"/>
    <n v="12159.6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9835.85999999999"/>
    <n v="12159.64"/>
    <n v="151995.5"/>
  </r>
  <r>
    <s v="DI0010696"/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m/>
    <m/>
    <m/>
    <n v="8232712.5"/>
    <d v="2022-04-27T00:00:00"/>
    <d v="2028-04-27T00:00:00"/>
    <n v="8232712.5"/>
    <n v="3.3250000000000002"/>
    <n v="6"/>
    <n v="5.3600000000000002E-2"/>
    <x v="1"/>
    <x v="1"/>
    <n v="441273.3600000001"/>
    <n v="441273.3600000001"/>
    <n v="404500.58"/>
    <n v="73545.5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82546.7200000002"/>
    <n v="478046.14"/>
    <n v="1360592.8600000003"/>
  </r>
  <r>
    <s v="DI0010697"/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m/>
    <m/>
    <m/>
    <n v="4168350"/>
    <d v="2022-04-27T00:00:00"/>
    <d v="2029-04-27T00:00:00"/>
    <n v="4168350"/>
    <n v="4.3250000000000002"/>
    <n v="7"/>
    <n v="5.6399999999999999E-2"/>
    <x v="1"/>
    <x v="1"/>
    <n v="235094.87999999998"/>
    <n v="235094.87999999998"/>
    <n v="235094.88"/>
    <n v="156729.92000000001"/>
    <n v="39182.48000000000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70189.75999999995"/>
    <n v="431007.28"/>
    <n v="901197.04"/>
  </r>
  <r>
    <s v="DI0010698"/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m/>
    <m/>
    <m/>
    <n v="388957.5"/>
    <d v="2022-04-27T00:00:00"/>
    <d v="2030-04-27T00:00:00"/>
    <n v="388957.5"/>
    <n v="5.3250000000000002"/>
    <n v="8"/>
    <n v="5.9299999999999999E-2"/>
    <x v="1"/>
    <x v="1"/>
    <n v="23065.199999999997"/>
    <n v="23065.199999999997"/>
    <n v="23065.200000000001"/>
    <n v="19221"/>
    <n v="10251.200000000001"/>
    <n v="2562.800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6130.399999999994"/>
    <n v="55100.2"/>
    <n v="101230.59999999999"/>
  </r>
  <r>
    <s v="DI0010699"/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2-04-27T00:00:00"/>
    <d v="2032-04-27T00:00:00"/>
    <n v="53100"/>
    <n v="7.3250000000000002"/>
    <n v="10"/>
    <n v="6.5000000000000002E-2"/>
    <x v="1"/>
    <x v="1"/>
    <n v="3451.4399999999991"/>
    <n v="3451.4399999999991"/>
    <n v="3451.44"/>
    <n v="3221.38"/>
    <n v="2473.54"/>
    <n v="1725.73"/>
    <n v="920.36"/>
    <n v="230.0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902.8799999999983"/>
    <n v="12022.53"/>
    <n v="18925.41"/>
  </r>
  <r>
    <s v="DI0010711"/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m/>
    <m/>
    <m/>
    <n v="778701.59"/>
    <d v="2022-05-04T00:00:00"/>
    <d v="2025-05-04T00:00:00"/>
    <n v="778701.59"/>
    <n v="0.34444444444444444"/>
    <n v="3"/>
    <n v="6.1652999999999999E-2"/>
    <x v="1"/>
    <x v="1"/>
    <n v="24004.63999999999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004.639999999999"/>
    <n v="0"/>
    <n v="24004.639999999999"/>
  </r>
  <r>
    <s v="DI0010721"/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m/>
    <m/>
    <m/>
    <n v="848055.28"/>
    <d v="2022-05-04T00:00:00"/>
    <d v="2025-05-04T00:00:00"/>
    <n v="848055.28"/>
    <n v="0.34444444444444444"/>
    <n v="3"/>
    <n v="6.1652999999999999E-2"/>
    <x v="1"/>
    <x v="1"/>
    <n v="26142.5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142.58"/>
    <n v="0"/>
    <n v="26142.58"/>
  </r>
  <r>
    <s v="DI0010731"/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m/>
    <m/>
    <m/>
    <n v="1978795.64"/>
    <d v="2022-05-04T00:00:00"/>
    <d v="2027-05-04T00:00:00"/>
    <n v="1978795.64"/>
    <n v="2.3444444444444446"/>
    <n v="5"/>
    <n v="7.1294999999999997E-2"/>
    <x v="1"/>
    <x v="1"/>
    <n v="141078.24"/>
    <n v="141078.24"/>
    <n v="70539.1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2156.48"/>
    <n v="70539.12"/>
    <n v="352695.6"/>
  </r>
  <r>
    <s v="DI0010741"/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m/>
    <m/>
    <m/>
    <n v="1310925.75"/>
    <d v="2022-05-04T00:00:00"/>
    <d v="2025-05-04T00:00:00"/>
    <n v="1310925.75"/>
    <n v="0.34444444444444444"/>
    <n v="3"/>
    <n v="6.1652999999999999E-2"/>
    <x v="1"/>
    <x v="1"/>
    <n v="40411.2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411.25"/>
    <n v="0"/>
    <n v="40411.25"/>
  </r>
  <r>
    <s v="DI0010751"/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m/>
    <m/>
    <m/>
    <n v="3058826.75"/>
    <d v="2022-05-04T00:00:00"/>
    <d v="2027-05-04T00:00:00"/>
    <n v="3058826.75"/>
    <n v="2.3444444444444446"/>
    <n v="5"/>
    <n v="7.1294999999999997E-2"/>
    <x v="1"/>
    <x v="1"/>
    <n v="218079.06"/>
    <n v="218079.06"/>
    <n v="109039.5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36158.12"/>
    <n v="109039.53"/>
    <n v="545197.65"/>
  </r>
  <r>
    <s v="DI0010781"/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m/>
    <m/>
    <m/>
    <n v="1037107.1"/>
    <d v="2022-05-04T00:00:00"/>
    <d v="2025-05-04T00:00:00"/>
    <n v="1037107.1"/>
    <n v="0.34444444444444444"/>
    <n v="3"/>
    <n v="6.1652999999999999E-2"/>
    <x v="1"/>
    <x v="1"/>
    <n v="31970.3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970.38"/>
    <n v="0"/>
    <n v="31970.38"/>
  </r>
  <r>
    <s v="DI0010791"/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m/>
    <m/>
    <m/>
    <n v="1020818.17"/>
    <d v="2022-05-04T00:00:00"/>
    <d v="2027-05-04T00:00:00"/>
    <n v="1020818.17"/>
    <n v="2.3444444444444446"/>
    <n v="5"/>
    <n v="7.1294999999999997E-2"/>
    <x v="1"/>
    <x v="1"/>
    <n v="72779.240000000005"/>
    <n v="72779.240000000005"/>
    <n v="36389.62000000000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5558.48000000001"/>
    <n v="36389.620000000003"/>
    <n v="181948.1"/>
  </r>
  <r>
    <s v="DI0010801"/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m/>
    <m/>
    <m/>
    <n v="1399098.41"/>
    <d v="2022-05-04T00:00:00"/>
    <d v="2027-05-04T00:00:00"/>
    <n v="1399098.41"/>
    <n v="2.3444444444444446"/>
    <n v="5"/>
    <n v="7.1294999999999997E-2"/>
    <x v="1"/>
    <x v="1"/>
    <n v="99748.72"/>
    <n v="99748.72"/>
    <n v="49874.3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9497.44"/>
    <n v="49874.36"/>
    <n v="249371.8"/>
  </r>
  <r>
    <s v="DI0010811"/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m/>
    <m/>
    <m/>
    <n v="687566"/>
    <d v="2022-05-04T00:00:00"/>
    <d v="2025-05-04T00:00:00"/>
    <n v="687566"/>
    <n v="0.34444444444444444"/>
    <n v="3"/>
    <n v="6.1652999999999999E-2"/>
    <x v="1"/>
    <x v="1"/>
    <n v="21195.2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195.25"/>
    <n v="0"/>
    <n v="21195.25"/>
  </r>
  <r>
    <s v="DI0010821"/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m/>
    <m/>
    <m/>
    <n v="1604277"/>
    <d v="2022-05-04T00:00:00"/>
    <d v="2027-05-04T00:00:00"/>
    <n v="1604277"/>
    <n v="2.3444444444444446"/>
    <n v="5"/>
    <n v="7.1294999999999997E-2"/>
    <x v="1"/>
    <x v="1"/>
    <n v="114376.92"/>
    <n v="114376.92"/>
    <n v="57188.4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8753.84"/>
    <n v="57188.46"/>
    <n v="285942.3"/>
  </r>
  <r>
    <s v="DI0010831"/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m/>
    <m/>
    <m/>
    <n v="546349.94999999995"/>
    <d v="2022-05-04T00:00:00"/>
    <d v="2025-05-04T00:00:00"/>
    <n v="546349.94999999995"/>
    <n v="0.34444444444444444"/>
    <n v="3"/>
    <n v="6.1652999999999999E-2"/>
    <x v="1"/>
    <x v="1"/>
    <n v="16842.06000000000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842.060000000001"/>
    <n v="0"/>
    <n v="16842.060000000001"/>
  </r>
  <r>
    <s v="DI0010841"/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m/>
    <m/>
    <m/>
    <n v="546335.80000000005"/>
    <d v="2022-05-04T00:00:00"/>
    <d v="2027-05-04T00:00:00"/>
    <n v="546335.80000000005"/>
    <n v="2.3444444444444446"/>
    <n v="5"/>
    <n v="7.1294999999999997E-2"/>
    <x v="1"/>
    <x v="1"/>
    <n v="38951.019999999997"/>
    <n v="38951.019999999997"/>
    <n v="19475.5099999999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7902.039999999994"/>
    <n v="19475.509999999998"/>
    <n v="97377.549999999988"/>
  </r>
  <r>
    <s v="DI0010851"/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m/>
    <m/>
    <m/>
    <n v="8803293.5600000005"/>
    <d v="2022-05-04T00:00:00"/>
    <d v="2025-05-04T00:00:00"/>
    <n v="8803293.5600000005"/>
    <n v="0.34444444444444444"/>
    <n v="3"/>
    <n v="6.1652999999999999E-2"/>
    <x v="1"/>
    <x v="1"/>
    <n v="271374.7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1374.73"/>
    <n v="0"/>
    <n v="271374.73"/>
  </r>
  <r>
    <s v="DI0010861"/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m/>
    <m/>
    <m/>
    <n v="588275.15"/>
    <d v="2022-05-04T00:00:00"/>
    <d v="2025-05-04T00:00:00"/>
    <n v="588275.15"/>
    <n v="0.34444444444444444"/>
    <n v="3"/>
    <n v="6.1652999999999999E-2"/>
    <x v="1"/>
    <x v="1"/>
    <n v="18134.4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134.46"/>
    <n v="0"/>
    <n v="18134.46"/>
  </r>
  <r>
    <s v="DI0010871"/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m/>
    <m/>
    <m/>
    <n v="1372605.32"/>
    <d v="2022-05-04T00:00:00"/>
    <d v="2027-05-04T00:00:00"/>
    <n v="1372605.32"/>
    <n v="2.3444444444444446"/>
    <n v="5"/>
    <n v="7.1294999999999997E-2"/>
    <x v="1"/>
    <x v="1"/>
    <n v="97859.9"/>
    <n v="97859.9"/>
    <n v="48929.9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5719.8"/>
    <n v="48929.95"/>
    <n v="244649.75"/>
  </r>
  <r>
    <s v="DI0010881"/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m/>
    <m/>
    <m/>
    <n v="788080.87"/>
    <d v="2022-05-04T00:00:00"/>
    <d v="2025-05-04T00:00:00"/>
    <n v="788080.87"/>
    <n v="0.34444444444444444"/>
    <n v="3"/>
    <n v="6.1652999999999999E-2"/>
    <x v="1"/>
    <x v="1"/>
    <n v="24293.7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293.77"/>
    <n v="0"/>
    <n v="24293.77"/>
  </r>
  <r>
    <s v="DI0010891"/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m/>
    <m/>
    <m/>
    <n v="1838571.49"/>
    <d v="2022-05-04T00:00:00"/>
    <d v="2027-05-04T00:00:00"/>
    <n v="1838571.49"/>
    <n v="2.3444444444444446"/>
    <n v="5"/>
    <n v="7.1294999999999997E-2"/>
    <x v="1"/>
    <x v="1"/>
    <n v="131080.95999999999"/>
    <n v="131080.95999999999"/>
    <n v="65540.4799999999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2161.91999999998"/>
    <n v="65540.479999999996"/>
    <n v="327702.39999999997"/>
  </r>
  <r>
    <s v="DI0010901"/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m/>
    <m/>
    <m/>
    <n v="673856.34"/>
    <d v="2022-05-04T00:00:00"/>
    <d v="2025-05-04T00:00:00"/>
    <n v="673856.34"/>
    <n v="0.34444444444444444"/>
    <n v="3"/>
    <n v="6.1652999999999999E-2"/>
    <x v="1"/>
    <x v="1"/>
    <n v="20772.6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772.63"/>
    <n v="0"/>
    <n v="20772.63"/>
  </r>
  <r>
    <s v="DI0010911"/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m/>
    <m/>
    <m/>
    <n v="1572331.46"/>
    <d v="2022-05-04T00:00:00"/>
    <d v="2027-05-04T00:00:00"/>
    <n v="1572331.46"/>
    <n v="2.3444444444444446"/>
    <n v="5"/>
    <n v="7.1294999999999997E-2"/>
    <x v="1"/>
    <x v="1"/>
    <n v="112099.38"/>
    <n v="112099.38"/>
    <n v="56049.6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4198.76"/>
    <n v="56049.69"/>
    <n v="280248.45"/>
  </r>
  <r>
    <s v="DI0010921"/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m/>
    <m/>
    <m/>
    <n v="38498286.240000002"/>
    <d v="2022-05-04T00:00:00"/>
    <d v="2025-05-04T00:00:00"/>
    <n v="38498286.240000002"/>
    <n v="0.34444444444444444"/>
    <n v="3"/>
    <n v="6.1652999999999999E-2"/>
    <x v="1"/>
    <x v="1"/>
    <n v="1186767.4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86767.42"/>
    <n v="0"/>
    <n v="1186767.42"/>
  </r>
  <r>
    <s v="DI0010933"/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11.25"/>
    <n v="0"/>
    <n v="0"/>
    <n v="933.14"/>
    <m/>
    <m/>
    <m/>
    <n v="260411.25"/>
    <d v="2022-05-16T00:00:00"/>
    <d v="2025-05-16T00:00:00"/>
    <n v="520822.5"/>
    <n v="0.37777777777777777"/>
    <n v="3"/>
    <n v="4.2999999999999997E-2"/>
    <x v="1"/>
    <x v="1"/>
    <n v="4665.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665.7"/>
    <n v="0"/>
    <n v="4665.7"/>
  </r>
  <r>
    <s v="DI0010934"/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m/>
    <m/>
    <m/>
    <n v="189980"/>
    <d v="2022-05-16T00:00:00"/>
    <d v="2026-05-16T00:00:00"/>
    <n v="189980"/>
    <n v="1.3777777777777778"/>
    <n v="4"/>
    <n v="4.7100000000000003E-2"/>
    <x v="1"/>
    <x v="1"/>
    <n v="8575.2099999999991"/>
    <n v="1864.19999999999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439.41"/>
    <n v="0"/>
    <n v="10439.41"/>
  </r>
  <r>
    <s v="DI0010935"/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m/>
    <m/>
    <m/>
    <n v="577462.5"/>
    <d v="2022-05-16T00:00:00"/>
    <d v="2027-05-16T00:00:00"/>
    <n v="577462.5"/>
    <n v="2.3777777777777778"/>
    <n v="5"/>
    <n v="5.0700000000000002E-2"/>
    <x v="1"/>
    <x v="1"/>
    <n v="29277.359999999997"/>
    <n v="28057.469999999998"/>
    <n v="6099.4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7334.829999999994"/>
    <n v="6099.45"/>
    <n v="63434.279999999992"/>
  </r>
  <r>
    <s v="DI0010936"/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m/>
    <m/>
    <m/>
    <n v="987601"/>
    <d v="2022-05-16T00:00:00"/>
    <d v="2028-05-16T00:00:00"/>
    <n v="987601"/>
    <n v="3.3777777777777778"/>
    <n v="6"/>
    <n v="5.3600000000000002E-2"/>
    <x v="1"/>
    <x v="1"/>
    <n v="52935.359999999993"/>
    <n v="52935.359999999993"/>
    <n v="50729.72"/>
    <n v="11028.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5870.71999999999"/>
    <n v="61757.919999999998"/>
    <n v="167628.63999999998"/>
  </r>
  <r>
    <s v="DI0010937"/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m/>
    <m/>
    <m/>
    <n v="1124540"/>
    <d v="2022-05-16T00:00:00"/>
    <d v="2029-05-16T00:00:00"/>
    <n v="1124540"/>
    <n v="4.3777777777777782"/>
    <n v="7"/>
    <n v="5.6399999999999999E-2"/>
    <x v="1"/>
    <x v="1"/>
    <n v="63424.079999999987"/>
    <n v="63424.079999999987"/>
    <n v="63424.08"/>
    <n v="44925.39"/>
    <n v="13213.3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6848.15999999997"/>
    <n v="121562.82"/>
    <n v="248410.97999999998"/>
  </r>
  <r>
    <s v="DI0010938"/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m/>
    <m/>
    <m/>
    <n v="975270"/>
    <d v="2022-05-16T00:00:00"/>
    <d v="2030-05-16T00:00:00"/>
    <n v="975270"/>
    <n v="5.3777777777777782"/>
    <n v="8"/>
    <n v="5.9299999999999999E-2"/>
    <x v="1"/>
    <x v="1"/>
    <n v="57833.52"/>
    <n v="57833.52"/>
    <n v="57833.52"/>
    <n v="46588.09"/>
    <n v="27310.28"/>
    <n v="8032.4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5667.04"/>
    <n v="139764.34"/>
    <n v="255431.38"/>
  </r>
  <r>
    <s v="DI0010939"/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m/>
    <m/>
    <m/>
    <n v="74340"/>
    <d v="2022-05-16T00:00:00"/>
    <d v="2031-05-16T00:00:00"/>
    <n v="74340"/>
    <n v="6.3777777777777782"/>
    <n v="9"/>
    <n v="6.2100000000000002E-2"/>
    <x v="1"/>
    <x v="1"/>
    <n v="4616.5199999999995"/>
    <n v="4616.5199999999995"/>
    <n v="4616.5200000000004"/>
    <n v="3943.26"/>
    <n v="2789.1"/>
    <n v="1635.01"/>
    <n v="480.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233.0399999999991"/>
    <n v="13464.79"/>
    <n v="22697.83"/>
  </r>
  <r>
    <s v="DI0010941"/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m/>
    <m/>
    <m/>
    <n v="510970.65"/>
    <d v="2022-05-04T00:00:00"/>
    <d v="2025-05-04T00:00:00"/>
    <n v="510970.65"/>
    <n v="0.34444444444444444"/>
    <n v="3"/>
    <n v="6.1652999999999999E-2"/>
    <x v="1"/>
    <x v="1"/>
    <n v="15751.4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751.44"/>
    <n v="0"/>
    <n v="15751.44"/>
  </r>
  <r>
    <s v="DI0010951"/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m/>
    <m/>
    <m/>
    <n v="1191863.72"/>
    <d v="2022-05-04T00:00:00"/>
    <d v="2027-05-04T00:00:00"/>
    <n v="1191863.72"/>
    <n v="2.3444444444444446"/>
    <n v="5"/>
    <n v="7.1294999999999997E-2"/>
    <x v="1"/>
    <x v="1"/>
    <n v="84973.92"/>
    <n v="84973.92"/>
    <n v="42486.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9947.84"/>
    <n v="42486.96"/>
    <n v="212434.8"/>
  </r>
  <r>
    <s v="DI0010961"/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2-05-17T00:00:00"/>
    <d v="2032-05-17T00:00:00"/>
    <n v="200000000"/>
    <n v="7.3805555555555555"/>
    <n v="10"/>
    <n v="7.8262999999999999E-2"/>
    <x v="1"/>
    <x v="1"/>
    <n v="15652600"/>
    <n v="15652600"/>
    <n v="15652600"/>
    <n v="15652600"/>
    <n v="15652600"/>
    <n v="15652600"/>
    <n v="15652600"/>
    <n v="78263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305200"/>
    <n v="86089300"/>
    <n v="117394500"/>
  </r>
  <r>
    <s v="DI0010971"/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m/>
    <m/>
    <m/>
    <n v="186980919.34"/>
    <d v="2022-05-17T00:00:00"/>
    <d v="2032-05-17T00:00:00"/>
    <n v="186980919.342462"/>
    <n v="7.3805555555555555"/>
    <n v="10"/>
    <n v="7.8262999999999999E-2"/>
    <x v="1"/>
    <x v="1"/>
    <n v="14633687.699999999"/>
    <n v="14633687.699999999"/>
    <n v="14633687.699999999"/>
    <n v="14633687.699999999"/>
    <n v="14633687.699999999"/>
    <n v="14633687.699999999"/>
    <n v="14633687.699999999"/>
    <n v="7316843.84999999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267375.399999999"/>
    <n v="80485282.349999994"/>
    <n v="109752657.75"/>
  </r>
  <r>
    <s v="DI0010981"/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m/>
    <m/>
    <m/>
    <n v="1702512.99"/>
    <d v="2022-05-04T00:00:00"/>
    <d v="2025-05-04T00:00:00"/>
    <n v="1702512.99"/>
    <n v="0.34444444444444444"/>
    <n v="3"/>
    <n v="6.1652999999999999E-2"/>
    <x v="1"/>
    <x v="1"/>
    <n v="52482.5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2482.52"/>
    <n v="0"/>
    <n v="52482.52"/>
  </r>
  <r>
    <s v="DI0011001"/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m/>
    <m/>
    <m/>
    <n v="6081352.5199999996"/>
    <d v="2022-05-04T00:00:00"/>
    <d v="2025-05-04T00:00:00"/>
    <n v="6081352.5199999996"/>
    <n v="0.34444444444444444"/>
    <n v="3"/>
    <n v="6.1652999999999999E-2"/>
    <x v="1"/>
    <x v="1"/>
    <n v="187466.8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7466.81"/>
    <n v="0"/>
    <n v="187466.81"/>
  </r>
  <r>
    <s v="DI0011011"/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m/>
    <m/>
    <m/>
    <n v="1350237.19"/>
    <d v="2022-05-04T00:00:00"/>
    <d v="2025-05-04T00:00:00"/>
    <n v="1350237.19"/>
    <n v="0.34444444444444444"/>
    <n v="3"/>
    <n v="6.1652999999999999E-2"/>
    <x v="1"/>
    <x v="1"/>
    <n v="41623.08999999999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1623.089999999997"/>
    <n v="0"/>
    <n v="41623.089999999997"/>
  </r>
  <r>
    <s v="DI0011023"/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231575"/>
    <n v="1659.62"/>
    <m/>
    <m/>
    <m/>
    <n v="231575"/>
    <d v="2022-06-23T00:00:00"/>
    <d v="2025-06-23T00:00:00"/>
    <n v="463150"/>
    <n v="0.48055555555555557"/>
    <n v="3"/>
    <n v="4.2999999999999997E-2"/>
    <x v="1"/>
    <x v="1"/>
    <n v="4978.859999999998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978.8599999999988"/>
    <n v="0"/>
    <n v="4978.8599999999988"/>
  </r>
  <r>
    <s v="DI0011024"/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m/>
    <m/>
    <m/>
    <n v="257682.5"/>
    <d v="2022-06-23T00:00:00"/>
    <d v="2026-06-23T00:00:00"/>
    <n v="257682.5"/>
    <n v="1.4805555555555556"/>
    <n v="4"/>
    <n v="4.7100000000000003E-2"/>
    <x v="1"/>
    <x v="1"/>
    <n v="12136.799999999997"/>
    <n v="3034.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170.999999999996"/>
    <n v="0"/>
    <n v="15170.999999999996"/>
  </r>
  <r>
    <s v="DI0011025"/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m/>
    <m/>
    <m/>
    <n v="851517.5"/>
    <d v="2022-06-23T00:00:00"/>
    <d v="2027-06-23T00:00:00"/>
    <n v="851517.5"/>
    <n v="2.4805555555555556"/>
    <n v="5"/>
    <n v="5.0700000000000002E-2"/>
    <x v="1"/>
    <x v="1"/>
    <n v="43171.92"/>
    <n v="43171.92"/>
    <n v="10792.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6343.84"/>
    <n v="10792.98"/>
    <n v="97136.819999999992"/>
  </r>
  <r>
    <s v="DI0011026"/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m/>
    <m/>
    <m/>
    <n v="50740"/>
    <d v="2022-06-23T00:00:00"/>
    <d v="2028-06-23T00:00:00"/>
    <n v="50740"/>
    <n v="3.4805555555555556"/>
    <n v="6"/>
    <n v="5.3600000000000002E-2"/>
    <x v="1"/>
    <x v="1"/>
    <n v="2719.6799999999989"/>
    <n v="2719.6799999999989"/>
    <n v="2719.68"/>
    <n v="679.9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439.3599999999979"/>
    <n v="3399.6"/>
    <n v="8838.9599999999973"/>
  </r>
  <r>
    <s v="DI0011027"/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m/>
    <m/>
    <m/>
    <n v="159300"/>
    <d v="2022-06-23T00:00:00"/>
    <d v="2029-06-23T00:00:00"/>
    <n v="159300"/>
    <n v="4.4805555555555552"/>
    <n v="7"/>
    <n v="5.6399999999999999E-2"/>
    <x v="1"/>
    <x v="1"/>
    <n v="8984.52"/>
    <n v="8984.52"/>
    <n v="8984.52"/>
    <n v="6738.36"/>
    <n v="2246.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969.04"/>
    <n v="17968.98"/>
    <n v="35938.020000000004"/>
  </r>
  <r>
    <s v="DI0011033"/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285"/>
    <n v="0"/>
    <n v="431142.5"/>
    <n v="3089.85"/>
    <m/>
    <m/>
    <m/>
    <n v="431142.5"/>
    <d v="2022-06-27T00:00:00"/>
    <d v="2025-06-27T00:00:00"/>
    <n v="862285"/>
    <n v="0.49166666666666664"/>
    <n v="3"/>
    <n v="4.2999999999999997E-2"/>
    <x v="1"/>
    <x v="1"/>
    <n v="9269.5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269.58"/>
    <n v="0"/>
    <n v="9269.58"/>
  </r>
  <r>
    <s v="DI0011034"/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m/>
    <m/>
    <m/>
    <n v="530557.5"/>
    <d v="2022-06-27T00:00:00"/>
    <d v="2026-06-27T00:00:00"/>
    <n v="530557.5"/>
    <n v="1.4916666666666667"/>
    <n v="4"/>
    <n v="4.7100000000000003E-2"/>
    <x v="1"/>
    <x v="1"/>
    <n v="24989.279999999995"/>
    <n v="6247.320000000000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236.599999999995"/>
    <n v="0"/>
    <n v="31236.599999999995"/>
  </r>
  <r>
    <s v="DI0011035"/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m/>
    <m/>
    <m/>
    <n v="2247457.5"/>
    <d v="2022-06-27T00:00:00"/>
    <d v="2027-06-27T00:00:00"/>
    <n v="2247457.5"/>
    <n v="2.4916666666666667"/>
    <n v="5"/>
    <n v="5.0700000000000002E-2"/>
    <x v="1"/>
    <x v="1"/>
    <n v="113946.11999999998"/>
    <n v="113946.11999999998"/>
    <n v="28486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7892.23999999996"/>
    <n v="28486.5"/>
    <n v="256378.73999999996"/>
  </r>
  <r>
    <s v="DI0011036"/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m/>
    <m/>
    <m/>
    <n v="9782937.5"/>
    <d v="2022-06-27T00:00:00"/>
    <d v="2028-06-27T00:00:00"/>
    <n v="9782937.5"/>
    <n v="3.4916666666666667"/>
    <n v="6"/>
    <n v="5.3600000000000002E-2"/>
    <x v="1"/>
    <x v="1"/>
    <n v="524365.44000000006"/>
    <n v="524365.44000000006"/>
    <n v="524365.43999999994"/>
    <n v="131091.359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48730.8800000001"/>
    <n v="655456.79999999993"/>
    <n v="1704187.6800000002"/>
  </r>
  <r>
    <s v="DI0011037"/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m/>
    <m/>
    <m/>
    <n v="11935552.5"/>
    <d v="2022-06-27T00:00:00"/>
    <d v="2029-06-27T00:00:00"/>
    <n v="11935552.5"/>
    <n v="4.4916666666666663"/>
    <n v="7"/>
    <n v="5.6399999999999999E-2"/>
    <x v="1"/>
    <x v="1"/>
    <n v="673165.19999999984"/>
    <n v="673165.19999999984"/>
    <n v="673165.2"/>
    <n v="504873.9"/>
    <n v="168291.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46330.3999999997"/>
    <n v="1346330.4000000001"/>
    <n v="2692660.8"/>
  </r>
  <r>
    <s v="DI0011038"/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m/>
    <m/>
    <m/>
    <n v="419637.5"/>
    <d v="2022-06-27T00:00:00"/>
    <d v="2030-06-27T00:00:00"/>
    <n v="419637.5"/>
    <n v="5.4916666666666663"/>
    <n v="8"/>
    <n v="5.9299999999999999E-2"/>
    <x v="1"/>
    <x v="1"/>
    <n v="24884.519999999993"/>
    <n v="24884.519999999993"/>
    <n v="24884.52"/>
    <n v="20737.080000000002"/>
    <n v="12442.26"/>
    <n v="4147.43999999999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9769.039999999986"/>
    <n v="62211.30000000001"/>
    <n v="111980.34"/>
  </r>
  <r>
    <s v="DI0011039"/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m/>
    <m/>
    <m/>
    <n v="188062.5"/>
    <d v="2022-06-27T00:00:00"/>
    <d v="2031-06-27T00:00:00"/>
    <n v="188062.5"/>
    <n v="6.4916666666666663"/>
    <n v="9"/>
    <n v="6.2100000000000002E-2"/>
    <x v="1"/>
    <x v="1"/>
    <n v="11678.64"/>
    <n v="11678.64"/>
    <n v="11678.64"/>
    <n v="10218.84"/>
    <n v="7299.18"/>
    <n v="4379.5200000000004"/>
    <n v="1459.8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357.279999999999"/>
    <n v="35036.04"/>
    <n v="58393.32"/>
  </r>
  <r>
    <s v="DI0011041"/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m/>
    <m/>
    <m/>
    <n v="34695318.020000003"/>
    <d v="2022-05-17T00:00:00"/>
    <d v="2032-05-17T00:00:00"/>
    <n v="34695318.049999997"/>
    <n v="7.3805555555555555"/>
    <n v="10"/>
    <n v="7.8262999999999999E-2"/>
    <x v="1"/>
    <x v="1"/>
    <n v="2715359.68"/>
    <n v="2715359.68"/>
    <n v="2715359.68"/>
    <n v="2715359.68"/>
    <n v="2715359.68"/>
    <n v="2715359.68"/>
    <n v="2715359.68"/>
    <n v="1357679.8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430719.3600000003"/>
    <n v="14934478.24"/>
    <n v="20365197.600000001"/>
  </r>
  <r>
    <s v="DI0011051"/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m/>
    <m/>
    <m/>
    <n v="522068.81"/>
    <d v="2022-05-04T00:00:00"/>
    <d v="2025-05-04T00:00:00"/>
    <n v="522068.81"/>
    <n v="0.34444444444444444"/>
    <n v="3"/>
    <n v="6.1652999999999999E-2"/>
    <x v="1"/>
    <x v="1"/>
    <n v="16093.5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093.55"/>
    <n v="0"/>
    <n v="16093.55"/>
  </r>
  <r>
    <s v="DI0011061"/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m/>
    <m/>
    <m/>
    <n v="1216426.58"/>
    <d v="2022-05-04T00:00:00"/>
    <d v="2027-05-04T00:00:00"/>
    <n v="1216426.58"/>
    <n v="2.3444444444444446"/>
    <n v="5"/>
    <n v="7.1294999999999997E-2"/>
    <x v="1"/>
    <x v="1"/>
    <n v="86725.14"/>
    <n v="86725.14"/>
    <n v="43362.5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3450.28"/>
    <n v="43362.57"/>
    <n v="216812.85"/>
  </r>
  <r>
    <s v="DI0011071"/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m/>
    <m/>
    <m/>
    <n v="1608101.05"/>
    <d v="2022-05-04T00:00:00"/>
    <d v="2025-05-04T00:00:00"/>
    <n v="1608101.05"/>
    <n v="0.34444444444444444"/>
    <n v="3"/>
    <n v="6.2603000000000006E-2"/>
    <x v="1"/>
    <x v="1"/>
    <n v="49572.1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9572.13"/>
    <n v="0"/>
    <n v="49572.13"/>
  </r>
  <r>
    <s v="DI0011081"/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m/>
    <m/>
    <m/>
    <n v="553567.93999999994"/>
    <d v="2022-05-04T00:00:00"/>
    <d v="2025-05-04T00:00:00"/>
    <n v="553567.93999999994"/>
    <n v="0.34444444444444444"/>
    <n v="3"/>
    <n v="6.2603000000000006E-2"/>
    <x v="1"/>
    <x v="1"/>
    <n v="17064.56000000000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064.560000000001"/>
    <n v="0"/>
    <n v="17064.560000000001"/>
  </r>
  <r>
    <s v="DI0011091"/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m/>
    <m/>
    <m/>
    <n v="1288948.49"/>
    <d v="2022-05-04T00:00:00"/>
    <d v="2027-05-04T00:00:00"/>
    <n v="1288948.49"/>
    <n v="2.3444444444444446"/>
    <n v="5"/>
    <n v="7.2566000000000005E-2"/>
    <x v="1"/>
    <x v="1"/>
    <n v="91895.58"/>
    <n v="91895.58"/>
    <n v="45947.7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3791.16"/>
    <n v="45947.79"/>
    <n v="229738.95"/>
  </r>
  <r>
    <s v="DI0011101"/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m/>
    <m/>
    <m/>
    <n v="467800"/>
    <d v="2022-05-04T00:00:00"/>
    <d v="2025-05-04T00:00:00"/>
    <n v="467800"/>
    <n v="0.34444444444444444"/>
    <n v="3"/>
    <n v="6.2603000000000006E-2"/>
    <x v="1"/>
    <x v="1"/>
    <n v="14420.6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420.64"/>
    <n v="0"/>
    <n v="14420.64"/>
  </r>
  <r>
    <s v="DI0011111"/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m/>
    <m/>
    <m/>
    <n v="1089243"/>
    <d v="2022-05-04T00:00:00"/>
    <d v="2027-05-04T00:00:00"/>
    <n v="1089243"/>
    <n v="2.3444444444444446"/>
    <n v="5"/>
    <n v="7.2566000000000005E-2"/>
    <x v="1"/>
    <x v="1"/>
    <n v="77657.58"/>
    <n v="77657.58"/>
    <n v="38828.7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5315.16"/>
    <n v="38828.79"/>
    <n v="194143.95"/>
  </r>
  <r>
    <s v="DI0011121"/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m/>
    <m/>
    <m/>
    <n v="682645.45"/>
    <d v="2022-05-04T00:00:00"/>
    <d v="2025-05-04T00:00:00"/>
    <n v="682645.45"/>
    <n v="0.34444444444444444"/>
    <n v="3"/>
    <n v="6.2603000000000006E-2"/>
    <x v="1"/>
    <x v="1"/>
    <n v="21043.5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043.57"/>
    <n v="0"/>
    <n v="21043.57"/>
  </r>
  <r>
    <s v="DI0011131"/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m/>
    <m/>
    <m/>
    <n v="1589500.53"/>
    <d v="2022-05-04T00:00:00"/>
    <d v="2027-05-04T00:00:00"/>
    <n v="1589500.53"/>
    <n v="2.3444444444444446"/>
    <n v="5"/>
    <n v="7.2566000000000005E-2"/>
    <x v="1"/>
    <x v="1"/>
    <n v="113323.44"/>
    <n v="113323.44"/>
    <n v="56661.7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6646.88"/>
    <n v="56661.72"/>
    <n v="283308.59999999998"/>
  </r>
  <r>
    <s v="DI0011161"/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m/>
    <m/>
    <m/>
    <n v="959458.09"/>
    <d v="2022-05-04T00:00:00"/>
    <d v="2025-05-04T00:00:00"/>
    <n v="959458.09"/>
    <n v="0.34444444444444444"/>
    <n v="3"/>
    <n v="6.2603000000000006E-2"/>
    <x v="1"/>
    <x v="1"/>
    <n v="29576.7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576.73"/>
    <n v="0"/>
    <n v="29576.73"/>
  </r>
  <r>
    <s v="DI0011171"/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m/>
    <m/>
    <m/>
    <n v="2233986.15"/>
    <d v="2022-05-04T00:00:00"/>
    <d v="2027-05-04T00:00:00"/>
    <n v="2233986.15"/>
    <n v="2.3444444444444446"/>
    <n v="5"/>
    <n v="7.2566000000000005E-2"/>
    <x v="1"/>
    <x v="1"/>
    <n v="159272.04"/>
    <n v="159272.04"/>
    <n v="79636.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8544.08"/>
    <n v="79636.02"/>
    <n v="398180.10000000003"/>
  </r>
  <r>
    <s v="DI0011181"/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m/>
    <m/>
    <m/>
    <n v="6924.78"/>
    <d v="2022-05-04T00:00:00"/>
    <d v="2025-05-04T00:00:00"/>
    <n v="6924.78"/>
    <n v="0.34444444444444444"/>
    <n v="3"/>
    <n v="6.2603000000000006E-2"/>
    <x v="1"/>
    <x v="1"/>
    <n v="213.4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3.47"/>
    <n v="0"/>
    <n v="213.47"/>
  </r>
  <r>
    <s v="DI0011191"/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m/>
    <m/>
    <m/>
    <n v="16125.88"/>
    <d v="2022-05-04T00:00:00"/>
    <d v="2027-05-04T00:00:00"/>
    <n v="16125.88"/>
    <n v="2.3444444444444446"/>
    <n v="5"/>
    <n v="7.2566000000000005E-2"/>
    <x v="1"/>
    <x v="1"/>
    <n v="1149.7"/>
    <n v="1149.7"/>
    <n v="574.8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99.4"/>
    <n v="574.85"/>
    <n v="2874.25"/>
  </r>
  <r>
    <s v="DI0011203"/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0655"/>
    <n v="0"/>
    <n v="0"/>
    <n v="2546.5100000000002"/>
    <m/>
    <m/>
    <m/>
    <n v="710655"/>
    <d v="2022-07-27T00:00:00"/>
    <d v="2025-07-27T00:00:00"/>
    <n v="710655"/>
    <n v="0.57499999999999996"/>
    <n v="3"/>
    <n v="4.2999999999999997E-2"/>
    <x v="1"/>
    <x v="1"/>
    <n v="10186.07000000000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186.070000000002"/>
    <n v="0"/>
    <n v="10186.070000000002"/>
  </r>
  <r>
    <s v="DI0011204"/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m/>
    <m/>
    <m/>
    <n v="391022.5"/>
    <d v="2022-07-27T00:00:00"/>
    <d v="2026-07-27T00:00:00"/>
    <n v="391022.5"/>
    <n v="1.575"/>
    <n v="4"/>
    <n v="4.7100000000000003E-2"/>
    <x v="1"/>
    <x v="1"/>
    <n v="18417.12"/>
    <n v="6139.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556.16"/>
    <n v="0"/>
    <n v="24556.16"/>
  </r>
  <r>
    <s v="DI0011205"/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m/>
    <m/>
    <m/>
    <n v="915916"/>
    <d v="2022-07-27T00:00:00"/>
    <d v="2027-07-27T00:00:00"/>
    <n v="915916"/>
    <n v="2.5750000000000002"/>
    <n v="5"/>
    <n v="5.0700000000000002E-2"/>
    <x v="1"/>
    <x v="1"/>
    <n v="46437"/>
    <n v="46437"/>
    <n v="15478.9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2874"/>
    <n v="15478.97"/>
    <n v="108352.97"/>
  </r>
  <r>
    <s v="DI0011206"/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m/>
    <m/>
    <m/>
    <n v="1192242.5"/>
    <d v="2022-07-27T00:00:00"/>
    <d v="2028-07-27T00:00:00"/>
    <n v="1192242.5"/>
    <n v="3.5750000000000002"/>
    <n v="6"/>
    <n v="5.3600000000000002E-2"/>
    <x v="1"/>
    <x v="1"/>
    <n v="63904.19999999999"/>
    <n v="63904.19999999999"/>
    <n v="63904.2"/>
    <n v="21301.3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7808.39999999998"/>
    <n v="85205.569999999992"/>
    <n v="213013.96999999997"/>
  </r>
  <r>
    <s v="DI0011207"/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m/>
    <m/>
    <m/>
    <n v="1209352.5"/>
    <d v="2022-07-27T00:00:00"/>
    <d v="2029-07-27T00:00:00"/>
    <n v="1209352.5"/>
    <n v="4.5750000000000002"/>
    <n v="7"/>
    <n v="5.7881000000000002E-2"/>
    <x v="1"/>
    <x v="1"/>
    <n v="68207.520000000004"/>
    <n v="68207.520000000004"/>
    <n v="68207.520000000004"/>
    <n v="53997.62"/>
    <n v="19893.8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6415.04000000001"/>
    <n v="142099"/>
    <n v="278514.04000000004"/>
  </r>
  <r>
    <s v="DI0011208"/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22-07-27T00:00:00"/>
    <d v="2030-07-27T00:00:00"/>
    <n v="53100"/>
    <n v="5.5750000000000002"/>
    <n v="8"/>
    <n v="5.9299999999999999E-2"/>
    <x v="1"/>
    <x v="1"/>
    <n v="3148.8000000000006"/>
    <n v="3148.8000000000006"/>
    <n v="3148.8"/>
    <n v="2711.45"/>
    <n v="1661.86"/>
    <n v="612.2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297.6000000000013"/>
    <n v="8134.4"/>
    <n v="14432"/>
  </r>
  <r>
    <s v="DI0011211"/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m/>
    <m/>
    <m/>
    <n v="336928.17"/>
    <d v="2022-05-04T00:00:00"/>
    <d v="2025-05-04T00:00:00"/>
    <n v="336928.17"/>
    <n v="0.34444444444444444"/>
    <n v="3"/>
    <n v="6.2603000000000006E-2"/>
    <x v="1"/>
    <x v="1"/>
    <n v="10386.3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386.32"/>
    <n v="0"/>
    <n v="10386.32"/>
  </r>
  <r>
    <s v="DI0011221"/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m/>
    <m/>
    <m/>
    <n v="786165.73"/>
    <d v="2022-05-04T00:00:00"/>
    <d v="2027-05-04T00:00:00"/>
    <n v="786165.73"/>
    <n v="2.3444444444444446"/>
    <n v="5"/>
    <n v="7.2566000000000005E-2"/>
    <x v="1"/>
    <x v="1"/>
    <n v="56049.68"/>
    <n v="56049.68"/>
    <n v="28024.8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2099.36"/>
    <n v="28024.84"/>
    <n v="140124.20000000001"/>
  </r>
  <r>
    <s v="DI0011231"/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m/>
    <m/>
    <m/>
    <n v="542501.94999999995"/>
    <d v="2022-05-04T00:00:00"/>
    <d v="2025-05-04T00:00:00"/>
    <n v="542501.94999999995"/>
    <n v="0.34444444444444444"/>
    <n v="3"/>
    <n v="6.2603000000000006E-2"/>
    <x v="1"/>
    <x v="1"/>
    <n v="16723.43999999999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723.439999999999"/>
    <n v="0"/>
    <n v="16723.439999999999"/>
  </r>
  <r>
    <s v="DI0011241"/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m/>
    <m/>
    <m/>
    <n v="1263119.95"/>
    <d v="2022-05-04T00:00:00"/>
    <d v="2027-05-04T00:00:00"/>
    <n v="1263119.95"/>
    <n v="2.3444444444444446"/>
    <n v="5"/>
    <n v="7.2566000000000005E-2"/>
    <x v="1"/>
    <x v="1"/>
    <n v="90054.14"/>
    <n v="90054.14"/>
    <n v="45027.0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0108.28"/>
    <n v="45027.07"/>
    <n v="225135.35"/>
  </r>
  <r>
    <s v="DI0011251"/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m/>
    <m/>
    <m/>
    <n v="44337.08"/>
    <d v="2022-05-04T00:00:00"/>
    <d v="2025-05-04T00:00:00"/>
    <n v="44337.08"/>
    <n v="0.34444444444444444"/>
    <n v="3"/>
    <n v="6.2603000000000006E-2"/>
    <x v="1"/>
    <x v="1"/>
    <n v="1366.7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66.76"/>
    <n v="0"/>
    <n v="1366.76"/>
  </r>
  <r>
    <s v="DI0011261"/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m/>
    <m/>
    <m/>
    <n v="103231.64"/>
    <d v="2022-05-04T00:00:00"/>
    <d v="2027-05-04T00:00:00"/>
    <n v="103231.64"/>
    <n v="2.3444444444444446"/>
    <n v="5"/>
    <n v="7.2566000000000005E-2"/>
    <x v="1"/>
    <x v="1"/>
    <n v="7359.9"/>
    <n v="7359.9"/>
    <n v="3679.9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719.8"/>
    <n v="3679.95"/>
    <n v="18399.75"/>
  </r>
  <r>
    <s v="DI0011271"/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m/>
    <m/>
    <m/>
    <n v="169239.6"/>
    <d v="2022-05-04T00:00:00"/>
    <d v="2025-05-04T00:00:00"/>
    <n v="169239.6"/>
    <n v="0.34444444444444444"/>
    <n v="3"/>
    <n v="6.2603000000000006E-2"/>
    <x v="1"/>
    <x v="1"/>
    <n v="5217.060000000000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217.0600000000004"/>
    <n v="0"/>
    <n v="5217.0600000000004"/>
  </r>
  <r>
    <s v="DI0011281"/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m/>
    <m/>
    <m/>
    <n v="394046.67"/>
    <d v="2022-05-04T00:00:00"/>
    <d v="2027-05-04T00:00:00"/>
    <n v="394046.67"/>
    <n v="2.3444444444444446"/>
    <n v="5"/>
    <n v="7.2565999999999992E-2"/>
    <x v="1"/>
    <x v="1"/>
    <n v="28093.56"/>
    <n v="28093.56"/>
    <n v="14046.7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6187.12"/>
    <n v="14046.78"/>
    <n v="70233.900000000009"/>
  </r>
  <r>
    <s v="DI0011291"/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m/>
    <m/>
    <m/>
    <n v="5723137.1399999997"/>
    <d v="2022-05-04T00:00:00"/>
    <d v="2025-05-04T00:00:00"/>
    <n v="5723137.1399999997"/>
    <n v="0.34444444444444444"/>
    <n v="3"/>
    <n v="6.1652999999999999E-2"/>
    <x v="1"/>
    <x v="1"/>
    <n v="176424.2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6424.29"/>
    <n v="0"/>
    <n v="176424.29"/>
  </r>
  <r>
    <s v="DI0011301"/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m/>
    <m/>
    <m/>
    <n v="348526.06"/>
    <d v="2022-05-04T00:00:00"/>
    <d v="2025-05-04T00:00:00"/>
    <n v="348526.06"/>
    <n v="0.34444444444444444"/>
    <n v="3"/>
    <n v="6.1652999999999999E-2"/>
    <x v="1"/>
    <x v="1"/>
    <n v="10743.8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743.84"/>
    <n v="0"/>
    <n v="10743.84"/>
  </r>
  <r>
    <s v="DI0011311"/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m/>
    <m/>
    <m/>
    <n v="811482.02"/>
    <d v="2022-05-04T00:00:00"/>
    <d v="2027-05-04T00:00:00"/>
    <n v="811482.02"/>
    <n v="2.3444444444444446"/>
    <n v="5"/>
    <n v="7.1294999999999997E-2"/>
    <x v="1"/>
    <x v="1"/>
    <n v="57854.62"/>
    <n v="57854.62"/>
    <n v="28927.3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5709.24"/>
    <n v="28927.31"/>
    <n v="144636.55000000002"/>
  </r>
  <r>
    <s v="DI0011321"/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m/>
    <m/>
    <m/>
    <n v="303407.64"/>
    <d v="2022-05-04T00:00:00"/>
    <d v="2025-05-04T00:00:00"/>
    <n v="303407.64"/>
    <n v="0.34444444444444444"/>
    <n v="3"/>
    <n v="6.1652999999999999E-2"/>
    <x v="1"/>
    <x v="1"/>
    <n v="935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353"/>
    <n v="0"/>
    <n v="9353"/>
  </r>
  <r>
    <s v="DI0011331"/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m/>
    <m/>
    <m/>
    <n v="706413.36"/>
    <d v="2022-05-04T00:00:00"/>
    <d v="2027-05-04T00:00:00"/>
    <n v="706413.36"/>
    <n v="2.3444444444444446"/>
    <n v="5"/>
    <n v="7.1294999999999997E-2"/>
    <x v="1"/>
    <x v="1"/>
    <n v="50363.74"/>
    <n v="50363.74"/>
    <n v="25181.8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0727.48"/>
    <n v="25181.87"/>
    <n v="125909.34999999999"/>
  </r>
  <r>
    <s v="DI0011341"/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m/>
    <m/>
    <m/>
    <n v="106321.71"/>
    <d v="2022-05-04T00:00:00"/>
    <d v="2025-05-04T00:00:00"/>
    <n v="106321.71"/>
    <n v="0.34444444444444444"/>
    <n v="3"/>
    <n v="6.1652999999999999E-2"/>
    <x v="1"/>
    <x v="1"/>
    <n v="3277.5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277.53"/>
    <n v="0"/>
    <n v="3277.53"/>
  </r>
  <r>
    <s v="DI0011351"/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m/>
    <m/>
    <m/>
    <n v="247534.93"/>
    <d v="2022-05-04T00:00:00"/>
    <d v="2027-05-04T00:00:00"/>
    <n v="247534.93"/>
    <n v="2.3444444444444446"/>
    <n v="5"/>
    <n v="7.1294999999999997E-2"/>
    <x v="1"/>
    <x v="1"/>
    <n v="17648"/>
    <n v="17648"/>
    <n v="882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296"/>
    <n v="8824"/>
    <n v="44120"/>
  </r>
  <r>
    <s v="DI0011361"/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m/>
    <m/>
    <m/>
    <n v="45910.239999999998"/>
    <d v="2022-05-04T00:00:00"/>
    <d v="2025-05-04T00:00:00"/>
    <n v="45910.239999999998"/>
    <n v="0.34444444444444444"/>
    <n v="3"/>
    <n v="6.1652999999999999E-2"/>
    <x v="1"/>
    <x v="1"/>
    <n v="1415.2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15.25"/>
    <n v="0"/>
    <n v="1415.25"/>
  </r>
  <r>
    <s v="DI0011371"/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m/>
    <m/>
    <m/>
    <n v="106877.92"/>
    <d v="2022-05-04T00:00:00"/>
    <d v="2027-05-04T00:00:00"/>
    <n v="106877.92"/>
    <n v="2.3444444444444446"/>
    <n v="5"/>
    <n v="7.1294999999999997E-2"/>
    <x v="1"/>
    <x v="1"/>
    <n v="7619.86"/>
    <n v="7619.86"/>
    <n v="3809.9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239.72"/>
    <n v="3809.93"/>
    <n v="19049.649999999998"/>
  </r>
  <r>
    <s v="DI00113810"/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m/>
    <m/>
    <m/>
    <n v="106200"/>
    <d v="2022-08-08T00:00:00"/>
    <d v="2032-08-08T00:00:00"/>
    <n v="106200"/>
    <n v="7.6055555555555552"/>
    <n v="10"/>
    <n v="6.5000000000000002E-2"/>
    <x v="1"/>
    <x v="1"/>
    <n v="6903"/>
    <n v="6903"/>
    <n v="6903"/>
    <n v="6442.8"/>
    <n v="5062.2"/>
    <n v="3681.6"/>
    <n v="2301"/>
    <n v="920.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806"/>
    <n v="25311"/>
    <n v="39117"/>
  </r>
  <r>
    <s v="DI0011383"/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2717.5"/>
    <n v="0"/>
    <n v="0"/>
    <n v="2374.7399999999998"/>
    <m/>
    <m/>
    <m/>
    <n v="662717.5"/>
    <d v="2022-08-08T00:00:00"/>
    <d v="2025-08-08T00:00:00"/>
    <n v="662717.5"/>
    <n v="0.60555555555555551"/>
    <n v="3"/>
    <n v="4.2999999999999997E-2"/>
    <x v="1"/>
    <x v="1"/>
    <n v="11873.69999999999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873.699999999997"/>
    <n v="0"/>
    <n v="11873.699999999997"/>
  </r>
  <r>
    <s v="DI0011384"/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m/>
    <m/>
    <m/>
    <n v="478637.5"/>
    <d v="2022-08-08T00:00:00"/>
    <d v="2026-08-08T00:00:00"/>
    <n v="478637.5"/>
    <n v="1.6055555555555556"/>
    <n v="4"/>
    <n v="4.7100000000000003E-2"/>
    <x v="1"/>
    <x v="1"/>
    <n v="22543.800000000003"/>
    <n v="9393.280000000000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937.08"/>
    <n v="0"/>
    <n v="31937.08"/>
  </r>
  <r>
    <s v="DI0011385"/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m/>
    <m/>
    <m/>
    <n v="1283692.5"/>
    <d v="2022-08-08T00:00:00"/>
    <d v="2027-08-08T00:00:00"/>
    <n v="1283692.5"/>
    <n v="2.6055555555555556"/>
    <n v="5"/>
    <n v="5.0700000000000002E-2"/>
    <x v="1"/>
    <x v="1"/>
    <n v="65083.19999999999"/>
    <n v="65083.19999999999"/>
    <n v="2711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0166.39999999998"/>
    <n v="27118"/>
    <n v="157284.39999999997"/>
  </r>
  <r>
    <s v="DI0011386"/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m/>
    <m/>
    <m/>
    <n v="3059592.5"/>
    <d v="2022-08-08T00:00:00"/>
    <d v="2028-08-08T00:00:00"/>
    <n v="3059592.5"/>
    <n v="3.6055555555555556"/>
    <n v="6"/>
    <n v="5.3600000000000002E-2"/>
    <x v="1"/>
    <x v="1"/>
    <n v="163994.15999999995"/>
    <n v="163994.15999999995"/>
    <n v="163994.16"/>
    <n v="68330.89999999999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27988.31999999989"/>
    <n v="232325.06"/>
    <n v="560313.37999999989"/>
  </r>
  <r>
    <s v="DI0011387"/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m/>
    <m/>
    <m/>
    <n v="3252522.5"/>
    <d v="2022-08-08T00:00:00"/>
    <d v="2029-08-08T00:00:00"/>
    <n v="3252522.5"/>
    <n v="4.6055555555555552"/>
    <n v="7"/>
    <n v="5.6399999999999999E-2"/>
    <x v="1"/>
    <x v="1"/>
    <n v="183442.31999999995"/>
    <n v="183442.31999999995"/>
    <n v="183442.32"/>
    <n v="152868.6"/>
    <n v="61147.4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6884.6399999999"/>
    <n v="397458.36000000004"/>
    <n v="764343"/>
  </r>
  <r>
    <s v="DI0011388"/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m/>
    <m/>
    <m/>
    <n v="690005"/>
    <d v="2022-08-08T00:00:00"/>
    <d v="2030-08-08T00:00:00"/>
    <n v="690005"/>
    <n v="5.6055555555555552"/>
    <n v="8"/>
    <n v="5.9299999999999999E-2"/>
    <x v="1"/>
    <x v="1"/>
    <n v="40917.239999999991"/>
    <n v="40917.239999999991"/>
    <n v="40917.24"/>
    <n v="36370.879999999997"/>
    <n v="22731.8"/>
    <n v="9092.719999999999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1834.479999999981"/>
    <n v="109112.64"/>
    <n v="190947.12"/>
  </r>
  <r>
    <s v="DI0011389"/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2-08-08T00:00:00"/>
    <d v="2031-08-08T00:00:00"/>
    <n v="106200"/>
    <n v="6.6055555555555552"/>
    <n v="9"/>
    <n v="6.2100000000000002E-2"/>
    <x v="1"/>
    <x v="1"/>
    <n v="6594.96"/>
    <n v="6594.96"/>
    <n v="6594.96"/>
    <n v="6457.59"/>
    <n v="4396.68"/>
    <n v="2747.92"/>
    <n v="1099.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189.92"/>
    <n v="21296.350000000002"/>
    <n v="34486.270000000004"/>
  </r>
  <r>
    <s v="DI00113910"/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m/>
    <m/>
    <m/>
    <n v="53100"/>
    <d v="2022-08-09T00:00:00"/>
    <d v="2032-08-09T00:00:00"/>
    <n v="53100"/>
    <n v="7.6083333333333334"/>
    <n v="10"/>
    <n v="6.5000000000000002E-2"/>
    <x v="1"/>
    <x v="1"/>
    <n v="3451.5600000000009"/>
    <n v="3451.5600000000009"/>
    <n v="3451.56"/>
    <n v="3221.44"/>
    <n v="2531.12"/>
    <n v="1840.84"/>
    <n v="1150.52"/>
    <n v="460.2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903.1200000000017"/>
    <n v="12655.72"/>
    <n v="19558.84"/>
  </r>
  <r>
    <s v="DI0011393"/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182.5"/>
    <n v="0"/>
    <n v="0"/>
    <n v="1240.49"/>
    <m/>
    <m/>
    <m/>
    <n v="346182.5"/>
    <d v="2022-08-09T00:00:00"/>
    <d v="2025-08-09T00:00:00"/>
    <n v="346182.5"/>
    <n v="0.60833333333333328"/>
    <n v="3"/>
    <n v="4.2999999999999997E-2"/>
    <x v="1"/>
    <x v="1"/>
    <n v="6202.419999999999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202.4199999999992"/>
    <n v="0"/>
    <n v="6202.4199999999992"/>
  </r>
  <r>
    <s v="DI0011394"/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m/>
    <m/>
    <m/>
    <n v="970845"/>
    <d v="2022-08-09T00:00:00"/>
    <d v="2026-08-09T00:00:00"/>
    <n v="970845"/>
    <n v="1.6083333333333334"/>
    <n v="4"/>
    <n v="4.7100000000000003E-2"/>
    <x v="1"/>
    <x v="1"/>
    <n v="45726.840000000004"/>
    <n v="19052.8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4779.66"/>
    <n v="0"/>
    <n v="64779.66"/>
  </r>
  <r>
    <s v="DI0011395"/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m/>
    <m/>
    <m/>
    <n v="969665"/>
    <d v="2022-08-09T00:00:00"/>
    <d v="2027-08-09T00:00:00"/>
    <n v="969665"/>
    <n v="2.6083333333333334"/>
    <n v="5"/>
    <n v="5.0700000000000002E-2"/>
    <x v="1"/>
    <x v="1"/>
    <n v="49161.960000000014"/>
    <n v="49161.960000000014"/>
    <n v="20484.1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8323.920000000027"/>
    <n v="20484.18"/>
    <n v="118808.10000000003"/>
  </r>
  <r>
    <s v="DI0011396"/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m/>
    <m/>
    <m/>
    <n v="1348002.5"/>
    <d v="2022-08-09T00:00:00"/>
    <d v="2028-08-09T00:00:00"/>
    <n v="1348002.5"/>
    <n v="3.6083333333333334"/>
    <n v="6"/>
    <n v="5.3600000000000002E-2"/>
    <x v="1"/>
    <x v="1"/>
    <n v="72252.960000000006"/>
    <n v="72252.960000000006"/>
    <n v="72252.960000000006"/>
    <n v="30105.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4505.92000000001"/>
    <n v="102358.36000000002"/>
    <n v="246864.28000000003"/>
  </r>
  <r>
    <s v="DI0011397"/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m/>
    <m/>
    <m/>
    <n v="1097842.5"/>
    <d v="2022-08-09T00:00:00"/>
    <d v="2029-08-09T00:00:00"/>
    <n v="1097842.5"/>
    <n v="4.6083333333333334"/>
    <n v="7"/>
    <n v="5.6399999999999999E-2"/>
    <x v="1"/>
    <x v="1"/>
    <n v="61918.32"/>
    <n v="61918.32"/>
    <n v="61918.32"/>
    <n v="51598.6"/>
    <n v="20639.4399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3836.64"/>
    <n v="134156.35999999999"/>
    <n v="257993"/>
  </r>
  <r>
    <s v="DI0011398"/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m/>
    <m/>
    <m/>
    <n v="465657.5"/>
    <d v="2022-08-09T00:00:00"/>
    <d v="2030-08-09T00:00:00"/>
    <n v="465657.5"/>
    <n v="5.6083333333333334"/>
    <n v="8"/>
    <n v="5.9299999999999999E-2"/>
    <x v="1"/>
    <x v="1"/>
    <n v="27613.439999999991"/>
    <n v="27613.439999999991"/>
    <n v="27613.439999999999"/>
    <n v="24545.279999999999"/>
    <n v="15340.8"/>
    <n v="6136.3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5226.879999999983"/>
    <n v="73635.839999999997"/>
    <n v="128862.71999999997"/>
  </r>
  <r>
    <s v="DI0011399"/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m/>
    <m/>
    <m/>
    <n v="47642.5"/>
    <d v="2022-08-09T00:00:00"/>
    <d v="2031-08-09T00:00:00"/>
    <n v="47642.5"/>
    <n v="6.6083333333333334"/>
    <n v="9"/>
    <n v="6.2100000000000002E-2"/>
    <x v="1"/>
    <x v="1"/>
    <n v="2958.6000000000004"/>
    <n v="2958.6000000000004"/>
    <n v="2958.6"/>
    <n v="2712.04"/>
    <n v="1972.36"/>
    <n v="1232.72"/>
    <n v="493.1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917.2000000000007"/>
    <n v="9368.84"/>
    <n v="15286.04"/>
  </r>
  <r>
    <s v="DI0011402"/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910"/>
    <n v="0"/>
    <n v="0"/>
    <n v="1794.93"/>
    <m/>
    <m/>
    <m/>
    <n v="500910"/>
    <d v="2022-08-10T00:00:00"/>
    <d v="2025-08-10T00:00:00"/>
    <n v="500910"/>
    <n v="0.61111111111111116"/>
    <n v="3"/>
    <n v="4.2999999999999997E-2"/>
    <x v="1"/>
    <x v="1"/>
    <n v="8974.61999999999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974.619999999999"/>
    <n v="0"/>
    <n v="8974.619999999999"/>
  </r>
  <r>
    <s v="DI0011403"/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m/>
    <m/>
    <m/>
    <n v="393972.5"/>
    <d v="2022-08-10T00:00:00"/>
    <d v="2026-08-10T00:00:00"/>
    <n v="393972.5"/>
    <n v="1.6111111111111112"/>
    <n v="4"/>
    <n v="4.7100000000000003E-2"/>
    <x v="1"/>
    <x v="1"/>
    <n v="18556.079999999998"/>
    <n v="7731.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287.78"/>
    <n v="0"/>
    <n v="26287.78"/>
  </r>
  <r>
    <s v="DI0011404"/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m/>
    <m/>
    <m/>
    <n v="855352.5"/>
    <d v="2022-08-10T00:00:00"/>
    <d v="2027-08-10T00:00:00"/>
    <n v="855352.5"/>
    <n v="2.6111111111111112"/>
    <n v="5"/>
    <n v="5.0700000000000002E-2"/>
    <x v="1"/>
    <x v="1"/>
    <n v="43366.32"/>
    <n v="43366.32"/>
    <n v="18069.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6732.64"/>
    <n v="18069.3"/>
    <n v="104801.94"/>
  </r>
  <r>
    <s v="DI0011405"/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m/>
    <m/>
    <m/>
    <n v="888097.5"/>
    <d v="2022-08-10T00:00:00"/>
    <d v="2028-08-10T00:00:00"/>
    <n v="888097.5"/>
    <n v="3.6111111111111112"/>
    <n v="6"/>
    <n v="5.3600000000000002E-2"/>
    <x v="1"/>
    <x v="1"/>
    <n v="47602.079999999987"/>
    <n v="47602.079999999987"/>
    <n v="47602.080000000002"/>
    <n v="19834.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5204.159999999974"/>
    <n v="67436.28"/>
    <n v="162640.43999999997"/>
  </r>
  <r>
    <s v="DI0011406"/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m/>
    <m/>
    <m/>
    <n v="567727.5"/>
    <d v="2022-08-10T00:00:00"/>
    <d v="2029-08-10T00:00:00"/>
    <n v="567727.5"/>
    <n v="4.6111111111111107"/>
    <n v="7"/>
    <n v="5.6399999999999999E-2"/>
    <x v="1"/>
    <x v="1"/>
    <n v="32019.84"/>
    <n v="32019.84"/>
    <n v="32019.84"/>
    <n v="26683.200000000001"/>
    <n v="10673.2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4039.68"/>
    <n v="69376.320000000007"/>
    <n v="133416"/>
  </r>
  <r>
    <s v="DI0011407"/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22-08-10T00:00:00"/>
    <d v="2030-08-10T00:00:00"/>
    <n v="106200"/>
    <n v="5.6111111111111107"/>
    <n v="8"/>
    <n v="5.9299999999999999E-2"/>
    <x v="1"/>
    <x v="1"/>
    <n v="6297.6000000000013"/>
    <n v="6297.6000000000013"/>
    <n v="6297.6"/>
    <n v="5597.88"/>
    <n v="3498.69"/>
    <n v="1399.4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595.200000000003"/>
    <n v="16793.61"/>
    <n v="29388.810000000005"/>
  </r>
  <r>
    <s v="DI0011411"/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m/>
    <m/>
    <m/>
    <n v="2246860.98"/>
    <d v="2022-08-04T00:00:00"/>
    <d v="2025-08-04T00:00:00"/>
    <n v="2246860.98"/>
    <n v="0.59444444444444444"/>
    <n v="3"/>
    <n v="6.1652999999999999E-2"/>
    <x v="1"/>
    <x v="1"/>
    <n v="69262.8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9262.86"/>
    <n v="0"/>
    <n v="69262.86"/>
  </r>
  <r>
    <s v="DI0011421"/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m/>
    <m/>
    <m/>
    <n v="1860975.88"/>
    <d v="2022-08-17T00:00:00"/>
    <d v="2032-08-17T00:00:00"/>
    <n v="1860975.88"/>
    <n v="7.6305555555555555"/>
    <n v="10"/>
    <n v="7.8262999999999999E-2"/>
    <x v="1"/>
    <x v="1"/>
    <n v="145645.56"/>
    <n v="145645.56"/>
    <n v="145645.56"/>
    <n v="145645.56"/>
    <n v="145645.56"/>
    <n v="145645.56"/>
    <n v="145645.56"/>
    <n v="72822.7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1291.12"/>
    <n v="801050.58000000007"/>
    <n v="1092341.7000000002"/>
  </r>
  <r>
    <s v="DI0011431"/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m/>
    <m/>
    <m/>
    <n v="7541868.6699999999"/>
    <d v="2022-08-04T00:00:00"/>
    <d v="2025-08-04T00:00:00"/>
    <n v="7541868.6699999999"/>
    <n v="0.59444444444444444"/>
    <n v="3"/>
    <n v="6.1652999999999999E-2"/>
    <x v="1"/>
    <x v="1"/>
    <n v="232489.4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2489.41"/>
    <n v="0"/>
    <n v="232489.41"/>
  </r>
  <r>
    <s v="DI0011441"/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m/>
    <m/>
    <m/>
    <n v="36269941.420000002"/>
    <d v="2022-08-04T00:00:00"/>
    <d v="2027-08-04T00:00:00"/>
    <n v="36269941.420000002"/>
    <n v="2.5944444444444446"/>
    <n v="5"/>
    <n v="7.1294999999999997E-2"/>
    <x v="1"/>
    <x v="1"/>
    <n v="2585865.48"/>
    <n v="2585865.48"/>
    <n v="1292932.7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171730.96"/>
    <n v="1292932.74"/>
    <n v="6464663.7000000002"/>
  </r>
  <r>
    <s v="DI0011451"/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2-08-04T00:00:00"/>
    <d v="2027-08-04T00:00:00"/>
    <n v="200000000"/>
    <n v="2.5944444444444446"/>
    <n v="5"/>
    <n v="7.1294999999999997E-2"/>
    <x v="1"/>
    <x v="1"/>
    <n v="14259000"/>
    <n v="14259000"/>
    <n v="71295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518000"/>
    <n v="7129500"/>
    <n v="35647500"/>
  </r>
  <r>
    <s v="DI0011461"/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m/>
    <m/>
    <m/>
    <n v="881877.52"/>
    <d v="2022-05-04T00:00:00"/>
    <d v="2025-05-04T00:00:00"/>
    <n v="881877.52"/>
    <n v="0.34444444444444444"/>
    <n v="3"/>
    <n v="6.1652999999999999E-2"/>
    <x v="1"/>
    <x v="1"/>
    <n v="27185.20000000000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185.200000000001"/>
    <n v="0"/>
    <n v="27185.200000000001"/>
  </r>
  <r>
    <s v="DI0011471"/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m/>
    <m/>
    <m/>
    <n v="2051279.19"/>
    <d v="2022-05-04T00:00:00"/>
    <d v="2027-05-04T00:00:00"/>
    <n v="2051279.19"/>
    <n v="2.3444444444444446"/>
    <n v="5"/>
    <n v="7.1294999999999997E-2"/>
    <x v="1"/>
    <x v="1"/>
    <n v="146245.94"/>
    <n v="146245.94"/>
    <n v="73122.9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2491.88"/>
    <n v="73122.97"/>
    <n v="365614.85"/>
  </r>
  <r>
    <s v="DI0011481"/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m/>
    <m/>
    <m/>
    <n v="2837111.24"/>
    <d v="2022-05-04T00:00:00"/>
    <d v="2027-05-04T00:00:00"/>
    <n v="2837111.24"/>
    <n v="2.3444444444444446"/>
    <n v="5"/>
    <n v="7.1294999999999997E-2"/>
    <x v="1"/>
    <x v="1"/>
    <n v="202271.84"/>
    <n v="202271.84"/>
    <n v="101135.9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4543.68"/>
    <n v="101135.92"/>
    <n v="505679.6"/>
  </r>
  <r>
    <s v="DI0011491"/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m/>
    <m/>
    <m/>
    <n v="600000000"/>
    <d v="2022-05-17T00:00:00"/>
    <d v="2032-05-17T00:00:00"/>
    <n v="600000000"/>
    <n v="7.3805555555555555"/>
    <n v="10"/>
    <n v="7.8262999999999999E-2"/>
    <x v="1"/>
    <x v="1"/>
    <n v="46957800"/>
    <n v="46957800"/>
    <n v="46957800"/>
    <n v="46957800"/>
    <n v="46957800"/>
    <n v="46957800"/>
    <n v="46957800"/>
    <n v="234789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3915600"/>
    <n v="258267900"/>
    <n v="352183500"/>
  </r>
  <r>
    <s v="DI0011502"/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097.5"/>
    <n v="0"/>
    <n v="0"/>
    <n v="1702.43"/>
    <m/>
    <m/>
    <m/>
    <n v="475097.5"/>
    <d v="2022-09-28T00:00:00"/>
    <d v="2025-09-28T00:00:00"/>
    <n v="475097.5"/>
    <n v="0.74444444444444446"/>
    <n v="3"/>
    <n v="4.2999999999999997E-2"/>
    <x v="1"/>
    <x v="1"/>
    <n v="10214.60999999999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214.609999999999"/>
    <n v="0"/>
    <n v="10214.609999999999"/>
  </r>
  <r>
    <s v="DI0011503"/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m/>
    <m/>
    <m/>
    <n v="577610"/>
    <d v="2022-09-28T00:00:00"/>
    <d v="2026-09-28T00:00:00"/>
    <n v="577610"/>
    <n v="1.7444444444444445"/>
    <n v="4"/>
    <n v="4.7100000000000003E-2"/>
    <x v="1"/>
    <x v="1"/>
    <n v="27205.439999999991"/>
    <n v="13602.7199999999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808.159999999989"/>
    <n v="0"/>
    <n v="40808.159999999989"/>
  </r>
  <r>
    <s v="DI0011504"/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m/>
    <m/>
    <m/>
    <n v="1262747.5"/>
    <d v="2022-09-28T00:00:00"/>
    <d v="2027-09-28T00:00:00"/>
    <n v="1262747.5"/>
    <n v="2.7444444444444445"/>
    <n v="5"/>
    <n v="5.0700000000000002E-2"/>
    <x v="1"/>
    <x v="1"/>
    <n v="64021.32"/>
    <n v="64021.32"/>
    <n v="32010.6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8042.64"/>
    <n v="32010.63"/>
    <n v="160053.26999999999"/>
  </r>
  <r>
    <s v="DI0011505"/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m/>
    <m/>
    <m/>
    <n v="5672997.5"/>
    <d v="2022-09-28T00:00:00"/>
    <d v="2028-09-28T00:00:00"/>
    <n v="5672997.5"/>
    <n v="3.7444444444444445"/>
    <n v="6"/>
    <n v="5.3600000000000002E-2"/>
    <x v="1"/>
    <x v="1"/>
    <n v="304072.68000000005"/>
    <n v="304072.68000000005"/>
    <n v="304072.68"/>
    <n v="152036.3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08145.3600000001"/>
    <n v="456108.99"/>
    <n v="1064254.3500000001"/>
  </r>
  <r>
    <s v="DI0011506"/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m/>
    <m/>
    <m/>
    <n v="11094065"/>
    <d v="2022-09-28T00:00:00"/>
    <d v="2029-09-28T00:00:00"/>
    <n v="11094065"/>
    <n v="4.7444444444444445"/>
    <n v="7"/>
    <n v="5.6399999999999999E-2"/>
    <x v="1"/>
    <x v="1"/>
    <n v="625705.31999999995"/>
    <n v="625705.31999999995"/>
    <n v="625705.31999999995"/>
    <n v="547492.14"/>
    <n v="234639.4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51410.6399999999"/>
    <n v="1407836.91"/>
    <n v="2659247.5499999998"/>
  </r>
  <r>
    <s v="DI0011507"/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m/>
    <m/>
    <m/>
    <n v="2068982.5"/>
    <d v="2022-09-28T00:00:00"/>
    <d v="2030-09-28T00:00:00"/>
    <n v="2068982.5"/>
    <n v="5.7444444444444445"/>
    <n v="8"/>
    <n v="5.9299999999999999E-2"/>
    <x v="1"/>
    <x v="1"/>
    <n v="122690.64"/>
    <n v="122690.64"/>
    <n v="122690.64"/>
    <n v="112466.43"/>
    <n v="71569.56"/>
    <n v="30672.6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5381.28"/>
    <n v="337399.26"/>
    <n v="582780.54"/>
  </r>
  <r>
    <s v="DI0011508"/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2-09-28T00:00:00"/>
    <d v="2031-09-28T00:00:00"/>
    <n v="106200"/>
    <n v="6.7444444444444445"/>
    <n v="9"/>
    <n v="6.2100000000000002E-2"/>
    <x v="1"/>
    <x v="1"/>
    <n v="6594.96"/>
    <n v="6594.96"/>
    <n v="6594.96"/>
    <n v="6182.79"/>
    <n v="4534.08"/>
    <n v="2885.31"/>
    <n v="1236.59999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189.92"/>
    <n v="21433.74"/>
    <n v="34623.660000000003"/>
  </r>
  <r>
    <s v="DI0011509"/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m/>
    <m/>
    <m/>
    <n v="99415"/>
    <d v="2022-09-28T00:00:00"/>
    <d v="2032-09-28T00:00:00"/>
    <n v="99415"/>
    <n v="7.7444444444444445"/>
    <n v="10"/>
    <n v="6.5000000000000002E-2"/>
    <x v="1"/>
    <x v="1"/>
    <n v="6462"/>
    <n v="6462"/>
    <n v="6462"/>
    <n v="6138.9"/>
    <n v="4846.5"/>
    <n v="3554.1"/>
    <n v="2261.6999999999998"/>
    <n v="969.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924"/>
    <n v="24232.5"/>
    <n v="37156.5"/>
  </r>
  <r>
    <s v="DI0011513"/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m/>
    <m/>
    <m/>
    <n v="349132.5"/>
    <d v="2022-10-25T00:00:00"/>
    <d v="2025-10-25T00:00:00"/>
    <n v="349132.5"/>
    <n v="0.81944444444444442"/>
    <n v="3"/>
    <n v="4.2999999999999997E-2"/>
    <x v="1"/>
    <x v="1"/>
    <n v="8757.419999999998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757.4199999999983"/>
    <n v="0"/>
    <n v="8757.4199999999983"/>
  </r>
  <r>
    <s v="DI0011514"/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m/>
    <m/>
    <m/>
    <n v="24337.5"/>
    <d v="2022-10-25T00:00:00"/>
    <d v="2026-10-25T00:00:00"/>
    <n v="24337.5"/>
    <n v="1.8194444444444444"/>
    <n v="4"/>
    <n v="4.7100000000000003E-2"/>
    <x v="1"/>
    <x v="1"/>
    <n v="1146.24"/>
    <n v="668.6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14.88"/>
    <n v="0"/>
    <n v="1814.88"/>
  </r>
  <r>
    <s v="DI0011515"/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m/>
    <m/>
    <m/>
    <n v="831752.49"/>
    <d v="2022-10-25T00:00:00"/>
    <d v="2027-10-25T00:00:00"/>
    <n v="831752.49"/>
    <n v="2.8194444444444446"/>
    <n v="5"/>
    <n v="5.0700000000000002E-2"/>
    <x v="1"/>
    <x v="1"/>
    <n v="42169.80000000001"/>
    <n v="42169.80000000001"/>
    <n v="24599.0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4339.60000000002"/>
    <n v="24599.08"/>
    <n v="108938.68000000002"/>
  </r>
  <r>
    <s v="DI0011516"/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m/>
    <m/>
    <m/>
    <n v="406362.5"/>
    <d v="2022-10-25T00:00:00"/>
    <d v="2028-10-25T00:00:00"/>
    <n v="406362.5"/>
    <n v="3.8194444444444446"/>
    <n v="6"/>
    <n v="5.3600000000000002E-2"/>
    <x v="1"/>
    <x v="1"/>
    <n v="21781.079999999998"/>
    <n v="21781.079999999998"/>
    <n v="21781.08"/>
    <n v="12705.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3562.159999999996"/>
    <n v="34486.68"/>
    <n v="78048.84"/>
  </r>
  <r>
    <s v="DI0011517"/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m/>
    <m/>
    <m/>
    <n v="177442.5"/>
    <d v="2022-10-25T00:00:00"/>
    <d v="2029-10-25T00:00:00"/>
    <n v="177442.5"/>
    <n v="4.8194444444444446"/>
    <n v="7"/>
    <n v="6.5000000000000002E-2"/>
    <x v="1"/>
    <x v="1"/>
    <n v="10007.759999999997"/>
    <n v="10007.759999999997"/>
    <n v="10007.76"/>
    <n v="9173.7800000000007"/>
    <n v="4169.89999999999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015.519999999993"/>
    <n v="23351.440000000002"/>
    <n v="43366.959999999992"/>
  </r>
  <r>
    <s v="DI0011523"/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m/>
    <m/>
    <m/>
    <n v="147795"/>
    <d v="2022-11-01T00:00:00"/>
    <d v="2025-11-01T00:00:00"/>
    <n v="147795"/>
    <n v="0.83611111111111114"/>
    <n v="3"/>
    <n v="4.2999999999999997E-2"/>
    <x v="1"/>
    <x v="1"/>
    <n v="4236.800000000001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236.8000000000011"/>
    <n v="0"/>
    <n v="4236.8000000000011"/>
  </r>
  <r>
    <s v="DI0011524"/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m/>
    <m/>
    <m/>
    <n v="76552.5"/>
    <d v="2022-11-01T00:00:00"/>
    <d v="2026-11-01T00:00:00"/>
    <n v="76552.5"/>
    <n v="1.836111111111111"/>
    <n v="4"/>
    <n v="4.7100000000000003E-2"/>
    <x v="1"/>
    <x v="1"/>
    <n v="3605.6400000000012"/>
    <n v="2403.7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009.3700000000008"/>
    <n v="0"/>
    <n v="6009.3700000000008"/>
  </r>
  <r>
    <s v="DI0011525"/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m/>
    <m/>
    <m/>
    <n v="610945"/>
    <d v="2022-11-01T00:00:00"/>
    <d v="2027-11-01T00:00:00"/>
    <n v="610945"/>
    <n v="2.8361111111111112"/>
    <n v="5"/>
    <n v="5.0700000000000002E-2"/>
    <x v="1"/>
    <x v="1"/>
    <n v="30974.87999999999"/>
    <n v="30974.87999999999"/>
    <n v="20649.9199999999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1949.75999999998"/>
    <n v="20649.919999999998"/>
    <n v="82599.679999999978"/>
  </r>
  <r>
    <s v="DI0011526"/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m/>
    <m/>
    <m/>
    <n v="337480"/>
    <d v="2022-11-01T00:00:00"/>
    <d v="2028-11-01T00:00:00"/>
    <n v="337480"/>
    <n v="3.8361111111111112"/>
    <n v="6"/>
    <n v="5.3600000000000002E-2"/>
    <x v="1"/>
    <x v="1"/>
    <n v="18088.920000000002"/>
    <n v="18088.920000000002"/>
    <n v="18088.919999999998"/>
    <n v="12059.3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177.840000000004"/>
    <n v="30148.229999999996"/>
    <n v="66326.070000000007"/>
  </r>
  <r>
    <s v="DI0011527"/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m/>
    <m/>
    <m/>
    <n v="968042.5"/>
    <d v="2022-11-01T00:00:00"/>
    <d v="2029-11-01T00:00:00"/>
    <n v="968042.5"/>
    <n v="4.8361111111111112"/>
    <n v="7"/>
    <n v="5.7881000000000002E-2"/>
    <x v="1"/>
    <x v="1"/>
    <n v="54597.600000000013"/>
    <n v="54597.600000000013"/>
    <n v="54597.599999999999"/>
    <n v="52322.7"/>
    <n v="25023.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9195.20000000003"/>
    <n v="131944.19999999998"/>
    <n v="241139.40000000002"/>
  </r>
  <r>
    <s v="DI0011528"/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m/>
    <m/>
    <m/>
    <n v="2764002.5"/>
    <d v="2022-11-01T00:00:00"/>
    <d v="2030-11-01T00:00:00"/>
    <n v="2764002.5"/>
    <n v="5.8361111111111112"/>
    <n v="8"/>
    <n v="5.9299999999999999E-2"/>
    <x v="1"/>
    <x v="1"/>
    <n v="163905.36000000002"/>
    <n v="163905.36000000002"/>
    <n v="163905.35999999999"/>
    <n v="159352.43"/>
    <n v="104717.28"/>
    <n v="50082.2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27810.72000000003"/>
    <n v="478057.29999999993"/>
    <n v="805868.02"/>
  </r>
  <r>
    <s v="DI0011531"/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m/>
    <m/>
    <m/>
    <n v="500000"/>
    <d v="2022-05-04T00:00:00"/>
    <d v="2027-05-04T00:00:00"/>
    <n v="500000"/>
    <n v="2.3444444444444446"/>
    <n v="5"/>
    <n v="7.1294999999999997E-2"/>
    <x v="1"/>
    <x v="1"/>
    <n v="35647.5"/>
    <n v="35647.5"/>
    <n v="17823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1295"/>
    <n v="17823.75"/>
    <n v="89118.75"/>
  </r>
  <r>
    <s v="DI0011543"/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m/>
    <m/>
    <m/>
    <n v="433650"/>
    <d v="2022-11-18T00:00:00"/>
    <d v="2025-11-18T00:00:00"/>
    <n v="433650"/>
    <n v="0.8833333333333333"/>
    <n v="3"/>
    <n v="4.2999999999999997E-2"/>
    <x v="1"/>
    <x v="1"/>
    <n v="12431.30999999999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431.309999999998"/>
    <n v="0"/>
    <n v="12431.309999999998"/>
  </r>
  <r>
    <s v="DI0011544"/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m/>
    <m/>
    <m/>
    <n v="1002705"/>
    <d v="2022-11-18T00:00:00"/>
    <d v="2026-11-18T00:00:00"/>
    <n v="1002705"/>
    <n v="1.8833333333333333"/>
    <n v="4"/>
    <n v="4.7100000000000003E-2"/>
    <x v="1"/>
    <x v="1"/>
    <n v="47227.44"/>
    <n v="31484.96000000000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8712.400000000009"/>
    <n v="0"/>
    <n v="78712.400000000009"/>
  </r>
  <r>
    <s v="DI0011545"/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m/>
    <m/>
    <m/>
    <n v="2057477.5"/>
    <d v="2022-11-18T00:00:00"/>
    <d v="2027-11-18T00:00:00"/>
    <n v="2057477.5"/>
    <n v="2.8833333333333333"/>
    <n v="5"/>
    <n v="5.0700000000000002E-2"/>
    <x v="1"/>
    <x v="1"/>
    <n v="104314.07999999997"/>
    <n v="104314.07999999997"/>
    <n v="69542.72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8628.15999999995"/>
    <n v="69542.720000000001"/>
    <n v="278170.87999999995"/>
  </r>
  <r>
    <s v="DI0011546"/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m/>
    <m/>
    <m/>
    <n v="5450420"/>
    <d v="2022-11-18T00:00:00"/>
    <d v="2028-11-18T00:00:00"/>
    <n v="5450420"/>
    <n v="3.8833333333333333"/>
    <n v="6"/>
    <n v="5.3600000000000002E-2"/>
    <x v="1"/>
    <x v="1"/>
    <n v="292142.51999999996"/>
    <n v="292142.51999999996"/>
    <n v="292142.52"/>
    <n v="194761.6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84285.03999999992"/>
    <n v="486904.17000000004"/>
    <n v="1071189.21"/>
  </r>
  <r>
    <s v="DI0011547"/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m/>
    <m/>
    <m/>
    <n v="9514340"/>
    <d v="2022-11-18T00:00:00"/>
    <d v="2029-11-18T00:00:00"/>
    <n v="9514340"/>
    <n v="4.8833333333333337"/>
    <n v="7"/>
    <n v="5.6399999999999999E-2"/>
    <x v="1"/>
    <x v="1"/>
    <n v="536608.80000000016"/>
    <n v="536608.80000000016"/>
    <n v="536608.80000000005"/>
    <n v="514250.1"/>
    <n v="245945.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73217.6000000003"/>
    <n v="1296804.5999999999"/>
    <n v="2370022.2000000002"/>
  </r>
  <r>
    <s v="DI0011548"/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m/>
    <m/>
    <m/>
    <n v="2490390"/>
    <d v="2022-11-18T00:00:00"/>
    <d v="2030-11-18T00:00:00"/>
    <n v="2490390"/>
    <n v="5.8833333333333337"/>
    <n v="8"/>
    <n v="5.9299999999999999E-2"/>
    <x v="1"/>
    <x v="1"/>
    <n v="147680.15999999997"/>
    <n v="147680.15999999997"/>
    <n v="147680.16"/>
    <n v="143577.93"/>
    <n v="94351.18"/>
    <n v="45124.5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5360.31999999995"/>
    <n v="430733.79999999993"/>
    <n v="726094.11999999988"/>
  </r>
  <r>
    <s v="DI0011549"/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2-11-18T00:00:00"/>
    <d v="2031-11-18T00:00:00"/>
    <n v="106200"/>
    <n v="6.8833333333333337"/>
    <n v="9"/>
    <n v="6.2100000000000002E-2"/>
    <x v="1"/>
    <x v="1"/>
    <n v="6594.96"/>
    <n v="6594.96"/>
    <n v="6594.96"/>
    <n v="6457.57"/>
    <n v="4808.88"/>
    <n v="3160.09"/>
    <n v="1511.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189.92"/>
    <n v="22532.9"/>
    <n v="35722.82"/>
  </r>
  <r>
    <s v="DI0011551"/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2-05-04T00:00:00"/>
    <d v="2027-05-04T00:00:00"/>
    <n v="200000000"/>
    <n v="2.3444444444444446"/>
    <n v="5"/>
    <n v="7.1294999999999997E-2"/>
    <x v="1"/>
    <x v="1"/>
    <n v="14259000"/>
    <n v="14259000"/>
    <n v="71295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518000"/>
    <n v="7129500"/>
    <n v="35647500"/>
  </r>
  <r>
    <s v="DI0011561"/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m/>
    <m/>
    <m/>
    <n v="450000000"/>
    <d v="2022-05-17T00:00:00"/>
    <d v="2032-05-17T00:00:00"/>
    <n v="450000000"/>
    <n v="7.3805555555555555"/>
    <n v="10"/>
    <n v="7.8262999999999999E-2"/>
    <x v="1"/>
    <x v="1"/>
    <n v="35218350"/>
    <n v="35218350"/>
    <n v="35218350"/>
    <n v="35218350"/>
    <n v="35218350"/>
    <n v="35218350"/>
    <n v="35218350"/>
    <n v="176091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0436700"/>
    <n v="193700925"/>
    <n v="264137625"/>
  </r>
  <r>
    <s v="DI0011571"/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m/>
    <m/>
    <m/>
    <n v="3970530.87"/>
    <d v="2022-05-04T00:00:00"/>
    <d v="2027-05-04T00:00:00"/>
    <n v="3970530.87"/>
    <n v="2.3444444444444446"/>
    <n v="5"/>
    <n v="7.1294999999999997E-2"/>
    <x v="1"/>
    <x v="1"/>
    <n v="283079"/>
    <n v="283079"/>
    <n v="141539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66158"/>
    <n v="141539.5"/>
    <n v="707697.5"/>
  </r>
  <r>
    <s v="DI0011581"/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m/>
    <m/>
    <m/>
    <n v="3970530.87"/>
    <d v="2022-05-04T00:00:00"/>
    <d v="2027-05-04T00:00:00"/>
    <n v="3970530.87"/>
    <n v="2.3444444444444446"/>
    <n v="5"/>
    <n v="7.1294999999999997E-2"/>
    <x v="1"/>
    <x v="1"/>
    <n v="283079"/>
    <n v="283079"/>
    <n v="141539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66158"/>
    <n v="141539.5"/>
    <n v="707697.5"/>
  </r>
  <r>
    <s v="DI0011591"/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m/>
    <m/>
    <m/>
    <n v="3970530.87"/>
    <d v="2022-05-04T00:00:00"/>
    <d v="2027-05-04T00:00:00"/>
    <n v="3970530.87"/>
    <n v="2.3444444444444446"/>
    <n v="5"/>
    <n v="7.1294999999999997E-2"/>
    <x v="1"/>
    <x v="1"/>
    <n v="283079"/>
    <n v="283079"/>
    <n v="141539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66158"/>
    <n v="141539.5"/>
    <n v="707697.5"/>
  </r>
  <r>
    <s v="DI0011601"/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m/>
    <m/>
    <m/>
    <n v="3970530.87"/>
    <d v="2022-05-04T00:00:00"/>
    <d v="2027-05-04T00:00:00"/>
    <n v="3970530.87"/>
    <n v="2.3444444444444446"/>
    <n v="5"/>
    <n v="7.1294999999999997E-2"/>
    <x v="1"/>
    <x v="1"/>
    <n v="283079"/>
    <n v="283079"/>
    <n v="141539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66158"/>
    <n v="141539.5"/>
    <n v="707697.5"/>
  </r>
  <r>
    <s v="DI0011611"/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m/>
    <m/>
    <m/>
    <n v="1985265.44"/>
    <d v="2022-05-04T00:00:00"/>
    <d v="2027-05-04T00:00:00"/>
    <n v="1985265.44"/>
    <n v="2.3444444444444446"/>
    <n v="5"/>
    <n v="7.1294999999999997E-2"/>
    <x v="1"/>
    <x v="1"/>
    <n v="141539.5"/>
    <n v="141539.5"/>
    <n v="70769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3079"/>
    <n v="70769.75"/>
    <n v="353848.75"/>
  </r>
  <r>
    <s v="DI0011621"/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m/>
    <m/>
    <m/>
    <n v="1985265.44"/>
    <d v="2022-05-04T00:00:00"/>
    <d v="2027-05-04T00:00:00"/>
    <n v="1985265.44"/>
    <n v="2.3444444444444446"/>
    <n v="5"/>
    <n v="7.1294999999999997E-2"/>
    <x v="1"/>
    <x v="1"/>
    <n v="141539.5"/>
    <n v="141539.5"/>
    <n v="70769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3079"/>
    <n v="70769.75"/>
    <n v="353848.75"/>
  </r>
  <r>
    <s v="DI0011633"/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m/>
    <m/>
    <m/>
    <n v="286740"/>
    <d v="2022-12-15T00:00:00"/>
    <d v="2025-12-15T00:00:00"/>
    <n v="286740"/>
    <n v="0.95833333333333337"/>
    <n v="3"/>
    <n v="4.2999999999999997E-2"/>
    <x v="1"/>
    <x v="1"/>
    <n v="9247.319999999997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247.3199999999979"/>
    <n v="0"/>
    <n v="9247.3199999999979"/>
  </r>
  <r>
    <s v="DI0011634"/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m/>
    <m/>
    <m/>
    <n v="461675"/>
    <d v="2022-12-15T00:00:00"/>
    <d v="2026-12-15T00:00:00"/>
    <n v="461675"/>
    <n v="1.9583333333333333"/>
    <n v="4"/>
    <n v="4.7100000000000003E-2"/>
    <x v="1"/>
    <x v="1"/>
    <n v="21744.84"/>
    <n v="16308.66000000000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8053.5"/>
    <n v="0"/>
    <n v="38053.5"/>
  </r>
  <r>
    <s v="DI0011635"/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m/>
    <m/>
    <m/>
    <n v="448842.5"/>
    <d v="2022-12-15T00:00:00"/>
    <d v="2027-12-15T00:00:00"/>
    <n v="448842.5"/>
    <n v="2.9583333333333335"/>
    <n v="5"/>
    <n v="5.0700000000000002E-2"/>
    <x v="1"/>
    <x v="1"/>
    <n v="22756.320000000003"/>
    <n v="22756.320000000003"/>
    <n v="17067.24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5512.640000000007"/>
    <n v="17067.240000000002"/>
    <n v="62579.880000000005"/>
  </r>
  <r>
    <s v="DI0011636"/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m/>
    <m/>
    <m/>
    <n v="409755"/>
    <d v="2022-12-15T00:00:00"/>
    <d v="2028-12-15T00:00:00"/>
    <n v="409755"/>
    <n v="3.9583333333333335"/>
    <n v="6"/>
    <n v="5.3600000000000002E-2"/>
    <x v="1"/>
    <x v="1"/>
    <n v="21962.880000000005"/>
    <n v="21962.880000000005"/>
    <n v="21962.880000000001"/>
    <n v="16472.1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3925.760000000009"/>
    <n v="38435.040000000001"/>
    <n v="82360.800000000017"/>
  </r>
  <r>
    <s v="DI0011637"/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m/>
    <m/>
    <m/>
    <n v="704312.5"/>
    <d v="2022-12-15T00:00:00"/>
    <d v="2029-12-15T00:00:00"/>
    <n v="704312.5"/>
    <n v="4.958333333333333"/>
    <n v="7"/>
    <n v="5.6399999999999999E-2"/>
    <x v="1"/>
    <x v="1"/>
    <n v="39723.239999999991"/>
    <n v="39723.239999999991"/>
    <n v="39723.24"/>
    <n v="39723.24"/>
    <n v="19861.56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9446.479999999981"/>
    <n v="99308.04"/>
    <n v="178754.51999999996"/>
  </r>
  <r>
    <s v="DI0011638"/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m/>
    <m/>
    <m/>
    <n v="2512957.5"/>
    <d v="2022-12-15T00:00:00"/>
    <d v="2030-12-15T00:00:00"/>
    <n v="2512957.5"/>
    <n v="5.958333333333333"/>
    <n v="8"/>
    <n v="5.9299999999999999E-2"/>
    <x v="1"/>
    <x v="1"/>
    <n v="149018.4"/>
    <n v="149018.4"/>
    <n v="149018.4"/>
    <n v="149018.4"/>
    <n v="99345.600000000006"/>
    <n v="49672.80000000000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8036.8"/>
    <n v="447055.2"/>
    <n v="745092"/>
  </r>
  <r>
    <s v="DI0011639"/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2-12-15T00:00:00"/>
    <d v="2031-12-15T00:00:00"/>
    <n v="53100"/>
    <n v="6.958333333333333"/>
    <n v="9"/>
    <n v="6.2100000000000002E-2"/>
    <x v="1"/>
    <x v="1"/>
    <n v="3297.48"/>
    <n v="3297.48"/>
    <n v="3297.48"/>
    <n v="3297.48"/>
    <n v="2473.08"/>
    <n v="1648.8"/>
    <n v="824.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594.96"/>
    <n v="11541.24"/>
    <n v="18136.2"/>
  </r>
  <r>
    <s v="DI0011641"/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72.080000000002"/>
    <n v="0"/>
    <n v="17872.09"/>
    <n v="56.89"/>
    <m/>
    <m/>
    <m/>
    <n v="-0.01"/>
    <d v="2022-12-27T00:00:00"/>
    <d v="2024-12-27T00:00:00"/>
    <n v="35744.17"/>
    <n v="-8.3333333333333332E-3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2"/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m/>
    <m/>
    <m/>
    <n v="53100"/>
    <d v="2022-12-27T00:00:00"/>
    <d v="2025-12-27T00:00:00"/>
    <n v="53100"/>
    <n v="0.9916666666666667"/>
    <n v="3"/>
    <n v="4.2999999999999997E-2"/>
    <x v="1"/>
    <x v="1"/>
    <n v="1712.460000000000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12.4600000000007"/>
    <n v="0"/>
    <n v="1712.4600000000007"/>
  </r>
  <r>
    <s v="DI0011643"/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m/>
    <m/>
    <m/>
    <n v="253115.9"/>
    <d v="2022-12-27T00:00:00"/>
    <d v="2026-12-27T00:00:00"/>
    <n v="253115.9"/>
    <n v="1.9916666666666667"/>
    <n v="4"/>
    <n v="4.7100000000000003E-2"/>
    <x v="1"/>
    <x v="1"/>
    <n v="11921.759999999997"/>
    <n v="8941.319999999997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863.079999999994"/>
    <n v="0"/>
    <n v="20863.079999999994"/>
  </r>
  <r>
    <s v="DI0011644"/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m/>
    <m/>
    <m/>
    <n v="97940"/>
    <d v="2022-12-27T00:00:00"/>
    <d v="2027-12-27T00:00:00"/>
    <n v="97940"/>
    <n v="2.9916666666666667"/>
    <n v="5"/>
    <n v="5.0700000000000002E-2"/>
    <x v="1"/>
    <x v="1"/>
    <n v="4965.6000000000013"/>
    <n v="4965.6000000000013"/>
    <n v="3724.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931.2000000000025"/>
    <n v="3724.2"/>
    <n v="13655.400000000001"/>
  </r>
  <r>
    <s v="DI0011645"/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m/>
    <m/>
    <m/>
    <n v="190422.5"/>
    <d v="2022-12-27T00:00:00"/>
    <d v="2028-12-27T00:00:00"/>
    <n v="190422.5"/>
    <n v="3.9916666666666667"/>
    <n v="6"/>
    <n v="5.3600000000000002E-2"/>
    <x v="1"/>
    <x v="1"/>
    <n v="10206.599999999999"/>
    <n v="10206.599999999999"/>
    <n v="10206.6"/>
    <n v="7654.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413.199999999997"/>
    <n v="17861.580000000002"/>
    <n v="38274.78"/>
  </r>
  <r>
    <s v="DI0011646"/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m/>
    <m/>
    <m/>
    <n v="221545"/>
    <d v="2022-12-27T00:00:00"/>
    <d v="2029-12-27T00:00:00"/>
    <n v="221545"/>
    <n v="4.9916666666666663"/>
    <n v="7"/>
    <n v="6.2100000000000002E-2"/>
    <x v="1"/>
    <x v="1"/>
    <n v="12495.12"/>
    <n v="12495.12"/>
    <n v="12495.12"/>
    <n v="12495.12"/>
    <n v="6247.5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990.240000000002"/>
    <n v="31237.800000000003"/>
    <n v="56228.040000000008"/>
  </r>
  <r>
    <s v="DI0011647"/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m/>
    <m/>
    <m/>
    <n v="209636.83"/>
    <d v="2022-12-27T00:00:00"/>
    <d v="2030-12-27T00:00:00"/>
    <n v="209636.83"/>
    <n v="5.9916666666666663"/>
    <n v="8"/>
    <n v="5.9299999999999999E-2"/>
    <x v="1"/>
    <x v="1"/>
    <n v="12431.519999999997"/>
    <n v="12431.519999999997"/>
    <n v="12431.52"/>
    <n v="12431.52"/>
    <n v="8287.68"/>
    <n v="4143.8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863.039999999994"/>
    <n v="37294.559999999998"/>
    <n v="62157.599999999991"/>
  </r>
  <r>
    <s v="DI0011648"/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2-12-27T00:00:00"/>
    <d v="2031-12-27T00:00:00"/>
    <n v="53100"/>
    <n v="6.9916666666666663"/>
    <n v="9"/>
    <n v="6.2100000000000002E-2"/>
    <x v="1"/>
    <x v="1"/>
    <n v="3297.48"/>
    <n v="3297.48"/>
    <n v="3297.48"/>
    <n v="3297.48"/>
    <n v="2473.08"/>
    <n v="1648.79"/>
    <n v="824.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594.96"/>
    <n v="11541.230000000001"/>
    <n v="18136.190000000002"/>
  </r>
  <r>
    <s v="DI0011653"/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m/>
    <m/>
    <m/>
    <n v="53100"/>
    <d v="2022-12-27T00:00:00"/>
    <d v="2026-12-27T00:00:00"/>
    <n v="53100"/>
    <n v="1.9916666666666667"/>
    <n v="4"/>
    <n v="4.7100000000000003E-2"/>
    <x v="1"/>
    <x v="1"/>
    <n v="2501.0400000000004"/>
    <n v="1875.780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376.8200000000006"/>
    <n v="0"/>
    <n v="4376.8200000000006"/>
  </r>
  <r>
    <s v="DI0011654"/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m/>
    <m/>
    <m/>
    <n v="365062.5"/>
    <d v="2022-12-27T00:00:00"/>
    <d v="2027-12-27T00:00:00"/>
    <n v="365062.5"/>
    <n v="2.9916666666666667"/>
    <n v="5"/>
    <n v="5.0700000000000002E-2"/>
    <x v="1"/>
    <x v="1"/>
    <n v="18508.679999999997"/>
    <n v="18508.679999999997"/>
    <n v="13881.4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7017.359999999993"/>
    <n v="13881.48"/>
    <n v="50898.84"/>
  </r>
  <r>
    <s v="DI0011655"/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m/>
    <m/>
    <m/>
    <n v="255470"/>
    <d v="2022-12-27T00:00:00"/>
    <d v="2028-12-27T00:00:00"/>
    <n v="255470"/>
    <n v="3.9916666666666667"/>
    <n v="6"/>
    <n v="5.3600000000000002E-2"/>
    <x v="1"/>
    <x v="1"/>
    <n v="13693.200000000003"/>
    <n v="13693.200000000003"/>
    <n v="13693.2"/>
    <n v="10269.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386.400000000005"/>
    <n v="23963.1"/>
    <n v="51349.5"/>
  </r>
  <r>
    <s v="DI0011656"/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m/>
    <m/>
    <m/>
    <n v="1498600"/>
    <d v="2022-12-27T00:00:00"/>
    <d v="2029-12-27T00:00:00"/>
    <n v="1498600"/>
    <n v="4.9916666666666663"/>
    <n v="7"/>
    <n v="5.6399999999999999E-2"/>
    <x v="1"/>
    <x v="1"/>
    <n v="84521.04"/>
    <n v="84521.04"/>
    <n v="84521.04"/>
    <n v="84521.04"/>
    <n v="42260.5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9042.08"/>
    <n v="211302.59999999998"/>
    <n v="380344.67999999993"/>
  </r>
  <r>
    <s v="DI0011657"/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m/>
    <m/>
    <m/>
    <n v="686760"/>
    <d v="2022-12-27T00:00:00"/>
    <d v="2030-12-27T00:00:00"/>
    <n v="686760"/>
    <n v="5.9916666666666663"/>
    <n v="8"/>
    <n v="5.9299999999999999E-2"/>
    <x v="1"/>
    <x v="1"/>
    <n v="40724.879999999983"/>
    <n v="40724.879999999983"/>
    <n v="40724.879999999997"/>
    <n v="40724.879999999997"/>
    <n v="27149.88"/>
    <n v="135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1449.759999999966"/>
    <n v="122174.64"/>
    <n v="203624.39999999997"/>
  </r>
  <r>
    <s v="DI0011658"/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2-12-27T00:00:00"/>
    <d v="2031-12-27T00:00:00"/>
    <n v="53100"/>
    <n v="6.9916666666666663"/>
    <n v="9"/>
    <n v="6.2100000000000002E-2"/>
    <x v="1"/>
    <x v="1"/>
    <n v="3297.48"/>
    <n v="3297.48"/>
    <n v="3297.48"/>
    <n v="3297.48"/>
    <n v="2473.08"/>
    <n v="1648.8"/>
    <n v="824.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594.96"/>
    <n v="11541.24"/>
    <n v="18136.2"/>
  </r>
  <r>
    <s v="DI0011663"/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m/>
    <m/>
    <m/>
    <n v="976892.5"/>
    <d v="2022-12-28T00:00:00"/>
    <d v="2025-12-28T00:00:00"/>
    <n v="976892.5"/>
    <n v="0.99444444444444446"/>
    <n v="3"/>
    <n v="4.2999999999999997E-2"/>
    <x v="1"/>
    <x v="1"/>
    <n v="31504.80000000000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504.800000000003"/>
    <n v="0"/>
    <n v="31504.800000000003"/>
  </r>
  <r>
    <s v="DI0011664"/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m/>
    <m/>
    <m/>
    <n v="1576185"/>
    <d v="2022-12-28T00:00:00"/>
    <d v="2026-12-28T00:00:00"/>
    <n v="1576185"/>
    <n v="1.9944444444444445"/>
    <n v="4"/>
    <n v="4.7100000000000003E-2"/>
    <x v="1"/>
    <x v="1"/>
    <n v="74238.36"/>
    <n v="55678.74000000001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9917.1"/>
    <n v="0"/>
    <n v="129917.1"/>
  </r>
  <r>
    <s v="DI0011665"/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m/>
    <m/>
    <m/>
    <n v="1963962.5"/>
    <d v="2022-12-28T00:00:00"/>
    <d v="2027-12-28T00:00:00"/>
    <n v="1963962.5"/>
    <n v="2.9944444444444445"/>
    <n v="5"/>
    <n v="5.0700000000000002E-2"/>
    <x v="1"/>
    <x v="1"/>
    <n v="99572.880000000019"/>
    <n v="99572.880000000019"/>
    <n v="74679.6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9145.76000000004"/>
    <n v="74679.66"/>
    <n v="273825.42000000004"/>
  </r>
  <r>
    <s v="DI0011666"/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m/>
    <m/>
    <m/>
    <n v="7407892.5"/>
    <d v="2022-12-28T00:00:00"/>
    <d v="2028-12-28T00:00:00"/>
    <n v="7407892.5"/>
    <n v="3.9944444444444445"/>
    <n v="6"/>
    <n v="5.3600000000000002E-2"/>
    <x v="1"/>
    <x v="1"/>
    <n v="397063.07999999984"/>
    <n v="397063.07999999984"/>
    <n v="397063.08"/>
    <n v="297797.2800000000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94126.15999999968"/>
    <n v="694860.3600000001"/>
    <n v="1488986.5199999998"/>
  </r>
  <r>
    <s v="DI0011667"/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m/>
    <m/>
    <m/>
    <n v="9823352.5"/>
    <d v="2022-12-28T00:00:00"/>
    <d v="2029-12-28T00:00:00"/>
    <n v="9823352.5"/>
    <n v="4.9944444444444445"/>
    <n v="7"/>
    <n v="5.6399999999999999E-2"/>
    <x v="1"/>
    <x v="1"/>
    <n v="554037.12"/>
    <n v="554037.12"/>
    <n v="554037.12"/>
    <n v="554037.12"/>
    <n v="277018.5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08074.24"/>
    <n v="1385092.8"/>
    <n v="2493167.04"/>
  </r>
  <r>
    <s v="DI0011668"/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m/>
    <m/>
    <m/>
    <n v="2725505"/>
    <d v="2022-12-28T00:00:00"/>
    <d v="2030-12-28T00:00:00"/>
    <n v="2725505"/>
    <n v="5.9944444444444445"/>
    <n v="8"/>
    <n v="5.9299999999999999E-2"/>
    <x v="1"/>
    <x v="1"/>
    <n v="161622.48000000007"/>
    <n v="161622.48000000007"/>
    <n v="161622.48000000001"/>
    <n v="161622.48000000001"/>
    <n v="107748.24"/>
    <n v="53874.1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23244.96000000014"/>
    <n v="484867.32"/>
    <n v="808112.28000000014"/>
  </r>
  <r>
    <s v="DI0011669"/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m/>
    <m/>
    <m/>
    <n v="81567.5"/>
    <d v="2022-12-28T00:00:00"/>
    <d v="2031-12-28T00:00:00"/>
    <n v="81567.5"/>
    <n v="6.9944444444444445"/>
    <n v="9"/>
    <n v="6.2100000000000002E-2"/>
    <x v="1"/>
    <x v="1"/>
    <n v="5065.32"/>
    <n v="5065.32"/>
    <n v="5065.32"/>
    <n v="5065.32"/>
    <n v="3798.96"/>
    <n v="2532.7199999999998"/>
    <n v="1266.35999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130.64"/>
    <n v="17728.68"/>
    <n v="27859.32"/>
  </r>
  <r>
    <s v="DI0011671"/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2-05-17T00:00:00"/>
    <d v="2032-05-17T00:00:00"/>
    <n v="200000000"/>
    <n v="7.3805555555555555"/>
    <n v="10"/>
    <n v="7.8262999999999999E-2"/>
    <x v="1"/>
    <x v="1"/>
    <n v="15652600"/>
    <n v="15652600"/>
    <n v="15652600"/>
    <n v="15652600"/>
    <n v="15652600"/>
    <n v="15652600"/>
    <n v="15652600"/>
    <n v="78263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305200"/>
    <n v="86089300"/>
    <n v="117394500"/>
  </r>
  <r>
    <s v="DI0011681"/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15652600"/>
    <n v="15652600"/>
    <n v="15652600"/>
    <n v="15652600"/>
    <n v="15652600"/>
    <n v="15652600"/>
    <n v="15652600"/>
    <n v="15652600"/>
    <n v="78263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305200"/>
    <n v="101741900"/>
    <n v="133047100"/>
  </r>
  <r>
    <s v="DI0011691"/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m/>
    <m/>
    <m/>
    <n v="160000000"/>
    <d v="2023-03-02T00:00:00"/>
    <d v="2026-03-02T00:00:00"/>
    <n v="160000000"/>
    <n v="1.1722222222222223"/>
    <n v="3"/>
    <n v="6.1652999999999999E-2"/>
    <x v="1"/>
    <x v="1"/>
    <n v="9864480"/>
    <n v="493224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796720"/>
    <n v="0"/>
    <n v="14796720"/>
  </r>
  <r>
    <s v="DI0011701"/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m/>
    <m/>
    <m/>
    <n v="40000000"/>
    <d v="2023-03-02T00:00:00"/>
    <d v="2026-03-02T00:00:00"/>
    <n v="40000000"/>
    <n v="1.1722222222222223"/>
    <n v="3"/>
    <n v="6.1652999999999999E-2"/>
    <x v="1"/>
    <x v="1"/>
    <n v="2466120"/>
    <n v="123306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99180"/>
    <n v="0"/>
    <n v="3699180"/>
  </r>
  <r>
    <s v="DI0011711"/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3-10T00:00:00"/>
    <d v="2028-03-10T00:00:00"/>
    <n v="200000000"/>
    <n v="3.1944444444444446"/>
    <n v="5"/>
    <n v="7.1294999999999997E-2"/>
    <x v="1"/>
    <x v="1"/>
    <n v="14259000"/>
    <n v="14259000"/>
    <n v="14259000"/>
    <n v="71295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518000"/>
    <n v="21388500"/>
    <n v="49906500"/>
  </r>
  <r>
    <s v="DI0011731"/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m/>
    <m/>
    <m/>
    <n v="1757286.92"/>
    <d v="2023-03-15T00:00:00"/>
    <d v="2029-03-15T00:00:00"/>
    <n v="1757286.92"/>
    <n v="4.208333333333333"/>
    <n v="6"/>
    <n v="7.3772000000000004E-2"/>
    <x v="1"/>
    <x v="1"/>
    <n v="129638.58"/>
    <n v="129638.58"/>
    <n v="129638.58"/>
    <n v="129638.58"/>
    <n v="64819.2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9277.16"/>
    <n v="324096.45"/>
    <n v="583373.61"/>
  </r>
  <r>
    <s v="DI0011741"/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m/>
    <m/>
    <m/>
    <n v="55000000"/>
    <d v="2023-03-02T00:00:00"/>
    <d v="2026-03-02T00:00:00"/>
    <n v="55000000"/>
    <n v="1.1722222222222223"/>
    <n v="3"/>
    <n v="6.1652999999999999E-2"/>
    <x v="1"/>
    <x v="1"/>
    <n v="3390915"/>
    <n v="169545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086372.5"/>
    <n v="0"/>
    <n v="5086372.5"/>
  </r>
  <r>
    <s v="DI0011751"/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m/>
    <m/>
    <m/>
    <n v="30000000"/>
    <d v="2023-03-02T00:00:00"/>
    <d v="2026-03-02T00:00:00"/>
    <n v="30000000"/>
    <n v="1.1722222222222223"/>
    <n v="3"/>
    <n v="6.1652999999999999E-2"/>
    <x v="1"/>
    <x v="1"/>
    <n v="1849590"/>
    <n v="92479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74385"/>
    <n v="0"/>
    <n v="2774385"/>
  </r>
  <r>
    <s v="DI0011771"/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m/>
    <m/>
    <m/>
    <n v="1515970.29"/>
    <d v="2023-03-15T00:00:00"/>
    <d v="2029-03-15T00:00:00"/>
    <n v="1515970.29"/>
    <n v="4.208333333333333"/>
    <n v="6"/>
    <n v="7.3772000000000004E-2"/>
    <x v="1"/>
    <x v="1"/>
    <n v="111836.16"/>
    <n v="111836.16"/>
    <n v="111836.16"/>
    <n v="111836.16"/>
    <n v="55918.08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3672.32000000001"/>
    <n v="279590.40000000002"/>
    <n v="503262.72000000003"/>
  </r>
  <r>
    <s v="DI0011781"/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3-10T00:00:00"/>
    <d v="2028-03-10T00:00:00"/>
    <n v="200000000"/>
    <n v="3.1944444444444446"/>
    <n v="5"/>
    <n v="7.1294999999999997E-2"/>
    <x v="1"/>
    <x v="1"/>
    <n v="14259000"/>
    <n v="14259000"/>
    <n v="14259000"/>
    <n v="71295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518000"/>
    <n v="21388500"/>
    <n v="49906500"/>
  </r>
  <r>
    <s v="DI0011801"/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m/>
    <m/>
    <m/>
    <n v="1140352.93"/>
    <d v="2023-03-15T00:00:00"/>
    <d v="2029-03-15T00:00:00"/>
    <n v="1140352.93"/>
    <n v="4.208333333333333"/>
    <n v="6"/>
    <n v="7.3772000000000004E-2"/>
    <x v="1"/>
    <x v="1"/>
    <n v="84126.12"/>
    <n v="84126.12"/>
    <n v="84126.12"/>
    <n v="84126.12"/>
    <n v="42063.0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8252.24"/>
    <n v="210315.3"/>
    <n v="378567.54"/>
  </r>
  <r>
    <s v="DI0011821"/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m/>
    <m/>
    <m/>
    <n v="2258134.16"/>
    <d v="2023-03-15T00:00:00"/>
    <d v="2029-03-15T00:00:00"/>
    <n v="2258134.16"/>
    <n v="4.208333333333333"/>
    <n v="6"/>
    <n v="7.3772000000000004E-2"/>
    <x v="1"/>
    <x v="1"/>
    <n v="166587.07999999999"/>
    <n v="166587.07999999999"/>
    <n v="166587.07999999999"/>
    <n v="166587.07999999999"/>
    <n v="83293.53999999999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33174.15999999997"/>
    <n v="416467.69999999995"/>
    <n v="749641.85999999987"/>
  </r>
  <r>
    <s v="DI0011841"/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m/>
    <m/>
    <m/>
    <n v="822720.44"/>
    <d v="2023-03-15T00:00:00"/>
    <d v="2029-03-15T00:00:00"/>
    <n v="822720.44"/>
    <n v="4.208333333333333"/>
    <n v="6"/>
    <n v="7.3772000000000004E-2"/>
    <x v="1"/>
    <x v="1"/>
    <n v="60693.74"/>
    <n v="60693.74"/>
    <n v="60693.74"/>
    <n v="60693.74"/>
    <n v="30346.8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1387.48"/>
    <n v="151734.35"/>
    <n v="273121.83"/>
  </r>
  <r>
    <s v="DI0011861"/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m/>
    <m/>
    <m/>
    <n v="2012682.73"/>
    <d v="2023-03-15T00:00:00"/>
    <d v="2029-03-15T00:00:00"/>
    <n v="2012682.73"/>
    <n v="4.208333333333333"/>
    <n v="6"/>
    <n v="7.3772000000000004E-2"/>
    <x v="1"/>
    <x v="1"/>
    <n v="148479.64000000001"/>
    <n v="148479.64000000001"/>
    <n v="148479.64000000001"/>
    <n v="148479.64000000001"/>
    <n v="74239.82000000000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6959.28000000003"/>
    <n v="371199.10000000003"/>
    <n v="668158.38000000012"/>
  </r>
  <r>
    <s v="DI0011871"/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m/>
    <m/>
    <m/>
    <n v="40000000"/>
    <d v="2023-03-02T00:00:00"/>
    <d v="2026-03-02T00:00:00"/>
    <n v="40000000"/>
    <n v="1.1722222222222223"/>
    <n v="3"/>
    <n v="6.1652999999999999E-2"/>
    <x v="1"/>
    <x v="1"/>
    <n v="2466120"/>
    <n v="123306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99180"/>
    <n v="0"/>
    <n v="3699180"/>
  </r>
  <r>
    <s v="DI0011881"/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m/>
    <m/>
    <m/>
    <n v="158857.5"/>
    <d v="2023-04-21T00:00:00"/>
    <d v="2027-04-21T00:00:00"/>
    <n v="158857.5"/>
    <n v="2.3083333333333331"/>
    <n v="4"/>
    <n v="4.7100000000000003E-2"/>
    <x v="1"/>
    <x v="1"/>
    <n v="7482.2400000000016"/>
    <n v="6858.7200000000012"/>
    <n v="1247.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340.960000000003"/>
    <n v="1247.04"/>
    <n v="15588.000000000004"/>
  </r>
  <r>
    <s v="DI0011882"/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m/>
    <m/>
    <m/>
    <n v="100152.5"/>
    <d v="2023-04-21T00:00:00"/>
    <d v="2028-04-21T00:00:00"/>
    <n v="100152.5"/>
    <n v="3.3083333333333331"/>
    <n v="5"/>
    <n v="5.0700000000000002E-2"/>
    <x v="1"/>
    <x v="1"/>
    <n v="5077.68"/>
    <n v="5077.68"/>
    <n v="4654.54"/>
    <n v="846.2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155.36"/>
    <n v="5500.82"/>
    <n v="15656.18"/>
  </r>
  <r>
    <s v="DI0011883"/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m/>
    <m/>
    <m/>
    <n v="10388130"/>
    <d v="2023-04-21T00:00:00"/>
    <d v="2029-04-21T00:00:00"/>
    <n v="10388130"/>
    <n v="4.3083333333333336"/>
    <n v="6"/>
    <n v="5.3600000000000002E-2"/>
    <x v="1"/>
    <x v="1"/>
    <n v="556803.72"/>
    <n v="556803.72"/>
    <n v="556803.72"/>
    <n v="510403.42"/>
    <n v="92800.6399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13607.44"/>
    <n v="1160007.7799999998"/>
    <n v="2273615.2199999997"/>
  </r>
  <r>
    <s v="DI0011891"/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15652600"/>
    <n v="15652600"/>
    <n v="15652600"/>
    <n v="15652600"/>
    <n v="15652600"/>
    <n v="15652600"/>
    <n v="15652600"/>
    <n v="15652600"/>
    <n v="78263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305200"/>
    <n v="101741900"/>
    <n v="133047100"/>
  </r>
  <r>
    <s v="DI0011901"/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m/>
    <m/>
    <m/>
    <n v="3438387.66"/>
    <d v="2023-04-25T00:00:00"/>
    <d v="2027-04-25T00:00:00"/>
    <n v="3438387.66"/>
    <n v="2.3194444444444446"/>
    <n v="4"/>
    <n v="6.7556000000000005E-2"/>
    <x v="1"/>
    <x v="1"/>
    <n v="232283.72"/>
    <n v="232283.72"/>
    <n v="116141.8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64567.44"/>
    <n v="116141.86"/>
    <n v="580709.30000000005"/>
  </r>
  <r>
    <s v="DI0011912"/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82301.25"/>
    <n v="0"/>
    <n v="0"/>
    <n v="4718.66"/>
    <m/>
    <m/>
    <m/>
    <n v="1482301.25"/>
    <d v="2023-04-26T00:00:00"/>
    <d v="2025-04-26T00:00:00"/>
    <n v="2964602.5"/>
    <n v="0.32222222222222224"/>
    <n v="2"/>
    <n v="3.8199999999999998E-2"/>
    <x v="1"/>
    <x v="1"/>
    <n v="18874.6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874.64"/>
    <n v="0"/>
    <n v="18874.64"/>
  </r>
  <r>
    <s v="DI0011913"/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m/>
    <m/>
    <m/>
    <n v="3565960"/>
    <d v="2023-04-26T00:00:00"/>
    <d v="2026-04-26T00:00:00"/>
    <n v="3565960"/>
    <n v="1.3222222222222222"/>
    <n v="3"/>
    <n v="4.2999999999999997E-2"/>
    <x v="1"/>
    <x v="1"/>
    <n v="140558.22000000003"/>
    <n v="25556.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6114.26000000004"/>
    <n v="0"/>
    <n v="166114.26000000004"/>
  </r>
  <r>
    <s v="DI0011914"/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m/>
    <m/>
    <m/>
    <n v="6169482.5"/>
    <d v="2023-04-26T00:00:00"/>
    <d v="2027-04-26T00:00:00"/>
    <n v="6169482.5"/>
    <n v="2.3222222222222224"/>
    <n v="4"/>
    <n v="4.7100000000000003E-2"/>
    <x v="1"/>
    <x v="1"/>
    <n v="290582.64"/>
    <n v="266367.42"/>
    <n v="48430.4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56950.06000000006"/>
    <n v="48430.44"/>
    <n v="605380.5"/>
  </r>
  <r>
    <s v="DI0011915"/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m/>
    <m/>
    <m/>
    <n v="15882357.5"/>
    <d v="2023-04-26T00:00:00"/>
    <d v="2028-04-26T00:00:00"/>
    <n v="15882357.5"/>
    <n v="3.3222222222222224"/>
    <n v="5"/>
    <n v="5.0700000000000002E-2"/>
    <x v="1"/>
    <x v="1"/>
    <n v="805235.5199999999"/>
    <n v="805235.5199999999"/>
    <n v="738132.56"/>
    <n v="134205.92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10471.0399999998"/>
    <n v="872338.4800000001"/>
    <n v="2482809.52"/>
  </r>
  <r>
    <s v="DI0011916"/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m/>
    <m/>
    <m/>
    <n v="2997495"/>
    <d v="2023-04-26T00:00:00"/>
    <d v="2029-04-26T00:00:00"/>
    <n v="2997495"/>
    <n v="4.322222222222222"/>
    <n v="6"/>
    <n v="5.3600000000000002E-2"/>
    <x v="1"/>
    <x v="1"/>
    <n v="160665.72"/>
    <n v="160665.72"/>
    <n v="160665.72"/>
    <n v="147276.92000000001"/>
    <n v="26777.6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21331.44"/>
    <n v="334720.28000000003"/>
    <n v="656051.72"/>
  </r>
  <r>
    <s v="DI0011917"/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m/>
    <m/>
    <m/>
    <n v="589852.5"/>
    <d v="2023-04-26T00:00:00"/>
    <d v="2030-04-26T00:00:00"/>
    <n v="589852.5"/>
    <n v="5.322222222222222"/>
    <n v="7"/>
    <n v="5.6399999999999999E-2"/>
    <x v="1"/>
    <x v="1"/>
    <n v="33267.720000000008"/>
    <n v="33267.720000000008"/>
    <n v="33267.72"/>
    <n v="33267.72"/>
    <n v="22178.44"/>
    <n v="5544.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6535.440000000017"/>
    <n v="94258.48000000001"/>
    <n v="160793.92000000004"/>
  </r>
  <r>
    <s v="DI0011918"/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m/>
    <m/>
    <m/>
    <n v="159300"/>
    <d v="2023-04-26T00:00:00"/>
    <d v="2031-04-26T00:00:00"/>
    <n v="159300"/>
    <n v="6.322222222222222"/>
    <n v="8"/>
    <n v="5.9299999999999999E-2"/>
    <x v="1"/>
    <x v="1"/>
    <n v="9446.52"/>
    <n v="9446.52"/>
    <n v="9446.52"/>
    <n v="9446.52"/>
    <n v="7347.24"/>
    <n v="4198.3999999999996"/>
    <n v="1049.59999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893.04"/>
    <n v="31488.28"/>
    <n v="50381.32"/>
  </r>
  <r>
    <s v="DI0011922"/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605"/>
    <n v="0"/>
    <n v="0"/>
    <n v="581.29"/>
    <m/>
    <m/>
    <m/>
    <n v="182605"/>
    <d v="2023-05-17T00:00:00"/>
    <d v="2025-05-17T00:00:00"/>
    <n v="365210"/>
    <n v="0.38055555555555554"/>
    <n v="2"/>
    <n v="3.8199999999999998E-2"/>
    <x v="1"/>
    <x v="1"/>
    <n v="2906.4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06.45"/>
    <n v="0"/>
    <n v="2906.45"/>
  </r>
  <r>
    <s v="DI0011923"/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m/>
    <m/>
    <m/>
    <n v="986480"/>
    <d v="2023-05-17T00:00:00"/>
    <d v="2026-05-17T00:00:00"/>
    <n v="986480"/>
    <n v="1.3805555555555555"/>
    <n v="3"/>
    <n v="4.2999999999999997E-2"/>
    <x v="1"/>
    <x v="1"/>
    <n v="40651.230000000003"/>
    <n v="8837.200000000000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9488.430000000008"/>
    <n v="0"/>
    <n v="49488.430000000008"/>
  </r>
  <r>
    <s v="DI0011924"/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m/>
    <m/>
    <m/>
    <n v="853435"/>
    <d v="2023-05-17T00:00:00"/>
    <d v="2027-05-17T00:00:00"/>
    <n v="853435"/>
    <n v="2.3805555555555555"/>
    <n v="4"/>
    <n v="4.7100000000000003E-2"/>
    <x v="1"/>
    <x v="1"/>
    <n v="40196.760000000009"/>
    <n v="38521.900000000009"/>
    <n v="8374.3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8718.660000000018"/>
    <n v="8374.35"/>
    <n v="87093.010000000024"/>
  </r>
  <r>
    <s v="DI0011925"/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m/>
    <m/>
    <m/>
    <n v="956685"/>
    <d v="2023-05-17T00:00:00"/>
    <d v="2028-05-17T00:00:00"/>
    <n v="956685"/>
    <n v="3.3805555555555555"/>
    <n v="5"/>
    <n v="5.0700000000000002E-2"/>
    <x v="1"/>
    <x v="1"/>
    <n v="48503.879999999983"/>
    <n v="48503.879999999983"/>
    <n v="46482.89"/>
    <n v="1010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7007.759999999966"/>
    <n v="56587.89"/>
    <n v="153595.64999999997"/>
  </r>
  <r>
    <s v="DI0011926"/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m/>
    <m/>
    <m/>
    <n v="674517.5"/>
    <d v="2023-05-17T00:00:00"/>
    <d v="2029-05-17T00:00:00"/>
    <n v="674517.5"/>
    <n v="4.3805555555555555"/>
    <n v="6"/>
    <n v="5.3600000000000002E-2"/>
    <x v="1"/>
    <x v="1"/>
    <n v="36154.080000000002"/>
    <n v="36154.080000000002"/>
    <n v="36154.080000000002"/>
    <n v="34647.660000000003"/>
    <n v="7532.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2308.160000000003"/>
    <n v="78333.840000000011"/>
    <n v="150642"/>
  </r>
  <r>
    <s v="DI0011927"/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m/>
    <m/>
    <m/>
    <n v="1356852.5"/>
    <d v="2023-05-17T00:00:00"/>
    <d v="2030-05-17T00:00:00"/>
    <n v="1356852.5"/>
    <n v="5.3805555555555555"/>
    <n v="7"/>
    <n v="5.6399999999999999E-2"/>
    <x v="1"/>
    <x v="1"/>
    <n v="76526.52"/>
    <n v="76526.52"/>
    <n v="76526.52"/>
    <n v="76526.52"/>
    <n v="54206.25"/>
    <n v="1594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3053.04"/>
    <n v="223202.29"/>
    <n v="376255.33"/>
  </r>
  <r>
    <s v="DI0011928"/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m/>
    <m/>
    <m/>
    <n v="4927237.5"/>
    <d v="2023-05-17T00:00:00"/>
    <d v="2031-05-17T00:00:00"/>
    <n v="4927237.5"/>
    <n v="6.3805555555555555"/>
    <n v="8"/>
    <n v="5.9299999999999999E-2"/>
    <x v="1"/>
    <x v="1"/>
    <n v="292185.24"/>
    <n v="292185.24"/>
    <n v="292185.24"/>
    <n v="292185.24"/>
    <n v="235371.42"/>
    <n v="137976.37"/>
    <n v="40581.30000000000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84370.48"/>
    <n v="998299.57000000007"/>
    <n v="1582670.05"/>
  </r>
  <r>
    <s v="DI0011929"/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m/>
    <m/>
    <m/>
    <n v="4071029.5"/>
    <d v="2023-05-17T00:00:00"/>
    <d v="2032-05-17T00:00:00"/>
    <n v="4071029.5"/>
    <n v="7.3805555555555555"/>
    <n v="9"/>
    <n v="6.2100000000000002E-2"/>
    <x v="1"/>
    <x v="1"/>
    <n v="252810.96000000008"/>
    <n v="252810.96000000008"/>
    <n v="252810.96"/>
    <n v="252810.96"/>
    <n v="215942.66"/>
    <n v="152739.93"/>
    <n v="89537.18"/>
    <n v="26334.4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05621.92000000016"/>
    <n v="990176.1399999999"/>
    <n v="1495798.06"/>
  </r>
  <r>
    <s v="DI00119210"/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m/>
    <m/>
    <m/>
    <n v="653631.5"/>
    <d v="2023-05-17T00:00:00"/>
    <d v="2033-05-17T00:00:00"/>
    <n v="653631.5"/>
    <n v="8.3805555555555564"/>
    <n v="10"/>
    <n v="6.5000000000000002E-2"/>
    <x v="1"/>
    <x v="1"/>
    <n v="42486"/>
    <n v="42486"/>
    <n v="42486"/>
    <n v="42486"/>
    <n v="37529.300000000003"/>
    <n v="29032.1"/>
    <n v="20534.900000000001"/>
    <n v="12037.7"/>
    <n v="3540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4972"/>
    <n v="187646.5"/>
    <n v="272618.5"/>
  </r>
  <r>
    <s v="DI0011932"/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2942.5"/>
    <n v="0"/>
    <n v="0"/>
    <n v="1410.03"/>
    <m/>
    <m/>
    <m/>
    <n v="442942.5"/>
    <d v="2023-05-24T00:00:00"/>
    <d v="2025-05-24T00:00:00"/>
    <n v="885885"/>
    <n v="0.4"/>
    <n v="2"/>
    <n v="3.8199999999999998E-2"/>
    <x v="1"/>
    <x v="1"/>
    <n v="7050.1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050.15"/>
    <n v="0"/>
    <n v="7050.15"/>
  </r>
  <r>
    <s v="DI0011933"/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m/>
    <m/>
    <m/>
    <n v="799302.5"/>
    <d v="2023-05-24T00:00:00"/>
    <d v="2026-05-24T00:00:00"/>
    <n v="799302.5"/>
    <n v="1.4"/>
    <n v="3"/>
    <n v="4.2999999999999997E-2"/>
    <x v="1"/>
    <x v="1"/>
    <n v="32937.949999999997"/>
    <n v="7160.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098.35"/>
    <n v="0"/>
    <n v="40098.35"/>
  </r>
  <r>
    <s v="DI0011934"/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m/>
    <m/>
    <m/>
    <n v="1532377.5"/>
    <d v="2023-05-24T00:00:00"/>
    <d v="2027-05-24T00:00:00"/>
    <n v="1532377.5"/>
    <n v="2.4"/>
    <n v="4"/>
    <n v="4.7100000000000003E-2"/>
    <x v="1"/>
    <x v="1"/>
    <n v="72174.960000000006"/>
    <n v="69167.67"/>
    <n v="15036.4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1342.63"/>
    <n v="15036.45"/>
    <n v="156379.08000000002"/>
  </r>
  <r>
    <s v="DI0011935"/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m/>
    <m/>
    <m/>
    <n v="2371505"/>
    <d v="2023-05-24T00:00:00"/>
    <d v="2028-05-24T00:00:00"/>
    <n v="2371505"/>
    <n v="3.4"/>
    <n v="5"/>
    <n v="5.0700000000000002E-2"/>
    <x v="1"/>
    <x v="1"/>
    <n v="120235.32"/>
    <n v="120235.32"/>
    <n v="115225.51"/>
    <n v="2504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0470.64"/>
    <n v="140274.51"/>
    <n v="380745.15"/>
  </r>
  <r>
    <s v="DI0011936"/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m/>
    <m/>
    <m/>
    <n v="4465562.5"/>
    <d v="2023-05-24T00:00:00"/>
    <d v="2029-05-24T00:00:00"/>
    <n v="4465562.5"/>
    <n v="4.4000000000000004"/>
    <n v="6"/>
    <n v="5.3600000000000002E-2"/>
    <x v="1"/>
    <x v="1"/>
    <n v="239354.15999999995"/>
    <n v="239354.15999999995"/>
    <n v="239354.16"/>
    <n v="229381.07"/>
    <n v="49865.4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78708.31999999989"/>
    <n v="518600.68"/>
    <n v="997308.99999999988"/>
  </r>
  <r>
    <s v="DI0011937"/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m/>
    <m/>
    <m/>
    <n v="7655545"/>
    <d v="2023-05-24T00:00:00"/>
    <d v="2030-05-24T00:00:00"/>
    <n v="7655545"/>
    <n v="5.4"/>
    <n v="7"/>
    <n v="5.6399999999999999E-2"/>
    <x v="1"/>
    <x v="1"/>
    <n v="431772.72"/>
    <n v="431772.72"/>
    <n v="431772.72"/>
    <n v="431772.72"/>
    <n v="305839.01"/>
    <n v="89952.6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63545.44"/>
    <n v="1259337.0999999999"/>
    <n v="2122882.54"/>
  </r>
  <r>
    <s v="DI0011938"/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m/>
    <m/>
    <m/>
    <n v="1114362.5"/>
    <d v="2023-05-24T00:00:00"/>
    <d v="2031-05-24T00:00:00"/>
    <n v="1114362.5"/>
    <n v="6.4"/>
    <n v="8"/>
    <n v="5.9299999999999999E-2"/>
    <x v="1"/>
    <x v="1"/>
    <n v="66081.719999999987"/>
    <n v="66081.719999999987"/>
    <n v="66081.72"/>
    <n v="66081.72"/>
    <n v="53232.52"/>
    <n v="31205.25"/>
    <n v="917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2163.43999999997"/>
    <n v="225779.21"/>
    <n v="357942.64999999997"/>
  </r>
  <r>
    <s v="DI0011939"/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m/>
    <m/>
    <m/>
    <n v="265500"/>
    <d v="2023-05-24T00:00:00"/>
    <d v="2032-05-24T00:00:00"/>
    <n v="265500"/>
    <n v="7.4"/>
    <n v="9"/>
    <n v="6.2100000000000002E-2"/>
    <x v="1"/>
    <x v="1"/>
    <n v="16487.519999999997"/>
    <n v="16487.519999999997"/>
    <n v="16487.52"/>
    <n v="16487.52"/>
    <n v="14083.09"/>
    <n v="9961.2099999999991"/>
    <n v="5839.33"/>
    <n v="1717.4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2975.039999999994"/>
    <n v="64576.12"/>
    <n v="97551.16"/>
  </r>
  <r>
    <s v="DI00119310"/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m/>
    <m/>
    <m/>
    <n v="361227.5"/>
    <d v="2023-05-24T00:00:00"/>
    <d v="2033-05-24T00:00:00"/>
    <n v="361227.5"/>
    <n v="8.4"/>
    <n v="10"/>
    <n v="6.5000000000000002E-2"/>
    <x v="1"/>
    <x v="1"/>
    <n v="23479.800000000003"/>
    <n v="23479.800000000003"/>
    <n v="23479.8"/>
    <n v="23479.8"/>
    <n v="20740.490000000002"/>
    <n v="16044.53"/>
    <n v="11348.57"/>
    <n v="6652.61"/>
    <n v="1956.6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6959.600000000006"/>
    <n v="103702.45"/>
    <n v="150662.04999999999"/>
  </r>
  <r>
    <s v="DI0011941"/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15652600"/>
    <n v="15652600"/>
    <n v="15652600"/>
    <n v="15652600"/>
    <n v="15652600"/>
    <n v="15652600"/>
    <n v="15652600"/>
    <n v="15652600"/>
    <n v="78263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305200"/>
    <n v="101741900"/>
    <n v="133047100"/>
  </r>
  <r>
    <s v="DI0011951"/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15652600"/>
    <n v="15652600"/>
    <n v="15652600"/>
    <n v="15652600"/>
    <n v="15652600"/>
    <n v="15652600"/>
    <n v="15652600"/>
    <n v="15652600"/>
    <n v="78263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305200"/>
    <n v="101741900"/>
    <n v="133047100"/>
  </r>
  <r>
    <s v="DI0011961"/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m/>
    <m/>
    <m/>
    <n v="14173820.699999999"/>
    <d v="2023-03-10T00:00:00"/>
    <d v="2028-03-10T00:00:00"/>
    <n v="14173820.699999999"/>
    <n v="3.1944444444444446"/>
    <n v="5"/>
    <n v="7.1294999999999997E-2"/>
    <x v="1"/>
    <x v="1"/>
    <n v="1010522.54"/>
    <n v="1010522.54"/>
    <n v="1010522.54"/>
    <n v="505261.2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21045.08"/>
    <n v="1515783.81"/>
    <n v="3536828.89"/>
  </r>
  <r>
    <s v="DI0011972"/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69.03"/>
    <m/>
    <m/>
    <m/>
    <n v="53100"/>
    <d v="2023-07-03T00:00:00"/>
    <d v="2025-07-03T00:00:00"/>
    <n v="53100"/>
    <n v="0.5083333333333333"/>
    <n v="2"/>
    <n v="3.8199999999999998E-2"/>
    <x v="1"/>
    <x v="1"/>
    <n v="676.1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76.15"/>
    <n v="0"/>
    <n v="676.15"/>
  </r>
  <r>
    <s v="DI0011973"/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m/>
    <m/>
    <m/>
    <n v="145730"/>
    <d v="2023-07-03T00:00:00"/>
    <d v="2026-07-03T00:00:00"/>
    <n v="145730"/>
    <n v="1.5083333333333333"/>
    <n v="3"/>
    <n v="4.2999999999999997E-2"/>
    <x v="1"/>
    <x v="1"/>
    <n v="6266.3999999999987"/>
    <n v="2088.799999999999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355.1999999999989"/>
    <n v="0"/>
    <n v="8355.1999999999989"/>
  </r>
  <r>
    <s v="DI0011974"/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m/>
    <m/>
    <m/>
    <n v="198240"/>
    <d v="2023-07-03T00:00:00"/>
    <d v="2027-07-03T00:00:00"/>
    <n v="198240"/>
    <n v="2.5083333333333333"/>
    <n v="4"/>
    <n v="4.7100000000000003E-2"/>
    <x v="1"/>
    <x v="1"/>
    <n v="9337.08"/>
    <n v="9337.08"/>
    <n v="3112.3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674.16"/>
    <n v="3112.39"/>
    <n v="21786.55"/>
  </r>
  <r>
    <s v="DI0011975"/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m/>
    <m/>
    <m/>
    <n v="2892917.5"/>
    <d v="2023-07-03T00:00:00"/>
    <d v="2028-07-03T00:00:00"/>
    <n v="2892917.5"/>
    <n v="3.5083333333333333"/>
    <n v="5"/>
    <n v="5.0700000000000002E-2"/>
    <x v="1"/>
    <x v="1"/>
    <n v="146670.96"/>
    <n v="146670.96"/>
    <n v="146670.96"/>
    <n v="48890.3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3341.92"/>
    <n v="195561.28"/>
    <n v="488903.19999999995"/>
  </r>
  <r>
    <s v="DI0011976"/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m/>
    <m/>
    <m/>
    <n v="11498657.5"/>
    <d v="2023-07-03T00:00:00"/>
    <d v="2029-07-03T00:00:00"/>
    <n v="11498657.5"/>
    <n v="4.5083333333333337"/>
    <n v="6"/>
    <n v="5.3600000000000002E-2"/>
    <x v="1"/>
    <x v="1"/>
    <n v="616328.03999999992"/>
    <n v="616328.03999999992"/>
    <n v="616328.04"/>
    <n v="616328.04"/>
    <n v="205442.7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32656.0799999998"/>
    <n v="1438098.79"/>
    <n v="2670754.87"/>
  </r>
  <r>
    <s v="DI0011981"/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15652600"/>
    <n v="15652600"/>
    <n v="15652600"/>
    <n v="15652600"/>
    <n v="15652600"/>
    <n v="15652600"/>
    <n v="15652600"/>
    <n v="15652600"/>
    <n v="78263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305200"/>
    <n v="101741900"/>
    <n v="133047100"/>
  </r>
  <r>
    <s v="DI0011991"/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m/>
    <m/>
    <m/>
    <n v="2296720.37"/>
    <d v="2023-03-10T00:00:00"/>
    <d v="2028-03-10T00:00:00"/>
    <n v="2296720.37"/>
    <n v="3.1944444444444446"/>
    <n v="5"/>
    <n v="7.1294999999999997E-2"/>
    <x v="1"/>
    <x v="1"/>
    <n v="163744.68"/>
    <n v="163744.68"/>
    <n v="163744.68"/>
    <n v="81872.3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27489.36"/>
    <n v="245617.02"/>
    <n v="573106.38"/>
  </r>
  <r>
    <s v="DI0012001"/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m/>
    <m/>
    <m/>
    <n v="3690219.5"/>
    <d v="2023-03-10T00:00:00"/>
    <d v="2028-03-10T00:00:00"/>
    <n v="3690219.5"/>
    <n v="3.1944444444444446"/>
    <n v="5"/>
    <n v="7.1294999999999997E-2"/>
    <x v="1"/>
    <x v="1"/>
    <n v="263094.2"/>
    <n v="263094.2"/>
    <n v="263094.2"/>
    <n v="131547.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26188.4"/>
    <n v="394641.30000000005"/>
    <n v="920829.70000000007"/>
  </r>
  <r>
    <s v="DI0012011"/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m/>
    <m/>
    <m/>
    <n v="2864683.39"/>
    <d v="2023-03-15T00:00:00"/>
    <d v="2029-03-15T00:00:00"/>
    <n v="2864683.39"/>
    <n v="4.208333333333333"/>
    <n v="6"/>
    <n v="7.3772000000000004E-2"/>
    <x v="1"/>
    <x v="1"/>
    <n v="211333.42"/>
    <n v="211333.42"/>
    <n v="211333.42"/>
    <n v="211333.42"/>
    <n v="105666.7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22666.84"/>
    <n v="528333.55000000005"/>
    <n v="951000.39000000013"/>
  </r>
  <r>
    <s v="DI0012022"/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540"/>
    <n v="0"/>
    <n v="0"/>
    <n v="574.72"/>
    <m/>
    <m/>
    <m/>
    <n v="180540"/>
    <d v="2023-07-11T00:00:00"/>
    <d v="2025-07-11T00:00:00"/>
    <n v="180540"/>
    <n v="0.53055555555555556"/>
    <n v="2"/>
    <n v="3.8199999999999998E-2"/>
    <x v="1"/>
    <x v="1"/>
    <n v="2298.880000000000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98.8800000000006"/>
    <n v="0"/>
    <n v="2298.8800000000006"/>
  </r>
  <r>
    <s v="DI0012023"/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m/>
    <m/>
    <m/>
    <n v="165642.5"/>
    <d v="2023-07-11T00:00:00"/>
    <d v="2026-07-11T00:00:00"/>
    <n v="165642.5"/>
    <n v="1.5305555555555554"/>
    <n v="3"/>
    <n v="4.2999999999999997E-2"/>
    <x v="1"/>
    <x v="1"/>
    <n v="7122.6000000000013"/>
    <n v="2374.22999999999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496.8300000000017"/>
    <n v="0"/>
    <n v="9496.8300000000017"/>
  </r>
  <r>
    <s v="DI0012024"/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m/>
    <m/>
    <m/>
    <n v="89827.5"/>
    <d v="2023-07-11T00:00:00"/>
    <d v="2027-07-11T00:00:00"/>
    <n v="89827.5"/>
    <n v="2.5305555555555554"/>
    <n v="4"/>
    <n v="4.7100000000000003E-2"/>
    <x v="1"/>
    <x v="1"/>
    <n v="4230.8400000000011"/>
    <n v="4230.8400000000011"/>
    <n v="1410.3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461.6800000000021"/>
    <n v="1410.31"/>
    <n v="9871.9900000000016"/>
  </r>
  <r>
    <s v="DI0012025"/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m/>
    <m/>
    <m/>
    <n v="162840"/>
    <d v="2023-07-11T00:00:00"/>
    <d v="2028-07-11T00:00:00"/>
    <n v="162840"/>
    <n v="3.5305555555555554"/>
    <n v="5"/>
    <n v="5.0700000000000002E-2"/>
    <x v="1"/>
    <x v="1"/>
    <n v="8256"/>
    <n v="8256"/>
    <n v="8256"/>
    <n v="275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512"/>
    <n v="11008"/>
    <n v="27520"/>
  </r>
  <r>
    <s v="DI0012026"/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m/>
    <m/>
    <m/>
    <n v="93367.5"/>
    <d v="2023-07-11T00:00:00"/>
    <d v="2029-07-11T00:00:00"/>
    <n v="93367.5"/>
    <n v="4.5305555555555559"/>
    <n v="6"/>
    <n v="5.3600000000000002E-2"/>
    <x v="1"/>
    <x v="1"/>
    <n v="5004.4800000000005"/>
    <n v="5004.4800000000005"/>
    <n v="5004.4799999999996"/>
    <n v="5004.4799999999996"/>
    <n v="1668.1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008.960000000001"/>
    <n v="11677.119999999999"/>
    <n v="21686.080000000002"/>
  </r>
  <r>
    <s v="DI0012027"/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m/>
    <m/>
    <m/>
    <n v="99710"/>
    <d v="2023-07-11T00:00:00"/>
    <d v="2030-07-11T00:00:00"/>
    <n v="99710"/>
    <n v="5.5305555555555559"/>
    <n v="7"/>
    <n v="5.6399999999999999E-2"/>
    <x v="1"/>
    <x v="1"/>
    <n v="5623.68"/>
    <n v="5623.68"/>
    <n v="5623.68"/>
    <n v="5623.68"/>
    <n v="4452.08"/>
    <n v="1640.2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247.36"/>
    <n v="17339.68"/>
    <n v="28587.040000000001"/>
  </r>
  <r>
    <s v="DI0012028"/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m/>
    <m/>
    <m/>
    <n v="451792.5"/>
    <d v="2023-07-11T00:00:00"/>
    <d v="2031-07-11T00:00:00"/>
    <n v="451792.5"/>
    <n v="6.5305555555555559"/>
    <n v="8"/>
    <n v="5.9299999999999999E-2"/>
    <x v="1"/>
    <x v="1"/>
    <n v="26791.320000000003"/>
    <n v="26791.320000000003"/>
    <n v="26791.32"/>
    <n v="26791.32"/>
    <n v="23070.32"/>
    <n v="14139.87"/>
    <n v="5209.39999999999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582.640000000007"/>
    <n v="96002.229999999981"/>
    <n v="149584.87"/>
  </r>
  <r>
    <s v="DI0012029"/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m/>
    <m/>
    <m/>
    <n v="2150402.5"/>
    <d v="2023-07-11T00:00:00"/>
    <d v="2032-07-11T00:00:00"/>
    <n v="2150402.5"/>
    <n v="7.5305555555555559"/>
    <n v="9"/>
    <n v="6.2100000000000002E-2"/>
    <x v="1"/>
    <x v="1"/>
    <n v="133539.96"/>
    <n v="133539.96"/>
    <n v="133539.96"/>
    <n v="133539.96"/>
    <n v="119629.56"/>
    <n v="86244.6"/>
    <n v="52859.59"/>
    <n v="19474.56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7079.92"/>
    <n v="545288.23"/>
    <n v="812368.14999999991"/>
  </r>
  <r>
    <s v="DI00120210"/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m/>
    <m/>
    <m/>
    <n v="1392547.5"/>
    <d v="2023-07-11T00:00:00"/>
    <d v="2033-07-11T00:00:00"/>
    <n v="1392547.5"/>
    <n v="8.530555555555555"/>
    <n v="10"/>
    <n v="6.5000000000000002E-2"/>
    <x v="1"/>
    <x v="1"/>
    <n v="90515.64"/>
    <n v="90515.64"/>
    <n v="90515.64"/>
    <n v="90515.64"/>
    <n v="82972.639999999999"/>
    <n v="64869.49"/>
    <n v="46766.41"/>
    <n v="28663.279999999999"/>
    <n v="10560.1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1031.28"/>
    <n v="414863.23"/>
    <n v="595894.51"/>
  </r>
  <r>
    <s v="DI0012031"/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m/>
    <m/>
    <m/>
    <n v="5667701.0899999999"/>
    <d v="2023-03-15T00:00:00"/>
    <d v="2029-03-15T00:00:00"/>
    <n v="5667701.0899999999"/>
    <n v="4.208333333333333"/>
    <n v="6"/>
    <n v="7.3772000000000004E-2"/>
    <x v="1"/>
    <x v="1"/>
    <n v="418117.64"/>
    <n v="418117.64"/>
    <n v="418117.64"/>
    <n v="418117.64"/>
    <n v="209058.8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36235.28"/>
    <n v="1045294.1000000001"/>
    <n v="1881529.3800000001"/>
  </r>
  <r>
    <s v="DI0012041"/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m/>
    <m/>
    <m/>
    <n v="2327282.14"/>
    <d v="2023-03-15T00:00:00"/>
    <d v="2029-03-15T00:00:00"/>
    <n v="2327282.14"/>
    <n v="4.208333333333333"/>
    <n v="6"/>
    <n v="7.3772000000000004E-2"/>
    <x v="1"/>
    <x v="1"/>
    <n v="171688.26"/>
    <n v="171688.26"/>
    <n v="171688.26"/>
    <n v="171688.26"/>
    <n v="85844.1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43376.52"/>
    <n v="429220.65"/>
    <n v="772597.17"/>
  </r>
  <r>
    <s v="DI0012051"/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m/>
    <m/>
    <m/>
    <n v="3676061.67"/>
    <d v="2023-03-15T00:00:00"/>
    <d v="2029-03-15T00:00:00"/>
    <n v="3676061.67"/>
    <n v="4.208333333333333"/>
    <n v="6"/>
    <n v="7.3772000000000004E-2"/>
    <x v="1"/>
    <x v="1"/>
    <n v="271190.42"/>
    <n v="271190.42"/>
    <n v="271190.42"/>
    <n v="271190.42"/>
    <n v="135595.2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42380.84"/>
    <n v="677976.04999999993"/>
    <n v="1220356.8899999999"/>
  </r>
  <r>
    <s v="DI0012061"/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m/>
    <m/>
    <m/>
    <n v="3354715.72"/>
    <d v="2023-03-15T00:00:00"/>
    <d v="2029-03-15T00:00:00"/>
    <n v="3354715.72"/>
    <n v="4.208333333333333"/>
    <n v="6"/>
    <n v="7.3772000000000004E-2"/>
    <x v="1"/>
    <x v="1"/>
    <n v="247484.08"/>
    <n v="247484.08"/>
    <n v="247484.08"/>
    <n v="247484.08"/>
    <n v="123742.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94968.16"/>
    <n v="618710.19999999995"/>
    <n v="1113678.3599999999"/>
  </r>
  <r>
    <s v="DI0012071"/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m/>
    <m/>
    <m/>
    <n v="7191734.7999999998"/>
    <d v="2023-03-02T00:00:00"/>
    <d v="2026-03-02T00:00:00"/>
    <n v="7191734.7999999998"/>
    <n v="1.1722222222222223"/>
    <n v="3"/>
    <n v="6.1652999999999999E-2"/>
    <x v="1"/>
    <x v="1"/>
    <n v="443392.02"/>
    <n v="221696.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65088.03"/>
    <n v="0"/>
    <n v="665088.03"/>
  </r>
  <r>
    <s v="DI0012081"/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m/>
    <m/>
    <m/>
    <n v="7172766.4500000002"/>
    <d v="2023-03-10T00:00:00"/>
    <d v="2028-03-10T00:00:00"/>
    <n v="7172766.4500000002"/>
    <n v="3.1944444444444446"/>
    <n v="5"/>
    <n v="7.1294999999999997E-2"/>
    <x v="1"/>
    <x v="1"/>
    <n v="511382.38"/>
    <n v="511382.38"/>
    <n v="511382.38"/>
    <n v="255691.1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22764.76"/>
    <n v="767073.57000000007"/>
    <n v="1789838.33"/>
  </r>
  <r>
    <s v="DI0012091"/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m/>
    <m/>
    <m/>
    <n v="2180249.61"/>
    <d v="2023-03-02T00:00:00"/>
    <d v="2026-03-02T00:00:00"/>
    <n v="2180249.61"/>
    <n v="1.1722222222222223"/>
    <n v="3"/>
    <n v="6.1652999999999999E-2"/>
    <x v="1"/>
    <x v="1"/>
    <n v="134418.92000000001"/>
    <n v="67209.46000000000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1628.38"/>
    <n v="0"/>
    <n v="201628.38"/>
  </r>
  <r>
    <s v="DI0012101"/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m/>
    <m/>
    <m/>
    <n v="166699.85999999999"/>
    <d v="2023-03-10T00:00:00"/>
    <d v="2028-03-10T00:00:00"/>
    <n v="166699.85999999999"/>
    <n v="3.1944444444444446"/>
    <n v="5"/>
    <n v="7.1294999999999997E-2"/>
    <x v="1"/>
    <x v="1"/>
    <n v="11884.86"/>
    <n v="11884.86"/>
    <n v="11884.86"/>
    <n v="5942.4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769.72"/>
    <n v="17827.29"/>
    <n v="41597.01"/>
  </r>
  <r>
    <s v="DI0012111"/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m/>
    <m/>
    <m/>
    <n v="96877.440000000002"/>
    <d v="2023-03-10T00:00:00"/>
    <d v="2028-03-10T00:00:00"/>
    <n v="96877.440000000002"/>
    <n v="3.1944444444444446"/>
    <n v="5"/>
    <n v="7.1294999999999997E-2"/>
    <x v="1"/>
    <x v="1"/>
    <n v="6906.88"/>
    <n v="6906.88"/>
    <n v="6906.88"/>
    <n v="3453.4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813.76"/>
    <n v="10360.32"/>
    <n v="24174.080000000002"/>
  </r>
  <r>
    <s v="DI0012121"/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m/>
    <m/>
    <m/>
    <n v="190929.5"/>
    <d v="2023-03-10T00:00:00"/>
    <d v="2028-03-10T00:00:00"/>
    <n v="190929.5"/>
    <n v="3.1944444444444446"/>
    <n v="5"/>
    <n v="7.1294999999999997E-2"/>
    <x v="1"/>
    <x v="1"/>
    <n v="13612.32"/>
    <n v="13612.32"/>
    <n v="13612.32"/>
    <n v="6806.1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224.639999999999"/>
    <n v="20418.48"/>
    <n v="47643.119999999995"/>
  </r>
  <r>
    <s v="DI0012131"/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m/>
    <m/>
    <m/>
    <n v="48390.87"/>
    <d v="2023-03-10T00:00:00"/>
    <d v="2028-03-10T00:00:00"/>
    <n v="48390.87"/>
    <n v="3.1944444444444446"/>
    <n v="5"/>
    <n v="7.1294999999999997E-2"/>
    <x v="1"/>
    <x v="1"/>
    <n v="3450.02"/>
    <n v="3450.02"/>
    <n v="3450.02"/>
    <n v="1725.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900.04"/>
    <n v="5175.03"/>
    <n v="12075.07"/>
  </r>
  <r>
    <s v="DI0012141"/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m/>
    <m/>
    <m/>
    <n v="58155.19"/>
    <d v="2023-03-10T00:00:00"/>
    <d v="2028-03-10T00:00:00"/>
    <n v="58155.19"/>
    <n v="3.1944444444444446"/>
    <n v="5"/>
    <n v="7.1294999999999997E-2"/>
    <x v="1"/>
    <x v="1"/>
    <n v="4146.18"/>
    <n v="4146.18"/>
    <n v="4146.18"/>
    <n v="2073.0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292.36"/>
    <n v="6219.27"/>
    <n v="14511.630000000001"/>
  </r>
  <r>
    <s v="DI0012151"/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m/>
    <m/>
    <m/>
    <n v="158941.44"/>
    <d v="2023-03-10T00:00:00"/>
    <d v="2028-03-10T00:00:00"/>
    <n v="158941.44"/>
    <n v="3.1944444444444446"/>
    <n v="5"/>
    <n v="7.1294999999999997E-2"/>
    <x v="1"/>
    <x v="1"/>
    <n v="11331.72"/>
    <n v="11331.72"/>
    <n v="11331.72"/>
    <n v="5665.8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663.439999999999"/>
    <n v="16997.579999999998"/>
    <n v="39661.019999999997"/>
  </r>
  <r>
    <s v="DI0012161"/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m/>
    <m/>
    <m/>
    <n v="96877.440000000002"/>
    <d v="2023-03-10T00:00:00"/>
    <d v="2028-03-10T00:00:00"/>
    <n v="96877.440000000002"/>
    <n v="3.1944444444444446"/>
    <n v="5"/>
    <n v="7.1294999999999997E-2"/>
    <x v="1"/>
    <x v="1"/>
    <n v="6906.88"/>
    <n v="6906.88"/>
    <n v="6906.88"/>
    <n v="3453.4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813.76"/>
    <n v="10360.32"/>
    <n v="24174.080000000002"/>
  </r>
  <r>
    <s v="DI0012171"/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m/>
    <m/>
    <m/>
    <n v="96908.43"/>
    <d v="2023-03-10T00:00:00"/>
    <d v="2028-03-10T00:00:00"/>
    <n v="96908.43"/>
    <n v="3.1944444444444446"/>
    <n v="5"/>
    <n v="7.1294999999999997E-2"/>
    <x v="1"/>
    <x v="1"/>
    <n v="6909.08"/>
    <n v="6909.08"/>
    <n v="6909.08"/>
    <n v="3454.5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818.16"/>
    <n v="10363.619999999999"/>
    <n v="24181.78"/>
  </r>
  <r>
    <s v="DI0012181"/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m/>
    <m/>
    <m/>
    <n v="48453.25"/>
    <d v="2023-03-10T00:00:00"/>
    <d v="2028-03-10T00:00:00"/>
    <n v="48453.25"/>
    <n v="3.1944444444444446"/>
    <n v="5"/>
    <n v="7.1294999999999997E-2"/>
    <x v="1"/>
    <x v="1"/>
    <n v="3454.48"/>
    <n v="3454.48"/>
    <n v="3454.48"/>
    <n v="1727.2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908.96"/>
    <n v="5181.72"/>
    <n v="12090.68"/>
  </r>
  <r>
    <s v="DI0012191"/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m/>
    <m/>
    <m/>
    <n v="110476.05"/>
    <d v="2023-03-10T00:00:00"/>
    <d v="2028-03-10T00:00:00"/>
    <n v="110476.05"/>
    <n v="3.1944444444444446"/>
    <n v="5"/>
    <n v="7.1294999999999997E-2"/>
    <x v="1"/>
    <x v="1"/>
    <n v="7876.38"/>
    <n v="7876.38"/>
    <n v="7876.38"/>
    <n v="3938.1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752.76"/>
    <n v="11814.57"/>
    <n v="27567.33"/>
  </r>
  <r>
    <s v="DI0012201"/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m/>
    <m/>
    <m/>
    <n v="77525.19"/>
    <d v="2023-03-10T00:00:00"/>
    <d v="2028-03-10T00:00:00"/>
    <n v="77525.19"/>
    <n v="3.1944444444444446"/>
    <n v="5"/>
    <n v="7.1294999999999997E-2"/>
    <x v="1"/>
    <x v="1"/>
    <n v="5527.16"/>
    <n v="5527.16"/>
    <n v="5527.16"/>
    <n v="2763.5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054.32"/>
    <n v="8290.74"/>
    <n v="19345.059999999998"/>
  </r>
  <r>
    <s v="DI0012211"/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m/>
    <m/>
    <m/>
    <n v="56129.65"/>
    <d v="2023-03-10T00:00:00"/>
    <d v="2028-03-10T00:00:00"/>
    <n v="56129.65"/>
    <n v="3.1944444444444446"/>
    <n v="5"/>
    <n v="7.1294999999999997E-2"/>
    <x v="1"/>
    <x v="1"/>
    <n v="4001.76"/>
    <n v="4001.76"/>
    <n v="4001.76"/>
    <n v="2000.8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003.52"/>
    <n v="6002.64"/>
    <n v="14006.16"/>
  </r>
  <r>
    <s v="DI0012221"/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m/>
    <m/>
    <m/>
    <n v="53228.18"/>
    <d v="2023-03-10T00:00:00"/>
    <d v="2028-03-10T00:00:00"/>
    <n v="53228.18"/>
    <n v="3.1944444444444446"/>
    <n v="5"/>
    <n v="7.1294999999999997E-2"/>
    <x v="1"/>
    <x v="1"/>
    <n v="3794.9"/>
    <n v="3794.9"/>
    <n v="3794.9"/>
    <n v="1897.4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589.8"/>
    <n v="5692.35"/>
    <n v="13282.150000000001"/>
  </r>
  <r>
    <s v="DI0012231"/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m/>
    <m/>
    <m/>
    <n v="193817.60000000001"/>
    <d v="2023-03-10T00:00:00"/>
    <d v="2028-03-10T00:00:00"/>
    <n v="193817.60000000001"/>
    <n v="3.1944444444444446"/>
    <n v="5"/>
    <n v="7.1294999999999997E-2"/>
    <x v="1"/>
    <x v="1"/>
    <n v="13818.22"/>
    <n v="13818.22"/>
    <n v="13818.22"/>
    <n v="6909.1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636.44"/>
    <n v="20727.329999999998"/>
    <n v="48363.77"/>
  </r>
  <r>
    <s v="DI0012241"/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m/>
    <m/>
    <m/>
    <n v="4000000"/>
    <d v="2023-03-02T00:00:00"/>
    <d v="2026-03-02T00:00:00"/>
    <n v="4000000"/>
    <n v="1.1722222222222223"/>
    <n v="3"/>
    <n v="6.1652999999999999E-2"/>
    <x v="1"/>
    <x v="1"/>
    <n v="246612"/>
    <n v="12330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9918"/>
    <n v="0"/>
    <n v="369918"/>
  </r>
  <r>
    <s v="DI0012252"/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600.45"/>
    <n v="0"/>
    <n v="0"/>
    <n v="291.58999999999997"/>
    <m/>
    <m/>
    <m/>
    <n v="91600.45"/>
    <d v="2023-08-24T00:00:00"/>
    <d v="2025-08-24T00:00:00"/>
    <n v="91600.45"/>
    <n v="0.65"/>
    <n v="2"/>
    <n v="3.8199999999999998E-2"/>
    <x v="1"/>
    <x v="1"/>
    <n v="1457.979999999999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57.9799999999998"/>
    <n v="0"/>
    <n v="1457.9799999999998"/>
  </r>
  <r>
    <s v="DI0012253"/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m/>
    <m/>
    <m/>
    <n v="60770"/>
    <d v="2023-08-24T00:00:00"/>
    <d v="2026-08-24T00:00:00"/>
    <n v="60770"/>
    <n v="1.65"/>
    <n v="3"/>
    <n v="4.2999999999999997E-2"/>
    <x v="1"/>
    <x v="1"/>
    <n v="2613.12"/>
    <n v="1088.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701.92"/>
    <n v="0"/>
    <n v="3701.92"/>
  </r>
  <r>
    <s v="DI0012254"/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m/>
    <m/>
    <m/>
    <n v="22125"/>
    <d v="2023-08-24T00:00:00"/>
    <d v="2029-08-24T00:00:00"/>
    <n v="22125"/>
    <n v="4.6500000000000004"/>
    <n v="6"/>
    <n v="5.3600000000000002E-2"/>
    <x v="1"/>
    <x v="1"/>
    <n v="1185.8399999999997"/>
    <n v="1185.8399999999997"/>
    <n v="1185.8399999999999"/>
    <n v="1185.8399999999999"/>
    <n v="494.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71.6799999999994"/>
    <n v="2865.7799999999997"/>
    <n v="5237.4599999999991"/>
  </r>
  <r>
    <s v="DI0012255"/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m/>
    <m/>
    <m/>
    <n v="70819.67"/>
    <d v="2023-08-24T00:00:00"/>
    <d v="2030-08-24T00:00:00"/>
    <n v="70819.67"/>
    <n v="5.65"/>
    <n v="7"/>
    <n v="5.6399999999999999E-2"/>
    <x v="1"/>
    <x v="1"/>
    <n v="3994.1999999999994"/>
    <n v="3994.1999999999994"/>
    <n v="3994.2"/>
    <n v="3994.2"/>
    <n v="3328.52"/>
    <n v="1331.4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988.3999999999987"/>
    <n v="12648.36"/>
    <n v="20636.759999999998"/>
  </r>
  <r>
    <s v="DI0012256"/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m/>
    <m/>
    <m/>
    <n v="190717.5"/>
    <d v="2023-08-24T00:00:00"/>
    <d v="2031-08-24T00:00:00"/>
    <n v="190717.5"/>
    <n v="6.65"/>
    <n v="8"/>
    <n v="5.9299999999999999E-2"/>
    <x v="1"/>
    <x v="1"/>
    <n v="11309.519999999997"/>
    <n v="11309.519999999997"/>
    <n v="11309.52"/>
    <n v="11309.52"/>
    <n v="10052.92"/>
    <n v="6283.08"/>
    <n v="2513.19999999999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619.039999999994"/>
    <n v="41468.239999999998"/>
    <n v="64087.279999999992"/>
  </r>
  <r>
    <s v="DI0012257"/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m/>
    <m/>
    <m/>
    <n v="101248.91"/>
    <d v="2023-08-24T00:00:00"/>
    <d v="2032-08-24T00:00:00"/>
    <n v="101248.91"/>
    <n v="7.65"/>
    <n v="9"/>
    <n v="6.2100000000000002E-2"/>
    <x v="1"/>
    <x v="1"/>
    <n v="6287.52"/>
    <n v="6287.52"/>
    <n v="6287.52"/>
    <n v="6287.52"/>
    <n v="5763.56"/>
    <n v="4191.68"/>
    <n v="2619.8000000000002"/>
    <n v="1047.9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575.04"/>
    <n v="26198"/>
    <n v="38773.040000000001"/>
  </r>
  <r>
    <s v="DI0012258"/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3-08-24T00:00:00"/>
    <d v="2033-08-24T00:00:00"/>
    <n v="53100"/>
    <n v="8.65"/>
    <n v="10"/>
    <n v="6.5000000000000002E-2"/>
    <x v="1"/>
    <x v="1"/>
    <n v="3451.4399999999991"/>
    <n v="3451.4399999999991"/>
    <n v="3451.44"/>
    <n v="3451.44"/>
    <n v="3221.36"/>
    <n v="2531.09"/>
    <n v="1840.76"/>
    <n v="1150.49"/>
    <n v="460.1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902.8799999999983"/>
    <n v="16106.74"/>
    <n v="23009.62"/>
  </r>
  <r>
    <s v="DI0012261"/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m/>
    <m/>
    <m/>
    <n v="4987307.21"/>
    <d v="2023-03-02T00:00:00"/>
    <d v="2026-03-02T00:00:00"/>
    <n v="4987307.21"/>
    <n v="1.1722222222222223"/>
    <n v="3"/>
    <n v="6.1652999999999999E-2"/>
    <x v="1"/>
    <x v="1"/>
    <n v="307482.46000000002"/>
    <n v="153741.23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61223.69000000006"/>
    <n v="0"/>
    <n v="461223.69000000006"/>
  </r>
  <r>
    <s v="DI0012271"/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m/>
    <m/>
    <m/>
    <n v="4971962.1100000003"/>
    <d v="2023-03-10T00:00:00"/>
    <d v="2028-03-10T00:00:00"/>
    <n v="4971962.1100000003"/>
    <n v="3.1944444444444446"/>
    <n v="5"/>
    <n v="7.1294999999999997E-2"/>
    <x v="1"/>
    <x v="1"/>
    <n v="354476.04"/>
    <n v="354476.04"/>
    <n v="354476.04"/>
    <n v="177238.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08952.08"/>
    <n v="531714.05999999994"/>
    <n v="1240666.1399999999"/>
  </r>
  <r>
    <s v="DI0012281"/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m/>
    <m/>
    <m/>
    <n v="2052218.65"/>
    <d v="2023-03-15T00:00:00"/>
    <d v="2029-03-15T00:00:00"/>
    <n v="2052218.64"/>
    <n v="4.208333333333333"/>
    <n v="6"/>
    <n v="7.3772000000000004E-2"/>
    <x v="1"/>
    <x v="1"/>
    <n v="151396.28"/>
    <n v="151396.28"/>
    <n v="151396.28"/>
    <n v="151396.28"/>
    <n v="75698.1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2792.56"/>
    <n v="378490.7"/>
    <n v="681283.26"/>
  </r>
  <r>
    <s v="DI0012291"/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m/>
    <m/>
    <m/>
    <n v="50137.919999999998"/>
    <d v="2023-03-10T00:00:00"/>
    <d v="2028-03-10T00:00:00"/>
    <n v="50137.919999999998"/>
    <n v="3.1944444444444446"/>
    <n v="5"/>
    <n v="7.1294999999999997E-2"/>
    <x v="1"/>
    <x v="1"/>
    <n v="3574.58"/>
    <n v="3574.58"/>
    <n v="3574.58"/>
    <n v="1787.2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149.16"/>
    <n v="5361.87"/>
    <n v="12511.029999999999"/>
  </r>
  <r>
    <s v="DI0012301"/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m/>
    <m/>
    <m/>
    <n v="82529.13"/>
    <d v="2023-03-10T00:00:00"/>
    <d v="2028-03-10T00:00:00"/>
    <n v="82529.13"/>
    <n v="3.1944444444444446"/>
    <n v="5"/>
    <n v="7.1294999999999997E-2"/>
    <x v="1"/>
    <x v="1"/>
    <n v="5883.92"/>
    <n v="5883.92"/>
    <n v="5883.92"/>
    <n v="2941.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767.84"/>
    <n v="8825.880000000001"/>
    <n v="20593.72"/>
  </r>
  <r>
    <s v="DI0012311"/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m/>
    <m/>
    <m/>
    <n v="18720.71"/>
    <d v="2023-03-10T00:00:00"/>
    <d v="2028-03-10T00:00:00"/>
    <n v="18720.71"/>
    <n v="3.1944444444444446"/>
    <n v="5"/>
    <n v="7.1294999999999997E-2"/>
    <x v="1"/>
    <x v="1"/>
    <n v="1334.7"/>
    <n v="1334.7"/>
    <n v="1334.7"/>
    <n v="667.3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69.4"/>
    <n v="2002.0500000000002"/>
    <n v="4671.4500000000007"/>
  </r>
  <r>
    <s v="DI0012321"/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m/>
    <m/>
    <m/>
    <n v="65569.25"/>
    <d v="2023-03-10T00:00:00"/>
    <d v="2028-03-10T00:00:00"/>
    <n v="65569.25"/>
    <n v="3.1944444444444446"/>
    <n v="5"/>
    <n v="7.1294999999999997E-2"/>
    <x v="1"/>
    <x v="1"/>
    <n v="4674.76"/>
    <n v="4674.76"/>
    <n v="4674.76"/>
    <n v="2337.3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349.52"/>
    <n v="7012.14"/>
    <n v="16361.66"/>
  </r>
  <r>
    <s v="DI0012331"/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m/>
    <m/>
    <m/>
    <n v="43381.04"/>
    <d v="2023-03-10T00:00:00"/>
    <d v="2028-03-10T00:00:00"/>
    <n v="43381.04"/>
    <n v="3.1944444444444446"/>
    <n v="5"/>
    <n v="7.1294999999999997E-2"/>
    <x v="1"/>
    <x v="1"/>
    <n v="3092.86"/>
    <n v="3092.86"/>
    <n v="3092.86"/>
    <n v="1546.4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185.72"/>
    <n v="4639.29"/>
    <n v="10825.01"/>
  </r>
  <r>
    <s v="DI0012341"/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m/>
    <m/>
    <m/>
    <n v="218206.34"/>
    <d v="2023-03-10T00:00:00"/>
    <d v="2028-03-10T00:00:00"/>
    <n v="218206.34"/>
    <n v="3.1944444444444446"/>
    <n v="5"/>
    <n v="7.1294999999999997E-2"/>
    <x v="1"/>
    <x v="1"/>
    <n v="15557.02"/>
    <n v="15557.02"/>
    <n v="15557.02"/>
    <n v="7778.5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114.04"/>
    <n v="23335.53"/>
    <n v="54449.57"/>
  </r>
  <r>
    <s v="DI0012351"/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m/>
    <m/>
    <m/>
    <n v="144827.22"/>
    <d v="2023-03-10T00:00:00"/>
    <d v="2028-03-10T00:00:00"/>
    <n v="144827.22"/>
    <n v="3.1944444444444446"/>
    <n v="5"/>
    <n v="7.1294999999999997E-2"/>
    <x v="1"/>
    <x v="1"/>
    <n v="10325.459999999999"/>
    <n v="10325.459999999999"/>
    <n v="10325.459999999999"/>
    <n v="5162.72999999999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650.919999999998"/>
    <n v="15488.189999999999"/>
    <n v="36139.11"/>
  </r>
  <r>
    <s v="DI0012361"/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m/>
    <m/>
    <m/>
    <n v="68549.91"/>
    <d v="2023-03-10T00:00:00"/>
    <d v="2028-03-10T00:00:00"/>
    <n v="68549.91"/>
    <n v="3.1944444444444446"/>
    <n v="5"/>
    <n v="7.1294999999999997E-2"/>
    <x v="1"/>
    <x v="1"/>
    <n v="4887.26"/>
    <n v="4887.26"/>
    <n v="4887.26"/>
    <n v="2443.6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774.52"/>
    <n v="7330.89"/>
    <n v="17105.41"/>
  </r>
  <r>
    <s v="DI0012371"/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m/>
    <m/>
    <m/>
    <n v="79170.31"/>
    <d v="2023-03-10T00:00:00"/>
    <d v="2028-03-10T00:00:00"/>
    <n v="79170.31"/>
    <n v="3.1944444444444446"/>
    <n v="5"/>
    <n v="7.1294999999999997E-2"/>
    <x v="1"/>
    <x v="1"/>
    <n v="5644.44"/>
    <n v="5644.44"/>
    <n v="5644.44"/>
    <n v="2822.2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288.88"/>
    <n v="8466.66"/>
    <n v="19755.54"/>
  </r>
  <r>
    <s v="DI0012381"/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m/>
    <m/>
    <m/>
    <n v="62607.29"/>
    <d v="2023-03-10T00:00:00"/>
    <d v="2028-03-10T00:00:00"/>
    <n v="62607.29"/>
    <n v="3.1944444444444446"/>
    <n v="5"/>
    <n v="7.1294999999999997E-2"/>
    <x v="1"/>
    <x v="1"/>
    <n v="4463.58"/>
    <n v="4463.58"/>
    <n v="4463.58"/>
    <n v="2231.7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927.16"/>
    <n v="6695.37"/>
    <n v="15622.529999999999"/>
  </r>
  <r>
    <s v="DI0012391"/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m/>
    <m/>
    <m/>
    <n v="53102.06"/>
    <d v="2023-03-10T00:00:00"/>
    <d v="2028-03-10T00:00:00"/>
    <n v="53102.06"/>
    <n v="3.1944444444444446"/>
    <n v="5"/>
    <n v="7.1294999999999997E-2"/>
    <x v="1"/>
    <x v="1"/>
    <n v="3785.92"/>
    <n v="3785.92"/>
    <n v="3785.92"/>
    <n v="1892.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571.84"/>
    <n v="5678.88"/>
    <n v="13250.720000000001"/>
  </r>
  <r>
    <s v="DI0012401"/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m/>
    <m/>
    <m/>
    <n v="68500"/>
    <d v="2023-03-10T00:00:00"/>
    <d v="2028-03-10T00:00:00"/>
    <n v="68500"/>
    <n v="3.1944444444444446"/>
    <n v="5"/>
    <n v="7.1294999999999997E-2"/>
    <x v="1"/>
    <x v="1"/>
    <n v="4883.7"/>
    <n v="4883.7"/>
    <n v="4883.7"/>
    <n v="2441.8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767.4"/>
    <n v="7325.5499999999993"/>
    <n v="17092.949999999997"/>
  </r>
  <r>
    <s v="DI0012411"/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m/>
    <m/>
    <m/>
    <n v="115820.01"/>
    <d v="2023-03-10T00:00:00"/>
    <d v="2028-03-10T00:00:00"/>
    <n v="115820.01"/>
    <n v="3.1944444444444446"/>
    <n v="5"/>
    <n v="7.1294999999999997E-2"/>
    <x v="1"/>
    <x v="1"/>
    <n v="8257.3799999999992"/>
    <n v="8257.3799999999992"/>
    <n v="8257.3799999999992"/>
    <n v="4128.68999999999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514.759999999998"/>
    <n v="12386.07"/>
    <n v="28900.829999999998"/>
  </r>
  <r>
    <s v="DI0012421"/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m/>
    <m/>
    <m/>
    <n v="241425.63"/>
    <d v="2023-03-10T00:00:00"/>
    <d v="2028-03-10T00:00:00"/>
    <n v="241425.63"/>
    <n v="3.1944444444444446"/>
    <n v="5"/>
    <n v="7.1294999999999997E-2"/>
    <x v="1"/>
    <x v="1"/>
    <n v="17212.439999999999"/>
    <n v="17212.439999999999"/>
    <n v="17212.439999999999"/>
    <n v="8606.219999999999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4424.879999999997"/>
    <n v="25818.659999999996"/>
    <n v="60243.539999999994"/>
  </r>
  <r>
    <s v="DI0012431"/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m/>
    <m/>
    <m/>
    <n v="38550.47"/>
    <d v="2023-03-10T00:00:00"/>
    <d v="2028-03-10T00:00:00"/>
    <n v="38550.47"/>
    <n v="3.1944444444444446"/>
    <n v="5"/>
    <n v="7.1294999999999997E-2"/>
    <x v="1"/>
    <x v="1"/>
    <n v="2748.46"/>
    <n v="2748.46"/>
    <n v="2748.46"/>
    <n v="1374.2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496.92"/>
    <n v="4122.6900000000005"/>
    <n v="9619.61"/>
  </r>
  <r>
    <s v="DI0012441"/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m/>
    <m/>
    <m/>
    <n v="96535.05"/>
    <d v="2023-03-10T00:00:00"/>
    <d v="2028-03-10T00:00:00"/>
    <n v="96535.05"/>
    <n v="3.1944444444444446"/>
    <n v="5"/>
    <n v="7.1294999999999997E-2"/>
    <x v="1"/>
    <x v="1"/>
    <n v="6882.46"/>
    <n v="6882.46"/>
    <n v="6882.46"/>
    <n v="3441.2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764.92"/>
    <n v="10323.69"/>
    <n v="24088.61"/>
  </r>
  <r>
    <s v="DI0012451"/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m/>
    <m/>
    <m/>
    <n v="3140104.52"/>
    <d v="2023-03-02T00:00:00"/>
    <d v="2026-03-02T00:00:00"/>
    <n v="3140104.52"/>
    <n v="1.1722222222222223"/>
    <n v="3"/>
    <n v="6.1652999999999999E-2"/>
    <x v="1"/>
    <x v="1"/>
    <n v="193596.86"/>
    <n v="96798.4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0395.28999999998"/>
    <n v="0"/>
    <n v="290395.28999999998"/>
  </r>
  <r>
    <s v="DI0012461"/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m/>
    <m/>
    <m/>
    <n v="1175140.54"/>
    <d v="2023-03-10T00:00:00"/>
    <d v="2028-03-10T00:00:00"/>
    <n v="1175140.54"/>
    <n v="3.1944444444444446"/>
    <n v="5"/>
    <n v="7.1294999999999997E-2"/>
    <x v="1"/>
    <x v="1"/>
    <n v="83781.64"/>
    <n v="83781.64"/>
    <n v="83781.64"/>
    <n v="41890.8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7563.28"/>
    <n v="125672.45999999999"/>
    <n v="293235.74"/>
  </r>
  <r>
    <s v="DI0012471"/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m/>
    <m/>
    <m/>
    <n v="1198376.95"/>
    <d v="2023-03-02T00:00:00"/>
    <d v="2026-03-02T00:00:00"/>
    <n v="1198376.95"/>
    <n v="1.1722222222222223"/>
    <n v="3"/>
    <n v="6.1652999999999999E-2"/>
    <x v="1"/>
    <x v="1"/>
    <n v="73883.539999999994"/>
    <n v="36941.76999999999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0825.31"/>
    <n v="0"/>
    <n v="110825.31"/>
  </r>
  <r>
    <s v="DI0012481"/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m/>
    <m/>
    <m/>
    <n v="40099383.560000002"/>
    <d v="2023-03-02T00:00:00"/>
    <d v="2026-03-02T00:00:00"/>
    <n v="40099383.560000002"/>
    <n v="1.1722222222222223"/>
    <n v="3"/>
    <n v="6.1652999999999999E-2"/>
    <x v="1"/>
    <x v="1"/>
    <n v="2472247.2999999998"/>
    <n v="1236123.64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708370.9499999997"/>
    <n v="0"/>
    <n v="3708370.9499999997"/>
  </r>
  <r>
    <s v="DI0012491"/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m/>
    <m/>
    <m/>
    <n v="40135838.530000001"/>
    <d v="2023-03-10T00:00:00"/>
    <d v="2028-03-10T00:00:00"/>
    <n v="40135838.530000001"/>
    <n v="3.1944444444444446"/>
    <n v="5"/>
    <n v="7.1294999999999997E-2"/>
    <x v="1"/>
    <x v="1"/>
    <n v="2861484.6"/>
    <n v="2861484.6"/>
    <n v="2861484.6"/>
    <n v="1430742.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722969.2000000002"/>
    <n v="4292226.9000000004"/>
    <n v="10015196.100000001"/>
  </r>
  <r>
    <s v="DI0012501"/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m/>
    <m/>
    <m/>
    <n v="31120469.350000001"/>
    <d v="2023-02-27T00:00:00"/>
    <d v="2033-02-27T00:00:00"/>
    <n v="31120469.350000001"/>
    <n v="8.1583333333333332"/>
    <n v="10"/>
    <n v="7.8262999999999999E-2"/>
    <x v="1"/>
    <x v="1"/>
    <n v="2435581.2999999998"/>
    <n v="2435581.2999999998"/>
    <n v="2435581.2999999998"/>
    <n v="2435581.2999999998"/>
    <n v="2435581.2999999998"/>
    <n v="2435581.2999999998"/>
    <n v="2435581.2999999998"/>
    <n v="2435581.2999999998"/>
    <n v="1217790.64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871162.5999999996"/>
    <n v="15831278.450000001"/>
    <n v="20702441.050000001"/>
  </r>
  <r>
    <s v="DI0012511"/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m/>
    <m/>
    <m/>
    <n v="11802650.619999999"/>
    <d v="2023-03-02T00:00:00"/>
    <d v="2026-03-02T00:00:00"/>
    <n v="11802650.619999999"/>
    <n v="1.1722222222222223"/>
    <n v="3"/>
    <n v="6.1652999999999999E-2"/>
    <x v="1"/>
    <x v="1"/>
    <n v="727668.82"/>
    <n v="363834.4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91503.23"/>
    <n v="0"/>
    <n v="1091503.23"/>
  </r>
  <r>
    <s v="DI0012522"/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m/>
    <m/>
    <m/>
    <n v="516840"/>
    <d v="2023-10-18T00:00:00"/>
    <d v="2025-10-18T00:00:00"/>
    <n v="516840"/>
    <n v="0.8"/>
    <n v="2"/>
    <n v="3.8199999999999998E-2"/>
    <x v="1"/>
    <x v="1"/>
    <n v="11516.91999999999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516.919999999998"/>
    <n v="0"/>
    <n v="11516.919999999998"/>
  </r>
  <r>
    <s v="DI0012523"/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m/>
    <m/>
    <m/>
    <n v="1490045"/>
    <d v="2023-10-18T00:00:00"/>
    <d v="2026-10-18T00:00:00"/>
    <n v="1490045"/>
    <n v="1.8"/>
    <n v="3"/>
    <n v="4.2999999999999997E-2"/>
    <x v="1"/>
    <x v="1"/>
    <n v="64071.960000000014"/>
    <n v="37375.2799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1447.24000000002"/>
    <n v="0"/>
    <n v="101447.24000000002"/>
  </r>
  <r>
    <s v="DI0012524"/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m/>
    <m/>
    <m/>
    <n v="3559912.5"/>
    <d v="2023-10-18T00:00:00"/>
    <d v="2027-10-18T00:00:00"/>
    <n v="3559912.5"/>
    <n v="2.8"/>
    <n v="4"/>
    <n v="4.7100000000000003E-2"/>
    <x v="1"/>
    <x v="1"/>
    <n v="167671.92000000001"/>
    <n v="167671.92000000001"/>
    <n v="97808.6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35343.84000000003"/>
    <n v="97808.62"/>
    <n v="433152.46"/>
  </r>
  <r>
    <s v="DI0012525"/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m/>
    <m/>
    <m/>
    <n v="2931120"/>
    <d v="2023-10-18T00:00:00"/>
    <d v="2028-10-18T00:00:00"/>
    <n v="2931120"/>
    <n v="3.8"/>
    <n v="5"/>
    <n v="5.0700000000000002E-2"/>
    <x v="1"/>
    <x v="1"/>
    <n v="148607.75999999998"/>
    <n v="148607.75999999998"/>
    <n v="148607.76"/>
    <n v="86687.8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7215.51999999996"/>
    <n v="235295.62"/>
    <n v="532511.1399999999"/>
  </r>
  <r>
    <s v="DI0012526"/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m/>
    <m/>
    <m/>
    <n v="19389465"/>
    <d v="2023-10-18T00:00:00"/>
    <d v="2029-10-18T00:00:00"/>
    <n v="19389465"/>
    <n v="4.8"/>
    <n v="6"/>
    <n v="5.3600000000000002E-2"/>
    <x v="1"/>
    <x v="1"/>
    <n v="1039275.3600000002"/>
    <n v="1039275.3600000002"/>
    <n v="1039275.36"/>
    <n v="1039275.36"/>
    <n v="606243.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78550.7200000004"/>
    <n v="2684794.6799999997"/>
    <n v="4763345.4000000004"/>
  </r>
  <r>
    <s v="DI0012527"/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m/>
    <m/>
    <m/>
    <n v="636315"/>
    <d v="2023-10-18T00:00:00"/>
    <d v="2030-10-18T00:00:00"/>
    <n v="636315"/>
    <n v="5.8"/>
    <n v="7"/>
    <n v="5.6399999999999999E-2"/>
    <x v="1"/>
    <x v="1"/>
    <n v="35888.159999999996"/>
    <n v="35888.159999999996"/>
    <n v="35888.160000000003"/>
    <n v="35888.160000000003"/>
    <n v="32897.480000000003"/>
    <n v="14953.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1776.319999999992"/>
    <n v="119627.20000000001"/>
    <n v="191403.52000000002"/>
  </r>
  <r>
    <s v="DI0012528"/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m/>
    <m/>
    <m/>
    <n v="101037.5"/>
    <d v="2023-10-18T00:00:00"/>
    <d v="2031-10-18T00:00:00"/>
    <n v="101037.5"/>
    <n v="6.8"/>
    <n v="8"/>
    <n v="5.9299999999999999E-2"/>
    <x v="1"/>
    <x v="1"/>
    <n v="5991.4800000000005"/>
    <n v="5991.4800000000005"/>
    <n v="5991.48"/>
    <n v="5991.48"/>
    <n v="5658.62"/>
    <n v="3661.46"/>
    <n v="1664.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982.960000000001"/>
    <n v="22967.339999999997"/>
    <n v="34950.299999999996"/>
  </r>
  <r>
    <s v="DI0012529"/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3-10-18T00:00:00"/>
    <d v="2032-10-18T00:00:00"/>
    <n v="53100"/>
    <n v="7.8"/>
    <n v="9"/>
    <n v="6.2100000000000002E-2"/>
    <x v="1"/>
    <x v="1"/>
    <n v="3297.48"/>
    <n v="3297.48"/>
    <n v="3297.48"/>
    <n v="3297.48"/>
    <n v="3160.08"/>
    <n v="2335.6999999999998"/>
    <n v="1511.4"/>
    <n v="68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594.96"/>
    <n v="14289.140000000001"/>
    <n v="20884.100000000002"/>
  </r>
  <r>
    <s v="DI00125210"/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m/>
    <m/>
    <m/>
    <n v="51920"/>
    <d v="2023-10-18T00:00:00"/>
    <d v="2033-10-18T00:00:00"/>
    <n v="51920"/>
    <n v="8.8000000000000007"/>
    <n v="10"/>
    <n v="6.5000000000000002E-2"/>
    <x v="1"/>
    <x v="1"/>
    <n v="3374.76"/>
    <n v="3374.76"/>
    <n v="3374.76"/>
    <n v="3374.76"/>
    <n v="3262.28"/>
    <n v="2587.38"/>
    <n v="1912.38"/>
    <n v="1237.4000000000001"/>
    <n v="56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749.52"/>
    <n v="16311.460000000001"/>
    <n v="23060.980000000003"/>
  </r>
  <r>
    <s v="DI0012531"/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m/>
    <m/>
    <m/>
    <n v="5358743.7300000004"/>
    <d v="2023-03-02T00:00:00"/>
    <d v="2026-03-02T00:00:00"/>
    <n v="5358743.7300000004"/>
    <n v="1.1722222222222223"/>
    <n v="3"/>
    <n v="6.1652999999999999E-2"/>
    <x v="1"/>
    <x v="1"/>
    <n v="330382.62"/>
    <n v="165191.3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95573.93"/>
    <n v="0"/>
    <n v="495573.93"/>
  </r>
  <r>
    <s v="DI0012541"/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m/>
    <m/>
    <m/>
    <n v="5358813.13"/>
    <d v="2023-03-10T00:00:00"/>
    <d v="2028-03-10T00:00:00"/>
    <n v="5358813.13"/>
    <n v="3.1944444444444446"/>
    <n v="5"/>
    <n v="7.1294999999999997E-2"/>
    <x v="1"/>
    <x v="1"/>
    <n v="382056.58"/>
    <n v="382056.58"/>
    <n v="382056.58"/>
    <n v="191028.2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64113.16"/>
    <n v="573084.87"/>
    <n v="1337198.03"/>
  </r>
  <r>
    <s v="DI0012551"/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m/>
    <m/>
    <m/>
    <n v="2677557.38"/>
    <d v="2023-04-25T00:00:00"/>
    <d v="2027-04-25T00:00:00"/>
    <n v="2677557.38"/>
    <n v="2.3194444444444446"/>
    <n v="4"/>
    <n v="6.7556000000000005E-2"/>
    <x v="1"/>
    <x v="1"/>
    <n v="180885.06"/>
    <n v="180885.06"/>
    <n v="90442.5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1770.12"/>
    <n v="90442.53"/>
    <n v="452212.65"/>
  </r>
  <r>
    <s v="DI0012561"/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m/>
    <m/>
    <m/>
    <n v="570000000"/>
    <d v="2023-03-10T00:00:00"/>
    <d v="2028-03-10T00:00:00"/>
    <n v="570000000"/>
    <n v="3.1944444444444446"/>
    <n v="5"/>
    <n v="7.1294999999999997E-2"/>
    <x v="1"/>
    <x v="1"/>
    <n v="40638150"/>
    <n v="40638150"/>
    <n v="40638150"/>
    <n v="203190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1276300"/>
    <n v="60957225"/>
    <n v="142233525"/>
  </r>
  <r>
    <s v="DI0012571"/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m/>
    <m/>
    <m/>
    <n v="1533028.65"/>
    <d v="2023-03-02T00:00:00"/>
    <d v="2026-03-02T00:00:00"/>
    <n v="1533028.65"/>
    <n v="1.1722222222222223"/>
    <n v="3"/>
    <n v="6.1652999999999999E-2"/>
    <x v="1"/>
    <x v="1"/>
    <n v="94515.82"/>
    <n v="47257.9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1773.73000000001"/>
    <n v="0"/>
    <n v="141773.73000000001"/>
  </r>
  <r>
    <s v="DI0012581"/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m/>
    <m/>
    <m/>
    <n v="1532872.01"/>
    <d v="2023-03-10T00:00:00"/>
    <d v="2028-03-10T00:00:00"/>
    <n v="1532872.01"/>
    <n v="3.1944444444444446"/>
    <n v="5"/>
    <n v="7.1294999999999997E-2"/>
    <x v="1"/>
    <x v="1"/>
    <n v="109286.1"/>
    <n v="109286.1"/>
    <n v="109286.1"/>
    <n v="54643.0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8572.2"/>
    <n v="163929.15000000002"/>
    <n v="382501.35000000003"/>
  </r>
  <r>
    <s v="DI0012591"/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m/>
    <m/>
    <m/>
    <n v="1439218.17"/>
    <d v="2023-03-02T00:00:00"/>
    <d v="2026-03-02T00:00:00"/>
    <n v="1439218.17"/>
    <n v="1.1722222222222223"/>
    <n v="3"/>
    <n v="6.1652999999999999E-2"/>
    <x v="1"/>
    <x v="1"/>
    <n v="88732.12"/>
    <n v="88732.12"/>
    <n v="88732.12"/>
    <n v="44366.0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7464.24"/>
    <n v="133098.18"/>
    <n v="310562.42"/>
  </r>
  <r>
    <s v="DI0012601"/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m/>
    <m/>
    <m/>
    <n v="2077899"/>
    <d v="2023-03-10T00:00:00"/>
    <d v="2028-03-10T00:00:00"/>
    <n v="2077899"/>
    <n v="3.1944444444444446"/>
    <n v="5"/>
    <n v="7.1294999999999997E-2"/>
    <x v="1"/>
    <x v="1"/>
    <n v="148143.79999999999"/>
    <n v="148143.79999999999"/>
    <n v="148143.79999999999"/>
    <n v="74071.89999999999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6287.59999999998"/>
    <n v="222215.69999999998"/>
    <n v="518503.29999999993"/>
  </r>
  <r>
    <s v="DI0012611"/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m/>
    <m/>
    <m/>
    <n v="7242823.2599999998"/>
    <d v="2023-03-10T00:00:00"/>
    <d v="2028-03-10T00:00:00"/>
    <n v="7242823.2599999998"/>
    <n v="3.1944444444444446"/>
    <n v="5"/>
    <n v="7.1294999999999997E-2"/>
    <x v="1"/>
    <x v="1"/>
    <n v="516377.08"/>
    <n v="516377.08"/>
    <n v="516377.08"/>
    <n v="258188.5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32754.16"/>
    <n v="774565.62"/>
    <n v="1807319.78"/>
  </r>
  <r>
    <s v="DI0012621"/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m/>
    <m/>
    <m/>
    <n v="5008908.7300000004"/>
    <d v="2023-03-02T00:00:00"/>
    <d v="2026-03-02T00:00:00"/>
    <n v="5008908.7300000004"/>
    <n v="1.1722222222222223"/>
    <n v="3"/>
    <n v="6.1652999999999999E-2"/>
    <x v="1"/>
    <x v="1"/>
    <n v="308814.24"/>
    <n v="308814.24"/>
    <n v="308814.24"/>
    <n v="154407.1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17628.48"/>
    <n v="463221.36"/>
    <n v="1080849.8399999999"/>
  </r>
  <r>
    <s v="DI0012631"/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m/>
    <m/>
    <m/>
    <n v="5008007.7"/>
    <d v="2023-03-10T00:00:00"/>
    <d v="2028-03-10T00:00:00"/>
    <n v="5008007.7"/>
    <n v="3.1944444444444446"/>
    <n v="5"/>
    <n v="7.1294999999999997E-2"/>
    <x v="1"/>
    <x v="1"/>
    <n v="357045.9"/>
    <n v="357045.9"/>
    <n v="357045.9"/>
    <n v="178522.9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14091.8"/>
    <n v="535568.85000000009"/>
    <n v="1249660.6500000001"/>
  </r>
  <r>
    <s v="DI0012641"/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m/>
    <m/>
    <m/>
    <n v="2894574.87"/>
    <d v="2023-03-10T00:00:00"/>
    <d v="2028-03-10T00:00:00"/>
    <n v="2894574.87"/>
    <n v="3.1944444444444446"/>
    <n v="5"/>
    <n v="7.1294999999999997E-2"/>
    <x v="1"/>
    <x v="1"/>
    <n v="206368.72"/>
    <n v="206368.72"/>
    <n v="206368.72"/>
    <n v="103184.3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12737.44"/>
    <n v="309553.08"/>
    <n v="722290.52"/>
  </r>
  <r>
    <s v="DI0012651"/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m/>
    <m/>
    <m/>
    <n v="1415347.7"/>
    <d v="2023-03-10T00:00:00"/>
    <d v="2028-03-10T00:00:00"/>
    <n v="1415347.7"/>
    <n v="3.1944444444444446"/>
    <n v="5"/>
    <n v="7.1294999999999997E-2"/>
    <x v="1"/>
    <x v="1"/>
    <n v="100907.22"/>
    <n v="100907.22"/>
    <n v="100907.22"/>
    <n v="50453.6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1814.44"/>
    <n v="151360.83000000002"/>
    <n v="353175.27"/>
  </r>
  <r>
    <s v="DI0012661"/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m/>
    <m/>
    <m/>
    <n v="4461241.0199999996"/>
    <d v="2023-03-02T00:00:00"/>
    <d v="2026-03-02T00:00:00"/>
    <n v="4461241.0199999996"/>
    <n v="1.1722222222222223"/>
    <n v="3"/>
    <n v="6.1652999999999999E-2"/>
    <x v="1"/>
    <x v="1"/>
    <n v="275048.90000000002"/>
    <n v="137524.45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12573.35000000003"/>
    <n v="0"/>
    <n v="412573.35000000003"/>
  </r>
  <r>
    <s v="DI0012671"/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m/>
    <m/>
    <m/>
    <n v="923713.12"/>
    <d v="2023-03-02T00:00:00"/>
    <d v="2026-03-02T00:00:00"/>
    <n v="923713.12"/>
    <n v="1.1722222222222223"/>
    <n v="3"/>
    <n v="6.1652999999999999E-2"/>
    <x v="1"/>
    <x v="1"/>
    <n v="56949.68"/>
    <n v="28474.8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5424.52"/>
    <n v="0"/>
    <n v="85424.52"/>
  </r>
  <r>
    <s v="DI0012681"/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m/>
    <m/>
    <m/>
    <n v="3306958.84"/>
    <d v="2023-03-10T00:00:00"/>
    <d v="2028-03-10T00:00:00"/>
    <n v="3306958.84"/>
    <n v="3.1944444444444446"/>
    <n v="5"/>
    <n v="7.1294999999999997E-2"/>
    <x v="1"/>
    <x v="1"/>
    <n v="235769.64"/>
    <n v="117884.8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3654.46"/>
    <n v="0"/>
    <n v="353654.46"/>
  </r>
  <r>
    <s v="DI0012691"/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m/>
    <m/>
    <m/>
    <n v="4227185.0999999996"/>
    <d v="2023-03-02T00:00:00"/>
    <d v="2026-03-02T00:00:00"/>
    <n v="4227185.0999999996"/>
    <n v="1.1722222222222223"/>
    <n v="3"/>
    <n v="6.1652999999999999E-2"/>
    <x v="1"/>
    <x v="1"/>
    <n v="260618.64"/>
    <n v="130309.3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90927.96"/>
    <n v="0"/>
    <n v="390927.96"/>
  </r>
  <r>
    <s v="DI0012701"/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m/>
    <m/>
    <m/>
    <n v="4224454.29"/>
    <d v="2023-03-10T00:00:00"/>
    <d v="2028-03-10T00:00:00"/>
    <n v="4224454.29"/>
    <n v="3.1944444444444446"/>
    <n v="5"/>
    <n v="7.1294999999999997E-2"/>
    <x v="1"/>
    <x v="1"/>
    <n v="301182.46000000002"/>
    <n v="301182.46000000002"/>
    <n v="301182.46000000002"/>
    <n v="150591.23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02364.92000000004"/>
    <n v="451773.69000000006"/>
    <n v="1054138.6100000001"/>
  </r>
  <r>
    <s v="DI0012711"/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m/>
    <m/>
    <m/>
    <n v="964970.14"/>
    <d v="2023-03-02T00:00:00"/>
    <d v="2026-03-02T00:00:00"/>
    <n v="964970.14"/>
    <n v="1.1722222222222223"/>
    <n v="3"/>
    <n v="6.1652999999999999E-2"/>
    <x v="1"/>
    <x v="1"/>
    <n v="59493.3"/>
    <n v="29746.6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9239.950000000012"/>
    <n v="0"/>
    <n v="89239.950000000012"/>
  </r>
  <r>
    <s v="DI0012721"/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m/>
    <m/>
    <m/>
    <n v="45797743.100000001"/>
    <d v="2023-03-02T00:00:00"/>
    <d v="2026-03-02T00:00:00"/>
    <n v="45797743.100000001"/>
    <n v="1.1722222222222223"/>
    <n v="3"/>
    <n v="6.1652999999999999E-2"/>
    <x v="1"/>
    <x v="1"/>
    <n v="2823568.26"/>
    <n v="1411784.1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235352.3899999997"/>
    <n v="0"/>
    <n v="4235352.3899999997"/>
  </r>
  <r>
    <s v="DI0012741"/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m/>
    <m/>
    <m/>
    <n v="1084261.4099999999"/>
    <d v="2023-03-02T00:00:00"/>
    <d v="2026-03-02T00:00:00"/>
    <n v="1084261.4099999999"/>
    <n v="1.1722222222222223"/>
    <n v="3"/>
    <n v="6.1652999999999999E-2"/>
    <x v="1"/>
    <x v="1"/>
    <n v="66847.960000000006"/>
    <n v="33423.98000000000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0271.94"/>
    <n v="0"/>
    <n v="100271.94"/>
  </r>
  <r>
    <s v="DI0012751"/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m/>
    <m/>
    <m/>
    <n v="2165436.48"/>
    <d v="2023-03-10T00:00:00"/>
    <d v="2028-03-10T00:00:00"/>
    <n v="2165436.48"/>
    <n v="3.1944444444444446"/>
    <n v="5"/>
    <n v="7.1294999999999997E-2"/>
    <x v="1"/>
    <x v="1"/>
    <n v="154384.79999999999"/>
    <n v="154384.79999999999"/>
    <n v="154384.79999999999"/>
    <n v="77192.39999999999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8769.59999999998"/>
    <n v="231577.19999999998"/>
    <n v="540346.79999999993"/>
  </r>
  <r>
    <s v="DI0012761"/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m/>
    <m/>
    <m/>
    <n v="11818571.76"/>
    <d v="2023-03-15T00:00:00"/>
    <d v="2029-03-15T00:00:00"/>
    <n v="11818571.76"/>
    <n v="4.208333333333333"/>
    <n v="6"/>
    <n v="7.3772000000000004E-2"/>
    <x v="1"/>
    <x v="1"/>
    <n v="871879.68000000005"/>
    <n v="871879.68000000005"/>
    <n v="871879.68000000005"/>
    <n v="871879.68000000005"/>
    <n v="435939.8400000000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43759.3600000001"/>
    <n v="2179699.2000000002"/>
    <n v="3923458.5600000005"/>
  </r>
  <r>
    <s v="DI0012771"/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m/>
    <m/>
    <m/>
    <n v="1741259.11"/>
    <d v="2023-02-27T00:00:00"/>
    <d v="2033-02-27T00:00:00"/>
    <n v="1741259.11"/>
    <n v="8.1583333333333332"/>
    <n v="10"/>
    <n v="7.8262999999999999E-2"/>
    <x v="1"/>
    <x v="1"/>
    <n v="136276.16"/>
    <n v="136276.16"/>
    <n v="136276.16"/>
    <n v="136276.16"/>
    <n v="136276.16"/>
    <n v="136276.16"/>
    <n v="136276.16"/>
    <n v="136276.16"/>
    <n v="68138.08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2552.32000000001"/>
    <n v="885795.04"/>
    <n v="1158347.3600000001"/>
  </r>
  <r>
    <s v="DI0012781"/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m/>
    <m/>
    <m/>
    <n v="12378544.4"/>
    <d v="2023-03-15T00:00:00"/>
    <d v="2029-03-15T00:00:00"/>
    <n v="12378544.4"/>
    <n v="4.208333333333333"/>
    <n v="6"/>
    <n v="7.3772000000000004E-2"/>
    <x v="1"/>
    <x v="1"/>
    <n v="913189.98"/>
    <n v="913189.98"/>
    <n v="913189.98"/>
    <n v="913189.98"/>
    <n v="456594.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26379.96"/>
    <n v="2282974.9500000002"/>
    <n v="4109354.91"/>
  </r>
  <r>
    <s v="DI0012791"/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m/>
    <m/>
    <m/>
    <n v="4694126.49"/>
    <d v="2023-03-02T00:00:00"/>
    <d v="2026-03-02T00:00:00"/>
    <n v="4694126.49"/>
    <n v="1.1722222222222223"/>
    <n v="3"/>
    <n v="6.1652999999999999E-2"/>
    <x v="1"/>
    <x v="1"/>
    <n v="289406.98"/>
    <n v="144703.4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34110.47"/>
    <n v="0"/>
    <n v="434110.47"/>
  </r>
  <r>
    <s v="DI0012792"/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m/>
    <m/>
    <m/>
    <n v="4943113.7699999996"/>
    <d v="2023-04-25T00:00:00"/>
    <d v="2027-04-25T00:00:00"/>
    <n v="4943113.7699999996"/>
    <n v="2.3194444444444446"/>
    <n v="4"/>
    <n v="6.7556000000000005E-2"/>
    <x v="1"/>
    <x v="1"/>
    <n v="333937"/>
    <n v="333937"/>
    <n v="166968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67874"/>
    <n v="166968.5"/>
    <n v="834842.5"/>
  </r>
  <r>
    <s v="DI0012793"/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m/>
    <m/>
    <m/>
    <n v="4896968.82"/>
    <d v="2023-03-10T00:00:00"/>
    <d v="2028-03-10T00:00:00"/>
    <n v="4896968.82"/>
    <n v="3.1944444444444446"/>
    <n v="5"/>
    <n v="7.1294999999999997E-2"/>
    <x v="1"/>
    <x v="1"/>
    <n v="349129.4"/>
    <n v="349129.4"/>
    <n v="349129.4"/>
    <n v="174564.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98258.8"/>
    <n v="523694.10000000003"/>
    <n v="1221952.9000000001"/>
  </r>
  <r>
    <s v="DI0012801"/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m/>
    <m/>
    <m/>
    <n v="6544491.0599999996"/>
    <d v="2023-03-02T00:00:00"/>
    <d v="2026-03-02T00:00:00"/>
    <n v="6544491.0599999996"/>
    <n v="1.1722222222222223"/>
    <n v="3"/>
    <n v="6.1652999999999999E-2"/>
    <x v="1"/>
    <x v="1"/>
    <n v="403487.5"/>
    <n v="201743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05231.25"/>
    <n v="0"/>
    <n v="605231.25"/>
  </r>
  <r>
    <s v="DI0012802"/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m/>
    <m/>
    <m/>
    <n v="15248745.48"/>
    <d v="2023-03-10T00:00:00"/>
    <d v="2028-03-10T00:00:00"/>
    <n v="15248745.48"/>
    <n v="3.1944444444444446"/>
    <n v="5"/>
    <n v="7.1294999999999997E-2"/>
    <x v="1"/>
    <x v="1"/>
    <n v="1087159.3"/>
    <n v="1087159.3"/>
    <n v="1087159.3"/>
    <n v="543579.6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74318.6"/>
    <n v="1630738.9500000002"/>
    <n v="3805057.5500000003"/>
  </r>
  <r>
    <s v="DI0012831"/>
    <s v="DI001283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2876435411.224"/>
    <n v="0"/>
    <n v="0"/>
    <n v="0"/>
    <m/>
    <m/>
    <m/>
    <n v="2876435411.224"/>
    <d v="2024-01-05T00:00:00"/>
    <d v="2040-07-05T00:00:00"/>
    <n v="2957066124.1100001"/>
    <n v="15.513888888888889"/>
    <n v="16.5"/>
    <n v="1.2999999999999999E-2"/>
    <x v="0"/>
    <x v="2"/>
    <n v="36866154.060000002"/>
    <n v="34742391.490000002"/>
    <n v="32590930.27"/>
    <n v="30411409.16"/>
    <n v="28203462.190000001"/>
    <n v="25966718.609999999"/>
    <n v="23700802.879999999"/>
    <n v="21405334.5"/>
    <n v="19079928.050000001"/>
    <n v="16724193.07"/>
    <n v="14337734"/>
    <n v="11920150.140000001"/>
    <n v="9471035.5399999991"/>
    <n v="6989978.9800000004"/>
    <n v="4476563.8600000003"/>
    <n v="1930368.1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1608545.550000012"/>
    <n v="247208609.40000001"/>
    <n v="318817154.95000005"/>
  </r>
  <r>
    <s v="DI0012841"/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77818629.430000007"/>
    <n v="0"/>
    <n v="0"/>
    <n v="0"/>
    <m/>
    <m/>
    <m/>
    <n v="77818629.430000007"/>
    <d v="2024-01-05T00:00:00"/>
    <d v="2040-07-05T00:00:00"/>
    <n v="80000000"/>
    <n v="15.513888888888889"/>
    <n v="16.5"/>
    <n v="1.2999999999999999E-2"/>
    <x v="0"/>
    <x v="3"/>
    <n v="997371.1100000001"/>
    <n v="939915.17999999993"/>
    <n v="881709.88"/>
    <n v="822745.46"/>
    <n v="763012.01"/>
    <n v="702499.5"/>
    <n v="641197.78"/>
    <n v="579096.54"/>
    <n v="516185.36"/>
    <n v="452453.68"/>
    <n v="387890.79"/>
    <n v="322485.86"/>
    <n v="256227.9"/>
    <n v="189105.79"/>
    <n v="121108.26"/>
    <n v="52223.8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37286.29"/>
    <n v="6687942.6800000006"/>
    <n v="8625228.9700000007"/>
  </r>
  <r>
    <s v="DI0012851"/>
    <s v="DI001285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22903697.745000001"/>
    <n v="0"/>
    <n v="0"/>
    <n v="0"/>
    <m/>
    <m/>
    <m/>
    <n v="22903697.745000001"/>
    <d v="2024-01-05T00:00:00"/>
    <d v="2026-01-05T00:00:00"/>
    <n v="30538263.660551053"/>
    <n v="1.0138888888888888"/>
    <n v="2"/>
    <n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61"/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1041300"/>
    <n v="0"/>
    <n v="0"/>
    <n v="0"/>
    <m/>
    <m/>
    <m/>
    <n v="1041300"/>
    <d v="2024-01-05T00:00:00"/>
    <d v="2026-01-05T00:00:00"/>
    <n v="1388400"/>
    <n v="1.0138888888888888"/>
    <n v="2"/>
    <n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71"/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m/>
    <m/>
    <m/>
    <n v="14682097.49"/>
    <d v="2023-03-02T00:00:00"/>
    <d v="2026-03-02T00:00:00"/>
    <n v="14682097.49"/>
    <n v="1.1722222222222223"/>
    <n v="3"/>
    <n v="6.1652999999999999E-2"/>
    <x v="1"/>
    <x v="1"/>
    <n v="905195.36"/>
    <n v="452597.6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57793.04"/>
    <n v="0"/>
    <n v="1357793.04"/>
  </r>
  <r>
    <s v="DI0012881"/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m/>
    <m/>
    <m/>
    <n v="15269381.390000001"/>
    <d v="2023-03-02T00:00:00"/>
    <d v="2026-03-02T00:00:00"/>
    <n v="15269381.390000001"/>
    <n v="1.1722222222222223"/>
    <n v="3"/>
    <n v="6.1652999999999999E-2"/>
    <x v="1"/>
    <x v="1"/>
    <n v="941403.18"/>
    <n v="470701.5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12104.77"/>
    <n v="0"/>
    <n v="1412104.77"/>
  </r>
  <r>
    <s v="DI0012891"/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m/>
    <m/>
    <m/>
    <n v="14094813.59"/>
    <d v="2023-03-02T00:00:00"/>
    <d v="2026-03-02T00:00:00"/>
    <n v="14094813.59"/>
    <n v="1.1722222222222223"/>
    <n v="3"/>
    <n v="6.1652999999999999E-2"/>
    <x v="1"/>
    <x v="1"/>
    <n v="868987.54"/>
    <n v="434493.7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03481.31"/>
    <n v="0"/>
    <n v="1303481.31"/>
  </r>
  <r>
    <s v="DI0012901"/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m/>
    <m/>
    <m/>
    <n v="14679621.25"/>
    <d v="2023-03-02T00:00:00"/>
    <d v="2026-03-02T00:00:00"/>
    <n v="14679621.25"/>
    <n v="1.1722222222222223"/>
    <n v="3"/>
    <n v="6.1652999999999999E-2"/>
    <x v="1"/>
    <x v="1"/>
    <n v="905042.68"/>
    <n v="452521.3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57564.02"/>
    <n v="0"/>
    <n v="1357564.02"/>
  </r>
  <r>
    <s v="DI0012911"/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m/>
    <m/>
    <m/>
    <n v="9786414.1699999999"/>
    <d v="2023-03-02T00:00:00"/>
    <d v="2026-03-02T00:00:00"/>
    <n v="9786414.1699999999"/>
    <n v="1.1722222222222223"/>
    <n v="3"/>
    <n v="6.1652999999999999E-2"/>
    <x v="1"/>
    <x v="1"/>
    <n v="603361.80000000005"/>
    <n v="301680.9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05042.70000000007"/>
    <n v="0"/>
    <n v="905042.70000000007"/>
  </r>
  <r>
    <s v="DI0012921"/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m/>
    <m/>
    <m/>
    <n v="10765055.58"/>
    <d v="2023-03-02T00:00:00"/>
    <d v="2026-03-02T00:00:00"/>
    <n v="10765055.58"/>
    <n v="1.1722222222222223"/>
    <n v="3"/>
    <n v="6.1652999999999999E-2"/>
    <x v="1"/>
    <x v="1"/>
    <n v="663697.98"/>
    <n v="331848.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95546.97"/>
    <n v="0"/>
    <n v="995546.97"/>
  </r>
  <r>
    <s v="DI0012931"/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15652600"/>
    <n v="15652600"/>
    <n v="15652600"/>
    <n v="15652600"/>
    <n v="15652600"/>
    <n v="15652600"/>
    <n v="15652600"/>
    <n v="15652600"/>
    <n v="78263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305200"/>
    <n v="101741900"/>
    <n v="133047100"/>
  </r>
  <r>
    <s v="DI0012941"/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4312026.18"/>
    <n v="0"/>
    <n v="37221.96"/>
    <n v="30679.58"/>
    <m/>
    <m/>
    <m/>
    <n v="4274804.22"/>
    <d v="2024-01-31T00:00:00"/>
    <d v="2033-08-11T00:00:00"/>
    <n v="4677691.78"/>
    <n v="8.6138888888888889"/>
    <n v="9.530555555555555"/>
    <n v="8.5398000000000002E-2"/>
    <x v="1"/>
    <x v="1"/>
    <n v="346939.67000000004"/>
    <n v="305372.21000000002"/>
    <n v="260111.74"/>
    <n v="214447.26"/>
    <n v="183277.11"/>
    <n v="119068.02"/>
    <n v="66567.460000000006"/>
    <n v="26832.02"/>
    <n v="5742.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52311.88000000012"/>
    <n v="876045.63"/>
    <n v="1528357.5100000002"/>
  </r>
  <r>
    <s v="DI0012951"/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4229808.24"/>
    <n v="0"/>
    <n v="100430.62"/>
    <n v="29879.17"/>
    <m/>
    <m/>
    <m/>
    <n v="4129377.62"/>
    <d v="2024-01-31T00:00:00"/>
    <d v="2027-11-22T00:00:00"/>
    <n v="5219359.879999999"/>
    <n v="2.8944444444444444"/>
    <n v="3.8111111111111109"/>
    <n v="8.4766999999999995E-2"/>
    <x v="1"/>
    <x v="1"/>
    <n v="301755.01"/>
    <n v="201081.28999999998"/>
    <n v="58938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02836.3"/>
    <n v="58938.5"/>
    <n v="561774.80000000005"/>
  </r>
  <r>
    <s v="DI0012961"/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1184698.6499999999"/>
    <n v="0"/>
    <n v="16000.94"/>
    <n v="8186.54"/>
    <m/>
    <m/>
    <m/>
    <n v="1168697.71"/>
    <d v="2024-01-31T00:00:00"/>
    <d v="2029-10-26T00:00:00"/>
    <n v="1340324.05"/>
    <n v="4.822222222222222"/>
    <n v="5.7388888888888889"/>
    <n v="8.2922999999999997E-2"/>
    <x v="1"/>
    <x v="1"/>
    <n v="89391.71"/>
    <n v="72088.17"/>
    <n v="53293.97"/>
    <n v="34645.21"/>
    <n v="8944.2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1479.88"/>
    <n v="96883.439999999988"/>
    <n v="258363.32"/>
  </r>
  <r>
    <s v="DI0012971"/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m/>
    <m/>
    <m/>
    <n v="7305769.0899999999"/>
    <d v="2023-03-02T00:00:00"/>
    <d v="2026-03-02T00:00:00"/>
    <n v="7305769.0899999999"/>
    <n v="1.1722222222222223"/>
    <n v="3"/>
    <n v="6.1652999999999999E-2"/>
    <x v="1"/>
    <x v="1"/>
    <n v="450422.58"/>
    <n v="225211.2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75633.87"/>
    <n v="0"/>
    <n v="675633.87"/>
  </r>
  <r>
    <s v="DI0012981"/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594990.16"/>
    <n v="0"/>
    <n v="83588.41"/>
    <n v="9827"/>
    <m/>
    <m/>
    <m/>
    <n v="1511401.75"/>
    <d v="2024-01-31T00:00:00"/>
    <d v="2026-04-28T00:00:00"/>
    <n v="2412354.9600000009"/>
    <n v="1.3277777777777777"/>
    <n v="2.2444444444444445"/>
    <n v="7.3934E-2"/>
    <x v="1"/>
    <x v="1"/>
    <n v="79584.13"/>
    <n v="5741.2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5325.41"/>
    <n v="0"/>
    <n v="85325.41"/>
  </r>
  <r>
    <s v="DI0012991"/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9060483.6400000006"/>
    <n v="0"/>
    <n v="54766.54"/>
    <n v="65262.33"/>
    <m/>
    <m/>
    <m/>
    <n v="9005717.0999999996"/>
    <d v="2024-01-31T00:00:00"/>
    <d v="2033-12-08T00:00:00"/>
    <n v="9652458.2400000002"/>
    <n v="8.9388888888888882"/>
    <n v="9.8555555555555561"/>
    <n v="8.5975999999999997E-2"/>
    <x v="1"/>
    <x v="1"/>
    <n v="751477.04"/>
    <n v="688292.9"/>
    <n v="617709.56999999995"/>
    <n v="538860.65"/>
    <n v="484052.02"/>
    <n v="343678.51"/>
    <n v="234715.05"/>
    <n v="143840.24"/>
    <n v="53041.5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39769.94"/>
    <n v="2415897.63"/>
    <n v="3855667.57"/>
  </r>
  <r>
    <s v="DI0013001"/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3755386.98"/>
    <n v="0"/>
    <n v="112944.48"/>
    <n v="25952.58"/>
    <m/>
    <m/>
    <m/>
    <n v="3642442.5"/>
    <d v="2024-01-31T00:00:00"/>
    <d v="2031-08-14T00:00:00"/>
    <n v="5073977.74"/>
    <n v="6.6222222222222218"/>
    <n v="7.5388888888888888"/>
    <n v="8.4176000000000001E-2"/>
    <x v="1"/>
    <x v="1"/>
    <n v="250128.62999999998"/>
    <n v="154389.74"/>
    <n v="98671.92"/>
    <n v="78585.210000000006"/>
    <n v="53641.31"/>
    <n v="28901.45"/>
    <n v="5293.7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4518.37"/>
    <n v="265093.62"/>
    <n v="669611.99"/>
  </r>
  <r>
    <s v="DI0013011"/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2574957.4500000002"/>
    <n v="0"/>
    <n v="47839.48"/>
    <n v="2360.31"/>
    <m/>
    <m/>
    <m/>
    <n v="2527117.9700000002"/>
    <d v="2024-01-31T00:00:00"/>
    <d v="2030-01-06T00:00:00"/>
    <n v="5384699.0099999998"/>
    <n v="5.0166666666666666"/>
    <n v="5.9333333333333336"/>
    <n v="8.2498000000000002E-2"/>
    <x v="1"/>
    <x v="1"/>
    <n v="207800.72000000003"/>
    <n v="155125.71000000002"/>
    <n v="116799.15"/>
    <n v="75188.41"/>
    <n v="30012.07"/>
    <n v="342.7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2926.43000000005"/>
    <n v="222342.39"/>
    <n v="585268.82000000007"/>
  </r>
  <r>
    <s v="DI0013021"/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m/>
    <m/>
    <m/>
    <n v="10769529.800000001"/>
    <d v="2023-03-02T00:00:00"/>
    <d v="2026-03-02T00:00:00"/>
    <n v="10769529.800000001"/>
    <n v="1.1722222222222223"/>
    <n v="3"/>
    <n v="6.1652999999999999E-2"/>
    <x v="1"/>
    <x v="1"/>
    <n v="663973.81999999995"/>
    <n v="331986.9099999999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95960.73"/>
    <n v="0"/>
    <n v="995960.73"/>
  </r>
  <r>
    <s v="DI0013031"/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062035.7300000004"/>
    <n v="0"/>
    <n v="235877.98"/>
    <n v="40519.870000000003"/>
    <m/>
    <m/>
    <m/>
    <n v="5826157.75"/>
    <d v="2024-01-31T00:00:00"/>
    <d v="2029-10-26T00:00:00"/>
    <n v="9093830.6699999999"/>
    <n v="4.822222222222222"/>
    <n v="5.7388888888888889"/>
    <n v="8.0518000000000006E-2"/>
    <x v="1"/>
    <x v="1"/>
    <n v="372508.26999999996"/>
    <n v="190671.13999999998"/>
    <n v="123230.39999999999"/>
    <n v="64051.03"/>
    <n v="12595.4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63179.40999999992"/>
    <n v="199876.88999999998"/>
    <n v="763056.29999999993"/>
  </r>
  <r>
    <s v="DI0013041"/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m/>
    <m/>
    <m/>
    <n v="5476513.7300000004"/>
    <d v="2023-03-02T00:00:00"/>
    <d v="2026-03-02T00:00:00"/>
    <n v="5476513.7300000004"/>
    <n v="1.1722222222222223"/>
    <n v="3"/>
    <n v="6.1652999999999999E-2"/>
    <x v="1"/>
    <x v="1"/>
    <n v="337643.5"/>
    <n v="168821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06465.25"/>
    <n v="0"/>
    <n v="506465.25"/>
  </r>
  <r>
    <s v="DI0013051"/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m/>
    <m/>
    <m/>
    <n v="5488903.1299999999"/>
    <d v="2023-03-02T00:00:00"/>
    <d v="2026-03-02T00:00:00"/>
    <n v="5488903.1299999999"/>
    <n v="1.1722222222222223"/>
    <n v="3"/>
    <n v="6.1652999999999999E-2"/>
    <x v="1"/>
    <x v="1"/>
    <n v="338407.34"/>
    <n v="169203.6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07611.01"/>
    <n v="0"/>
    <n v="507611.01"/>
  </r>
  <r>
    <s v="DI0013061"/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2088593.84"/>
    <n v="0"/>
    <n v="92662.39"/>
    <n v="23109.42"/>
    <m/>
    <m/>
    <m/>
    <n v="1995931.45"/>
    <d v="2024-01-31T00:00:00"/>
    <d v="2032-12-31T00:00:00"/>
    <n v="2571949.0900000003"/>
    <n v="8"/>
    <n v="8.9166666666666661"/>
    <n v="8.5975999999999997E-2"/>
    <x v="1"/>
    <x v="1"/>
    <n v="146994.22"/>
    <n v="87944.15"/>
    <n v="64335.56"/>
    <n v="50550.39"/>
    <n v="41271.660000000003"/>
    <n v="31146.36"/>
    <n v="20097.29"/>
    <n v="8132.1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4938.37"/>
    <n v="215533.36999999997"/>
    <n v="450471.74"/>
  </r>
  <r>
    <s v="DI0013071"/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m/>
    <m/>
    <m/>
    <n v="5211134.32"/>
    <d v="2023-03-02T00:00:00"/>
    <d v="2026-03-02T00:00:00"/>
    <n v="5211134.32"/>
    <n v="1.1722222222222223"/>
    <n v="3"/>
    <n v="6.1652999999999999E-2"/>
    <x v="1"/>
    <x v="1"/>
    <n v="321282.06"/>
    <n v="160641.0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81923.08999999997"/>
    <n v="0"/>
    <n v="481923.08999999997"/>
  </r>
  <r>
    <s v="DI0013081"/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1005231.76"/>
    <n v="0"/>
    <n v="57521.79"/>
    <n v="6693.05"/>
    <m/>
    <m/>
    <m/>
    <n v="947709.97"/>
    <d v="2024-01-31T00:00:00"/>
    <d v="2026-12-24T00:00:00"/>
    <n v="1599497.38"/>
    <n v="1.9833333333333334"/>
    <n v="2.9"/>
    <n v="8.1262000000000001E-2"/>
    <x v="1"/>
    <x v="1"/>
    <n v="49479.979999999996"/>
    <n v="4414.900000000000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894.879999999997"/>
    <n v="0"/>
    <n v="53894.879999999997"/>
  </r>
  <r>
    <s v="DI0013091"/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22620329.039999999"/>
    <n v="0"/>
    <n v="316656.38"/>
    <n v="162530.23999999999"/>
    <m/>
    <m/>
    <m/>
    <n v="22303672.66"/>
    <d v="2024-01-31T00:00:00"/>
    <d v="2029-11-03T00:00:00"/>
    <n v="26043160.600000001"/>
    <n v="4.8416666666666668"/>
    <n v="5.7583333333333337"/>
    <n v="8.6263999999999993E-2"/>
    <x v="1"/>
    <x v="1"/>
    <n v="1768044.1199999999"/>
    <n v="1410612.78"/>
    <n v="1021099.33"/>
    <n v="564026.02"/>
    <n v="214352.4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78656.9"/>
    <n v="1799477.82"/>
    <n v="4978134.72"/>
  </r>
  <r>
    <s v="DI0013101"/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m/>
    <m/>
    <m/>
    <n v="13616051.960000001"/>
    <d v="2023-03-02T00:00:00"/>
    <d v="2026-03-02T00:00:00"/>
    <n v="13616051.960000001"/>
    <n v="1.1722222222222223"/>
    <n v="3"/>
    <n v="6.1652999999999999E-2"/>
    <x v="1"/>
    <x v="1"/>
    <n v="839470.46"/>
    <n v="419735.2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59205.69"/>
    <n v="0"/>
    <n v="1259205.69"/>
  </r>
  <r>
    <s v="DI0013111"/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1602685.76"/>
    <n v="0"/>
    <n v="178374.04"/>
    <n v="81083.399999999994"/>
    <m/>
    <m/>
    <m/>
    <n v="11424311.720000001"/>
    <d v="2024-01-31T00:00:00"/>
    <d v="2033-03-05T00:00:00"/>
    <n v="13409459.25"/>
    <n v="8.1805555555555554"/>
    <n v="9.0972222222222214"/>
    <n v="8.3875000000000005E-2"/>
    <x v="1"/>
    <x v="1"/>
    <n v="873217.14000000013"/>
    <n v="677919.83999999985"/>
    <n v="467397.75"/>
    <n v="308705.33"/>
    <n v="170115.25"/>
    <n v="84508.5"/>
    <n v="37511.22"/>
    <n v="11564.55"/>
    <n v="91.1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51136.98"/>
    <n v="1079893.7200000002"/>
    <n v="2631030.7000000002"/>
  </r>
  <r>
    <s v="DI0013121"/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m/>
    <m/>
    <m/>
    <n v="1484441.48"/>
    <d v="2023-03-02T00:00:00"/>
    <d v="2026-03-02T00:00:00"/>
    <n v="1484441.48"/>
    <n v="1.1722222222222223"/>
    <n v="3"/>
    <n v="6.1652999999999999E-2"/>
    <x v="1"/>
    <x v="1"/>
    <n v="91520.28"/>
    <n v="45760.1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7280.41999999998"/>
    <n v="0"/>
    <n v="137280.41999999998"/>
  </r>
  <r>
    <s v="DI0013131"/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7265346.7400000002"/>
    <n v="0"/>
    <n v="174533.98"/>
    <n v="56090.17"/>
    <m/>
    <m/>
    <m/>
    <n v="7090812.7599999998"/>
    <d v="2024-01-31T00:00:00"/>
    <d v="2032-08-14T00:00:00"/>
    <n v="8844291.1799999978"/>
    <n v="7.6222222222222218"/>
    <n v="8.5388888888888896"/>
    <n v="8.2136000000000001E-2"/>
    <x v="1"/>
    <x v="1"/>
    <n v="503485.52999999991"/>
    <n v="356558.35"/>
    <n v="305310.62"/>
    <n v="219761.5"/>
    <n v="153614.32"/>
    <n v="102706.22"/>
    <n v="58415.48"/>
    <n v="12484.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60043.87999999989"/>
    <n v="852293.12999999989"/>
    <n v="1712337.0099999998"/>
  </r>
  <r>
    <s v="DI0013141"/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5993542.4500000002"/>
    <n v="0"/>
    <n v="65534.17"/>
    <n v="42048.43"/>
    <m/>
    <m/>
    <m/>
    <n v="5928008.2800000003"/>
    <d v="2024-01-31T00:00:00"/>
    <d v="2032-08-06T00:00:00"/>
    <n v="7166559.2999999998"/>
    <n v="7.6"/>
    <n v="8.5166666666666675"/>
    <n v="8.4209999999999993E-2"/>
    <x v="1"/>
    <x v="1"/>
    <n v="467746.85"/>
    <n v="395635.04"/>
    <n v="339889.09"/>
    <n v="224471.38"/>
    <n v="152602.01999999999"/>
    <n v="109063.28"/>
    <n v="62090.06"/>
    <n v="13281.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63381.8899999999"/>
    <n v="901396.87000000011"/>
    <n v="1764778.76"/>
  </r>
  <r>
    <s v="DI0013151"/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2211339.66"/>
    <n v="0"/>
    <n v="33702.01"/>
    <n v="15799.54"/>
    <m/>
    <m/>
    <m/>
    <n v="2177637.65"/>
    <d v="2024-01-31T00:00:00"/>
    <d v="2029-05-05T00:00:00"/>
    <n v="3357828.0299999993"/>
    <n v="4.3472222222222223"/>
    <n v="5.2638888888888893"/>
    <n v="8.5736999999999994E-2"/>
    <x v="1"/>
    <x v="1"/>
    <n v="170311.61000000002"/>
    <n v="132522.01999999999"/>
    <n v="91362.03"/>
    <n v="46531.040000000001"/>
    <n v="5217.97999999999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2833.63"/>
    <n v="143111.05000000002"/>
    <n v="445944.68000000005"/>
  </r>
  <r>
    <s v="DI0013161"/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15652600"/>
    <n v="15652600"/>
    <n v="15652600"/>
    <n v="15652600"/>
    <n v="15652600"/>
    <n v="15652600"/>
    <n v="15652600"/>
    <n v="15652600"/>
    <n v="78263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305200"/>
    <n v="101741900"/>
    <n v="133047100"/>
  </r>
  <r>
    <s v="DI0013171"/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m/>
    <m/>
    <m/>
    <n v="2042053.71"/>
    <d v="2023-03-02T00:00:00"/>
    <d v="2026-03-02T00:00:00"/>
    <n v="2042053.71"/>
    <n v="1.1722222222222223"/>
    <n v="3"/>
    <n v="6.1652999999999999E-2"/>
    <x v="1"/>
    <x v="1"/>
    <n v="125898.74"/>
    <n v="62949.3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8848.11000000002"/>
    <n v="0"/>
    <n v="188848.11000000002"/>
  </r>
  <r>
    <s v="DI0013181"/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m/>
    <m/>
    <m/>
    <n v="38841.9"/>
    <d v="2023-03-02T00:00:00"/>
    <d v="2026-03-02T00:00:00"/>
    <n v="38841.9"/>
    <n v="1.1722222222222223"/>
    <n v="3"/>
    <n v="6.1652999999999999E-2"/>
    <x v="1"/>
    <x v="1"/>
    <n v="2394.7199999999998"/>
    <n v="1197.35999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92.08"/>
    <n v="0"/>
    <n v="3592.08"/>
  </r>
  <r>
    <s v="DI0013191"/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m/>
    <m/>
    <m/>
    <n v="38841.9"/>
    <d v="2023-03-02T00:00:00"/>
    <d v="2026-03-02T00:00:00"/>
    <n v="38841.9"/>
    <n v="1.1722222222222223"/>
    <n v="3"/>
    <n v="6.1652999999999999E-2"/>
    <x v="1"/>
    <x v="1"/>
    <n v="2394.7199999999998"/>
    <n v="1197.35999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92.08"/>
    <n v="0"/>
    <n v="3592.08"/>
  </r>
  <r>
    <s v="DI0013201"/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m/>
    <m/>
    <m/>
    <n v="38804.89"/>
    <d v="2023-03-02T00:00:00"/>
    <d v="2026-03-02T00:00:00"/>
    <n v="38804.89"/>
    <n v="1.1722222222222223"/>
    <n v="3"/>
    <n v="6.1652999999999999E-2"/>
    <x v="1"/>
    <x v="1"/>
    <n v="2392.44"/>
    <n v="1196.2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88.66"/>
    <n v="0"/>
    <n v="3588.66"/>
  </r>
  <r>
    <s v="DI0013211"/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m/>
    <m/>
    <m/>
    <n v="38804.89"/>
    <d v="2023-03-02T00:00:00"/>
    <d v="2026-03-02T00:00:00"/>
    <n v="38804.89"/>
    <n v="1.1722222222222223"/>
    <n v="3"/>
    <n v="6.1652999999999999E-2"/>
    <x v="1"/>
    <x v="1"/>
    <n v="2392.44"/>
    <n v="1196.2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88.66"/>
    <n v="0"/>
    <n v="3588.66"/>
  </r>
  <r>
    <s v="DI0013221"/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m/>
    <m/>
    <m/>
    <n v="38804.89"/>
    <d v="2023-03-02T00:00:00"/>
    <d v="2026-03-02T00:00:00"/>
    <n v="38804.89"/>
    <n v="1.1722222222222223"/>
    <n v="3"/>
    <n v="6.1652999999999999E-2"/>
    <x v="1"/>
    <x v="1"/>
    <n v="2392.44"/>
    <n v="1196.2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88.66"/>
    <n v="0"/>
    <n v="3588.66"/>
  </r>
  <r>
    <s v="DI0013231"/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m/>
    <m/>
    <m/>
    <n v="27159.11"/>
    <d v="2023-03-02T00:00:00"/>
    <d v="2026-03-02T00:00:00"/>
    <n v="27159.11"/>
    <n v="1.1722222222222223"/>
    <n v="3"/>
    <n v="6.1652999999999999E-2"/>
    <x v="1"/>
    <x v="1"/>
    <n v="1674.44"/>
    <n v="837.2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11.66"/>
    <n v="0"/>
    <n v="2511.66"/>
  </r>
  <r>
    <s v="DI0013241"/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m/>
    <m/>
    <m/>
    <n v="29103.200000000001"/>
    <d v="2023-03-02T00:00:00"/>
    <d v="2026-03-02T00:00:00"/>
    <n v="29103.200000000001"/>
    <n v="1.1722222222222223"/>
    <n v="3"/>
    <n v="6.1652999999999999E-2"/>
    <x v="1"/>
    <x v="1"/>
    <n v="1794.3"/>
    <n v="897.1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91.45"/>
    <n v="0"/>
    <n v="2691.45"/>
  </r>
  <r>
    <s v="DI0013251"/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m/>
    <m/>
    <m/>
    <n v="38836.29"/>
    <d v="2023-03-02T00:00:00"/>
    <d v="2026-03-02T00:00:00"/>
    <n v="38836.29"/>
    <n v="1.1722222222222223"/>
    <n v="3"/>
    <n v="6.1652999999999999E-2"/>
    <x v="1"/>
    <x v="1"/>
    <n v="2394.38"/>
    <n v="1197.1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91.57"/>
    <n v="0"/>
    <n v="3591.57"/>
  </r>
  <r>
    <s v="DI0013261"/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m/>
    <m/>
    <m/>
    <n v="38835.360000000001"/>
    <d v="2023-03-02T00:00:00"/>
    <d v="2026-03-02T00:00:00"/>
    <n v="38835.360000000001"/>
    <n v="1.1722222222222223"/>
    <n v="3"/>
    <n v="6.1652999999999999E-2"/>
    <x v="1"/>
    <x v="1"/>
    <n v="2394.3200000000002"/>
    <n v="1197.160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91.4800000000005"/>
    <n v="0"/>
    <n v="3591.4800000000005"/>
  </r>
  <r>
    <s v="DI0013271"/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m/>
    <m/>
    <m/>
    <n v="38835.360000000001"/>
    <d v="2023-03-02T00:00:00"/>
    <d v="2026-03-02T00:00:00"/>
    <n v="38835.360000000001"/>
    <n v="1.1722222222222223"/>
    <n v="3"/>
    <n v="6.1652999999999999E-2"/>
    <x v="1"/>
    <x v="1"/>
    <n v="2394.3200000000002"/>
    <n v="1197.160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91.4800000000005"/>
    <n v="0"/>
    <n v="3591.4800000000005"/>
  </r>
  <r>
    <s v="DI0013281"/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m/>
    <m/>
    <m/>
    <n v="38835.360000000001"/>
    <d v="2023-03-02T00:00:00"/>
    <d v="2026-03-02T00:00:00"/>
    <n v="38835.360000000001"/>
    <n v="1.1722222222222223"/>
    <n v="3"/>
    <n v="6.1652999999999999E-2"/>
    <x v="1"/>
    <x v="1"/>
    <n v="2394.3200000000002"/>
    <n v="1197.160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91.4800000000005"/>
    <n v="0"/>
    <n v="3591.4800000000005"/>
  </r>
  <r>
    <s v="DI0013291"/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m/>
    <m/>
    <m/>
    <n v="38764.879999999997"/>
    <d v="2023-03-02T00:00:00"/>
    <d v="2026-03-02T00:00:00"/>
    <n v="38764.879999999997"/>
    <n v="1.1722222222222223"/>
    <n v="3"/>
    <n v="6.1652999999999999E-2"/>
    <x v="1"/>
    <x v="1"/>
    <n v="2389.98"/>
    <n v="1194.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84.9700000000003"/>
    <n v="0"/>
    <n v="3584.9700000000003"/>
  </r>
  <r>
    <s v="DI0013301"/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m/>
    <m/>
    <m/>
    <n v="27180.17"/>
    <d v="2023-03-02T00:00:00"/>
    <d v="2026-03-02T00:00:00"/>
    <n v="27180.17"/>
    <n v="1.1722222222222223"/>
    <n v="3"/>
    <n v="6.1652999999999999E-2"/>
    <x v="1"/>
    <x v="1"/>
    <n v="1675.74"/>
    <n v="837.8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13.61"/>
    <n v="0"/>
    <n v="2513.61"/>
  </r>
  <r>
    <s v="DI0013311"/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m/>
    <m/>
    <m/>
    <n v="27096.25"/>
    <d v="2023-03-02T00:00:00"/>
    <d v="2026-03-02T00:00:00"/>
    <n v="27096.25"/>
    <n v="1.1722222222222223"/>
    <n v="3"/>
    <n v="6.1652999999999999E-2"/>
    <x v="1"/>
    <x v="1"/>
    <n v="1670.56"/>
    <n v="835.2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05.84"/>
    <n v="0"/>
    <n v="2505.84"/>
  </r>
  <r>
    <s v="DI0013321"/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m/>
    <m/>
    <m/>
    <n v="27099.21"/>
    <d v="2023-03-02T00:00:00"/>
    <d v="2026-03-02T00:00:00"/>
    <n v="27099.21"/>
    <n v="1.1722222222222223"/>
    <n v="3"/>
    <n v="6.1652999999999999E-2"/>
    <x v="1"/>
    <x v="1"/>
    <n v="1670.74"/>
    <n v="835.3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06.11"/>
    <n v="0"/>
    <n v="2506.11"/>
  </r>
  <r>
    <s v="DI0013331"/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m/>
    <m/>
    <m/>
    <n v="24182.68"/>
    <d v="2023-03-02T00:00:00"/>
    <d v="2026-03-02T00:00:00"/>
    <n v="24182.68"/>
    <n v="1.1722222222222223"/>
    <n v="3"/>
    <n v="6.1652999999999999E-2"/>
    <x v="1"/>
    <x v="1"/>
    <n v="1490.94"/>
    <n v="745.4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36.41"/>
    <n v="0"/>
    <n v="2236.41"/>
  </r>
  <r>
    <s v="DI0013341"/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m/>
    <m/>
    <m/>
    <n v="29041.61"/>
    <d v="2023-03-02T00:00:00"/>
    <d v="2026-03-02T00:00:00"/>
    <n v="29041.61"/>
    <n v="1.1722222222222223"/>
    <n v="3"/>
    <n v="6.1652999999999999E-2"/>
    <x v="1"/>
    <x v="1"/>
    <n v="1790.5"/>
    <n v="895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85.75"/>
    <n v="0"/>
    <n v="2685.75"/>
  </r>
  <r>
    <s v="DI0013351"/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m/>
    <m/>
    <m/>
    <n v="27099.21"/>
    <d v="2023-03-02T00:00:00"/>
    <d v="2026-03-02T00:00:00"/>
    <n v="27099.21"/>
    <n v="1.1722222222222223"/>
    <n v="3"/>
    <n v="6.1652999999999999E-2"/>
    <x v="1"/>
    <x v="1"/>
    <n v="1670.74"/>
    <n v="835.3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06.11"/>
    <n v="0"/>
    <n v="2506.11"/>
  </r>
  <r>
    <s v="DI0013361"/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m/>
    <m/>
    <m/>
    <n v="19414.41"/>
    <d v="2023-03-02T00:00:00"/>
    <d v="2026-03-02T00:00:00"/>
    <n v="19414.41"/>
    <n v="1.1722222222222223"/>
    <n v="3"/>
    <n v="6.1652999999999999E-2"/>
    <x v="1"/>
    <x v="1"/>
    <n v="1196.96"/>
    <n v="598.4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95.44"/>
    <n v="0"/>
    <n v="1795.44"/>
  </r>
  <r>
    <s v="DI0013371"/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m/>
    <m/>
    <m/>
    <n v="29121.61"/>
    <d v="2023-03-02T00:00:00"/>
    <d v="2026-03-02T00:00:00"/>
    <n v="29121.61"/>
    <n v="1.1722222222222223"/>
    <n v="3"/>
    <n v="6.1652999999999999E-2"/>
    <x v="1"/>
    <x v="1"/>
    <n v="1795.44"/>
    <n v="897.7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93.16"/>
    <n v="0"/>
    <n v="2693.16"/>
  </r>
  <r>
    <s v="DI0013381"/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m/>
    <m/>
    <m/>
    <n v="29121.61"/>
    <d v="2023-03-02T00:00:00"/>
    <d v="2026-03-02T00:00:00"/>
    <n v="29121.61"/>
    <n v="1.1722222222222223"/>
    <n v="3"/>
    <n v="6.1652999999999999E-2"/>
    <x v="1"/>
    <x v="1"/>
    <n v="1795.44"/>
    <n v="897.7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93.16"/>
    <n v="0"/>
    <n v="2693.16"/>
  </r>
  <r>
    <s v="DI0013391"/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m/>
    <m/>
    <m/>
    <n v="33975.21"/>
    <d v="2023-03-02T00:00:00"/>
    <d v="2026-03-02T00:00:00"/>
    <n v="33975.21"/>
    <n v="1.1722222222222223"/>
    <n v="3"/>
    <n v="6.1652999999999999E-2"/>
    <x v="1"/>
    <x v="1"/>
    <n v="2094.6799999999998"/>
    <n v="1047.33999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42.0199999999995"/>
    <n v="0"/>
    <n v="3142.0199999999995"/>
  </r>
  <r>
    <s v="DI0013401"/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m/>
    <m/>
    <m/>
    <n v="24268.01"/>
    <d v="2023-03-02T00:00:00"/>
    <d v="2026-03-02T00:00:00"/>
    <n v="24268.01"/>
    <n v="1.1722222222222223"/>
    <n v="3"/>
    <n v="6.1652999999999999E-2"/>
    <x v="1"/>
    <x v="1"/>
    <n v="1496.2"/>
    <n v="748.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44.3000000000002"/>
    <n v="0"/>
    <n v="2244.3000000000002"/>
  </r>
  <r>
    <s v="DI0013411"/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m/>
    <m/>
    <m/>
    <n v="29122.31"/>
    <d v="2023-03-02T00:00:00"/>
    <d v="2026-03-02T00:00:00"/>
    <n v="29122.31"/>
    <n v="1.1722222222222223"/>
    <n v="3"/>
    <n v="6.1652999999999999E-2"/>
    <x v="1"/>
    <x v="1"/>
    <n v="1795.48"/>
    <n v="897.7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93.2200000000003"/>
    <n v="0"/>
    <n v="2693.2200000000003"/>
  </r>
  <r>
    <s v="DI0013421"/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m/>
    <m/>
    <m/>
    <n v="38828.81"/>
    <d v="2023-03-02T00:00:00"/>
    <d v="2026-03-02T00:00:00"/>
    <n v="38828.81"/>
    <n v="1.1722222222222223"/>
    <n v="3"/>
    <n v="6.1652999999999999E-2"/>
    <x v="1"/>
    <x v="1"/>
    <n v="2393.92"/>
    <n v="1196.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90.88"/>
    <n v="0"/>
    <n v="3590.88"/>
  </r>
  <r>
    <s v="DI0013431"/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m/>
    <m/>
    <m/>
    <n v="33880.480000000003"/>
    <d v="2023-03-02T00:00:00"/>
    <d v="2026-03-02T00:00:00"/>
    <n v="33880.480000000003"/>
    <n v="1.1722222222222223"/>
    <n v="3"/>
    <n v="6.1652999999999999E-2"/>
    <x v="1"/>
    <x v="1"/>
    <n v="2088.84"/>
    <n v="1044.4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33.26"/>
    <n v="0"/>
    <n v="3133.26"/>
  </r>
  <r>
    <s v="DI0013441"/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m/>
    <m/>
    <m/>
    <n v="29023.95"/>
    <d v="2023-03-02T00:00:00"/>
    <d v="2026-03-02T00:00:00"/>
    <n v="29023.95"/>
    <n v="1.1722222222222223"/>
    <n v="3"/>
    <n v="6.1652999999999999E-2"/>
    <x v="1"/>
    <x v="1"/>
    <n v="1789.42"/>
    <n v="894.7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84.13"/>
    <n v="0"/>
    <n v="2684.13"/>
  </r>
  <r>
    <s v="DI0013451"/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m/>
    <m/>
    <m/>
    <n v="29023.95"/>
    <d v="2023-03-02T00:00:00"/>
    <d v="2026-03-02T00:00:00"/>
    <n v="29023.95"/>
    <n v="1.1722222222222223"/>
    <n v="3"/>
    <n v="6.1652999999999999E-2"/>
    <x v="1"/>
    <x v="1"/>
    <n v="1789.42"/>
    <n v="894.7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84.13"/>
    <n v="0"/>
    <n v="2684.13"/>
  </r>
  <r>
    <s v="DI0013461"/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m/>
    <m/>
    <m/>
    <n v="29045.4"/>
    <d v="2023-03-02T00:00:00"/>
    <d v="2026-03-02T00:00:00"/>
    <n v="29045.4"/>
    <n v="1.1722222222222223"/>
    <n v="3"/>
    <n v="6.1652999999999999E-2"/>
    <x v="1"/>
    <x v="1"/>
    <n v="1790.74"/>
    <n v="895.3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86.11"/>
    <n v="0"/>
    <n v="2686.11"/>
  </r>
  <r>
    <s v="DI0013471"/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m/>
    <m/>
    <m/>
    <n v="38734.050000000003"/>
    <d v="2023-03-02T00:00:00"/>
    <d v="2026-03-02T00:00:00"/>
    <n v="38734.050000000003"/>
    <n v="1.1722222222222223"/>
    <n v="3"/>
    <n v="6.1652999999999999E-2"/>
    <x v="1"/>
    <x v="1"/>
    <n v="2388.08"/>
    <n v="1194.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82.12"/>
    <n v="0"/>
    <n v="3582.12"/>
  </r>
  <r>
    <s v="DI0013481"/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7476933.6699999999"/>
    <n v="0"/>
    <n v="73303.27"/>
    <n v="52779.92"/>
    <m/>
    <m/>
    <m/>
    <n v="7403630.4000000004"/>
    <d v="2024-02-29T00:00:00"/>
    <d v="2033-05-21T00:00:00"/>
    <n v="8136663.0999999996"/>
    <n v="8.3916666666666675"/>
    <n v="9.2249999999999996"/>
    <n v="8.4708000000000006E-2"/>
    <x v="1"/>
    <x v="1"/>
    <n v="601190.93000000005"/>
    <n v="525643.21000000008"/>
    <n v="450095.49"/>
    <n v="375634.38"/>
    <n v="299000.01"/>
    <n v="223452.27"/>
    <n v="147904.54999999999"/>
    <n v="72615.520000000004"/>
    <n v="784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26834.1400000001"/>
    <n v="1576550.22"/>
    <n v="2703384.3600000003"/>
  </r>
  <r>
    <s v="DI0013491"/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m/>
    <m/>
    <m/>
    <n v="6391228.6299999999"/>
    <d v="2023-03-02T00:00:00"/>
    <d v="2026-03-02T00:00:00"/>
    <n v="6391228.6299999999"/>
    <n v="1.1722222222222223"/>
    <n v="3"/>
    <n v="6.1652999999999999E-2"/>
    <x v="1"/>
    <x v="1"/>
    <n v="394038.42"/>
    <n v="197019.2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91057.63"/>
    <n v="0"/>
    <n v="591057.63"/>
  </r>
  <r>
    <s v="DI0013501"/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m/>
    <m/>
    <m/>
    <n v="4646056.34"/>
    <d v="2023-03-02T00:00:00"/>
    <d v="2026-03-02T00:00:00"/>
    <n v="4646056.34"/>
    <n v="1.1722222222222223"/>
    <n v="3"/>
    <n v="6.1652999999999999E-2"/>
    <x v="1"/>
    <x v="1"/>
    <n v="286443.32"/>
    <n v="143221.6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29664.98"/>
    <n v="0"/>
    <n v="429664.98"/>
  </r>
  <r>
    <s v="DI0013511"/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m/>
    <m/>
    <m/>
    <n v="6166648.9900000002"/>
    <d v="2023-03-02T00:00:00"/>
    <d v="2026-03-02T00:00:00"/>
    <n v="6166648.9900000002"/>
    <n v="1.1722222222222223"/>
    <n v="3"/>
    <n v="6.1652999999999999E-2"/>
    <x v="1"/>
    <x v="1"/>
    <n v="380192.42"/>
    <n v="190096.2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70288.63"/>
    <n v="0"/>
    <n v="570288.63"/>
  </r>
  <r>
    <s v="DI0013521"/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m/>
    <m/>
    <m/>
    <n v="6718186.1900000004"/>
    <d v="2023-03-02T00:00:00"/>
    <d v="2026-03-02T00:00:00"/>
    <n v="6718186.1900000004"/>
    <n v="1.1722222222222223"/>
    <n v="3"/>
    <n v="6.1652999999999999E-2"/>
    <x v="1"/>
    <x v="1"/>
    <n v="414196.34"/>
    <n v="207098.1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21294.51"/>
    <n v="0"/>
    <n v="621294.51"/>
  </r>
  <r>
    <s v="DI0013531"/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m/>
    <m/>
    <m/>
    <n v="8368829.6399999997"/>
    <d v="2023-03-02T00:00:00"/>
    <d v="2026-03-02T00:00:00"/>
    <n v="8368829.6399999997"/>
    <n v="1.1722222222222223"/>
    <n v="3"/>
    <n v="6.1652999999999999E-2"/>
    <x v="1"/>
    <x v="1"/>
    <n v="515963.46"/>
    <n v="257981.7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73945.19000000006"/>
    <n v="0"/>
    <n v="773945.19000000006"/>
  </r>
  <r>
    <s v="DI0013541"/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m/>
    <m/>
    <m/>
    <n v="22595766.530000001"/>
    <d v="2023-03-02T00:00:00"/>
    <d v="2026-03-02T00:00:00"/>
    <n v="22595766.530000001"/>
    <n v="1.1722222222222223"/>
    <n v="3"/>
    <n v="6.1652999999999999E-2"/>
    <x v="1"/>
    <x v="1"/>
    <n v="1393096.8"/>
    <n v="696548.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89645.2000000002"/>
    <n v="0"/>
    <n v="2089645.2000000002"/>
  </r>
  <r>
    <s v="DI0013551"/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m/>
    <m/>
    <m/>
    <n v="3886656.82"/>
    <d v="2023-03-02T00:00:00"/>
    <d v="2026-03-02T00:00:00"/>
    <n v="3886656.82"/>
    <n v="1.1722222222222223"/>
    <n v="3"/>
    <n v="6.1652999999999999E-2"/>
    <x v="1"/>
    <x v="1"/>
    <n v="239624.06"/>
    <n v="119812.0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9436.08999999997"/>
    <n v="0"/>
    <n v="359436.08999999997"/>
  </r>
  <r>
    <s v="DI0013561"/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m/>
    <m/>
    <m/>
    <n v="1113810.49"/>
    <d v="2023-03-02T00:00:00"/>
    <d v="2026-03-02T00:00:00"/>
    <n v="1113810.49"/>
    <n v="1.1722222222222223"/>
    <n v="3"/>
    <n v="6.1652999999999999E-2"/>
    <x v="1"/>
    <x v="1"/>
    <n v="68669.759999999995"/>
    <n v="34334.87999999999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3004.63999999998"/>
    <n v="0"/>
    <n v="103004.63999999998"/>
  </r>
  <r>
    <s v="DI0013571"/>
    <s v="DI00135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m/>
    <m/>
    <m/>
    <n v="100000000"/>
    <d v="2024-03-19T00:00:00"/>
    <d v="2029-03-19T00:00:00"/>
    <n v="100000000"/>
    <n v="4.2194444444444441"/>
    <n v="5"/>
    <n v="9.2499999999999999E-2"/>
    <x v="1"/>
    <x v="1"/>
    <n v="9250000"/>
    <n v="9250000"/>
    <n v="9250000"/>
    <n v="9250000"/>
    <n v="4625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500000"/>
    <n v="23125000"/>
    <n v="41625000"/>
  </r>
  <r>
    <s v="DI0013581"/>
    <s v="DI001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1T00:00:00"/>
    <d v="2025-03-21T00:00:00"/>
    <n v="4999030"/>
    <n v="0.22500000000000001"/>
    <n v="1"/>
    <n v="4.9000000000000002E-2"/>
    <x v="1"/>
    <x v="1"/>
    <n v="50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000000"/>
    <n v="0"/>
    <n v="5000000"/>
  </r>
  <r>
    <s v="DI0013591"/>
    <s v="DI0013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m/>
    <m/>
    <m/>
    <n v="104840395.84"/>
    <d v="2024-03-25T00:00:00"/>
    <d v="2027-03-25T00:00:00"/>
    <n v="104840395.84"/>
    <n v="2.2361111111111112"/>
    <n v="3"/>
    <n v="8.7499999999999994E-2"/>
    <x v="1"/>
    <x v="1"/>
    <n v="9173534.6400000006"/>
    <n v="9173534.6400000006"/>
    <n v="4586767.3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347069.280000001"/>
    <n v="4586767.32"/>
    <n v="22933836.600000001"/>
  </r>
  <r>
    <s v="DI0013601"/>
    <s v="DI0013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m/>
    <m/>
    <m/>
    <n v="23284458.739999998"/>
    <d v="2024-03-25T00:00:00"/>
    <d v="2027-03-25T00:00:00"/>
    <n v="23284458.739999998"/>
    <n v="2.2361111111111112"/>
    <n v="3"/>
    <n v="8.7499999999999994E-2"/>
    <x v="1"/>
    <x v="1"/>
    <n v="2037390.14"/>
    <n v="2037390.14"/>
    <n v="1018695.0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74780.28"/>
    <n v="1018695.07"/>
    <n v="5093475.3499999996"/>
  </r>
  <r>
    <s v="DI0013611"/>
    <s v="DI001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1T00:00:00"/>
    <d v="2025-03-21T00:00:00"/>
    <n v="5003081.91"/>
    <n v="0.22500000000000001"/>
    <n v="1"/>
    <n v="4.9000000000000002E-2"/>
    <x v="1"/>
    <x v="1"/>
    <n v="1225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2500"/>
    <n v="0"/>
    <n v="122500"/>
  </r>
  <r>
    <s v="DI0013621"/>
    <s v="DI001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2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m/>
    <m/>
    <m/>
    <n v="1229993.57"/>
    <d v="2024-03-25T00:00:00"/>
    <d v="2027-03-25T00:00:00"/>
    <n v="1230871.6899999995"/>
    <n v="2.2361111111111112"/>
    <n v="3"/>
    <n v="8.7499999999999994E-2"/>
    <x v="1"/>
    <x v="1"/>
    <n v="107624.44"/>
    <n v="107624.4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5248.88"/>
    <n v="0"/>
    <n v="215248.88"/>
  </r>
  <r>
    <s v="DI0013631"/>
    <s v="DI0013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4024019.36"/>
    <n v="0"/>
    <n v="55889.16"/>
    <n v="28341.25"/>
    <m/>
    <m/>
    <m/>
    <n v="3968130.2"/>
    <d v="2024-04-03T00:00:00"/>
    <d v="2030-11-03T00:00:00"/>
    <n v="4415243.4800000004"/>
    <n v="5.8416666666666668"/>
    <n v="6.583333333333333"/>
    <n v="8.4515999999999994E-2"/>
    <x v="1"/>
    <x v="1"/>
    <n v="309391.99000000005"/>
    <n v="252709.48999999993"/>
    <n v="196026.98"/>
    <n v="139344.48000000001"/>
    <n v="82661.98"/>
    <n v="25979.4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62101.48"/>
    <n v="444012.91000000003"/>
    <n v="1006114.39"/>
  </r>
  <r>
    <s v="DI0013641"/>
    <s v="DI0013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0"/>
    <m/>
    <m/>
    <m/>
    <n v="2604817.7799999998"/>
    <d v="2024-03-25T00:00:00"/>
    <d v="2027-03-25T00:00:00"/>
    <n v="2604817.7799999998"/>
    <n v="2.2361111111111112"/>
    <n v="3"/>
    <n v="8.7499999999999994E-2"/>
    <x v="1"/>
    <x v="1"/>
    <n v="227921.56"/>
    <n v="227921.56"/>
    <n v="113960.7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55843.12"/>
    <n v="113960.78"/>
    <n v="569803.9"/>
  </r>
  <r>
    <s v="DI0013651"/>
    <s v="DI0013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781250"/>
    <n v="0"/>
    <n v="31250"/>
    <n v="5208.33"/>
    <m/>
    <m/>
    <m/>
    <n v="750000"/>
    <d v="2024-04-03T00:00:00"/>
    <d v="2026-12-03T00:00:00"/>
    <n v="1000000"/>
    <n v="1.925"/>
    <n v="2.6666666666666665"/>
    <n v="0.08"/>
    <x v="1"/>
    <x v="1"/>
    <n v="46250"/>
    <n v="162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2500"/>
    <n v="0"/>
    <n v="62500"/>
  </r>
  <r>
    <s v="DI0013661"/>
    <s v="DI0013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0"/>
    <m/>
    <m/>
    <m/>
    <n v="3036401.39"/>
    <d v="2024-03-25T00:00:00"/>
    <d v="2027-03-25T00:00:00"/>
    <n v="3036401.39"/>
    <n v="2.2361111111111112"/>
    <n v="3"/>
    <n v="8.7499999999999994E-2"/>
    <x v="1"/>
    <x v="1"/>
    <n v="265685.12"/>
    <n v="265685.12"/>
    <n v="132842.5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1370.23999999999"/>
    <n v="132842.56"/>
    <n v="664212.80000000005"/>
  </r>
  <r>
    <s v="DI0013671"/>
    <s v="DI0013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0"/>
    <m/>
    <m/>
    <m/>
    <n v="405180.51"/>
    <d v="2024-03-25T00:00:00"/>
    <d v="2027-03-25T00:00:00"/>
    <n v="405180.51"/>
    <n v="2.2361111111111112"/>
    <n v="3"/>
    <n v="8.7499999999999994E-2"/>
    <x v="1"/>
    <x v="1"/>
    <n v="35453.300000000003"/>
    <n v="35453.300000000003"/>
    <n v="17726.65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0906.600000000006"/>
    <n v="17726.650000000001"/>
    <n v="88633.25"/>
  </r>
  <r>
    <s v="DI0013681"/>
    <s v="DI0013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7"/>
    <s v="República del Ecuador"/>
    <s v="TENEDORES DE BONOS Y PAGARÉS"/>
    <x v="0"/>
    <x v="0"/>
    <x v="0"/>
    <x v="0"/>
    <x v="1"/>
    <x v="0"/>
    <n v="1"/>
    <n v="1"/>
    <n v="0"/>
    <n v="7397339.4100000001"/>
    <n v="0"/>
    <n v="94837.68"/>
    <n v="50313.86"/>
    <m/>
    <m/>
    <m/>
    <n v="7302501.7300000004"/>
    <d v="2024-04-03T00:00:00"/>
    <d v="2031-05-03T00:00:00"/>
    <n v="8061203.1699999999"/>
    <n v="6.3416666666666668"/>
    <n v="7.083333333333333"/>
    <n v="8.1618999999999997E-2"/>
    <x v="1"/>
    <x v="1"/>
    <n v="553452.46"/>
    <n v="460565.34"/>
    <n v="367678.24"/>
    <n v="274791.09000000003"/>
    <n v="181903.98"/>
    <n v="89016.86"/>
    <n v="9675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14017.8"/>
    <n v="923065.92"/>
    <n v="1937083.7200000002"/>
  </r>
  <r>
    <s v="DI0013691"/>
    <s v="DI001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8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0"/>
    <m/>
    <m/>
    <m/>
    <n v="1465335.39"/>
    <d v="2024-03-25T00:00:00"/>
    <d v="2027-03-25T00:00:00"/>
    <n v="1465335.39"/>
    <n v="2.2361111111111112"/>
    <n v="3"/>
    <n v="8.7499999999999994E-2"/>
    <x v="1"/>
    <x v="1"/>
    <n v="128216.84"/>
    <n v="128216.84"/>
    <n v="64108.4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6433.68"/>
    <n v="64108.42"/>
    <n v="320542.09999999998"/>
  </r>
  <r>
    <s v="DI0013701"/>
    <s v="DI001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9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0"/>
    <m/>
    <m/>
    <m/>
    <n v="1348490.09"/>
    <d v="2024-03-25T00:00:00"/>
    <d v="2027-03-25T00:00:00"/>
    <n v="1348490.09"/>
    <n v="2.2361111111111112"/>
    <n v="3"/>
    <n v="8.7499999999999994E-2"/>
    <x v="1"/>
    <x v="1"/>
    <n v="117992.88"/>
    <n v="117992.88"/>
    <n v="58996.4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5985.76"/>
    <n v="58996.44"/>
    <n v="294982.2"/>
  </r>
  <r>
    <s v="DI0013711"/>
    <s v="DI001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0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0"/>
    <m/>
    <m/>
    <m/>
    <n v="1525758.55"/>
    <d v="2024-03-25T00:00:00"/>
    <d v="2027-03-25T00:00:00"/>
    <n v="1525758.55"/>
    <n v="2.2361111111111112"/>
    <n v="3"/>
    <n v="8.7499999999999994E-2"/>
    <x v="1"/>
    <x v="1"/>
    <n v="133503.88"/>
    <n v="133503.88"/>
    <n v="66751.9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7007.76"/>
    <n v="66751.94"/>
    <n v="333759.7"/>
  </r>
  <r>
    <s v="DI0013721"/>
    <s v="DI001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1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0"/>
    <m/>
    <m/>
    <m/>
    <n v="1531193.9"/>
    <d v="2024-03-25T00:00:00"/>
    <d v="2027-03-25T00:00:00"/>
    <n v="1531193.9"/>
    <n v="2.2361111111111112"/>
    <n v="3"/>
    <n v="8.7499999999999994E-2"/>
    <x v="1"/>
    <x v="1"/>
    <n v="133979.46"/>
    <n v="133979.46"/>
    <n v="66989.7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7958.92"/>
    <n v="66989.73"/>
    <n v="334948.64999999997"/>
  </r>
  <r>
    <s v="DI0013731"/>
    <s v="DI00137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m/>
    <m/>
    <m/>
    <n v="150000000"/>
    <d v="2024-03-19T00:00:00"/>
    <d v="2029-03-19T00:00:00"/>
    <n v="150000000"/>
    <n v="4.2194444444444441"/>
    <n v="5"/>
    <n v="9.2499999999999999E-2"/>
    <x v="1"/>
    <x v="1"/>
    <n v="13875000"/>
    <n v="13875000"/>
    <n v="13875000"/>
    <n v="13875000"/>
    <n v="69375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750000"/>
    <n v="34687500"/>
    <n v="62437500"/>
  </r>
  <r>
    <s v="DI0013741"/>
    <s v="DI0013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m/>
    <m/>
    <m/>
    <n v="2000000"/>
    <d v="2024-03-21T00:00:00"/>
    <d v="2025-03-21T00:00:00"/>
    <n v="2000000"/>
    <n v="0.22500000000000001"/>
    <n v="1"/>
    <n v="4.9000000000000002E-2"/>
    <x v="1"/>
    <x v="1"/>
    <n v="49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9000"/>
    <n v="0"/>
    <n v="49000"/>
  </r>
  <r>
    <s v="DI0013751"/>
    <s v="DI001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2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0"/>
    <m/>
    <m/>
    <m/>
    <n v="4868934.91"/>
    <d v="2024-03-25T00:00:00"/>
    <d v="2027-03-25T00:00:00"/>
    <n v="4868934.91"/>
    <n v="2.2361111111111112"/>
    <n v="3"/>
    <n v="8.7499999999999994E-2"/>
    <x v="1"/>
    <x v="1"/>
    <n v="426031.8"/>
    <n v="426031.8"/>
    <n v="213015.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52063.6"/>
    <n v="213015.9"/>
    <n v="1065079.5"/>
  </r>
  <r>
    <s v="DI0013761"/>
    <s v="DI00137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m/>
    <m/>
    <m/>
    <n v="150000000"/>
    <d v="2024-03-25T00:00:00"/>
    <d v="2027-03-25T00:00:00"/>
    <n v="150000000"/>
    <n v="2.2361111111111112"/>
    <n v="3"/>
    <n v="8.7499999999999994E-2"/>
    <x v="1"/>
    <x v="1"/>
    <n v="13125000"/>
    <n v="13125000"/>
    <n v="65625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250000"/>
    <n v="6562500"/>
    <n v="32812500"/>
  </r>
  <r>
    <s v="DI0013771"/>
    <s v="DI00137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m/>
    <m/>
    <m/>
    <n v="200000000"/>
    <d v="2024-03-19T00:00:00"/>
    <d v="2029-03-19T00:00:00"/>
    <n v="200000000"/>
    <n v="4.2194444444444441"/>
    <n v="5"/>
    <n v="9.2499999999999999E-2"/>
    <x v="1"/>
    <x v="1"/>
    <n v="18500000"/>
    <n v="18500000"/>
    <n v="18500000"/>
    <n v="18500000"/>
    <n v="925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7000000"/>
    <n v="46250000"/>
    <n v="83250000"/>
  </r>
  <r>
    <s v="DI0013781"/>
    <s v="DI001378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m/>
    <m/>
    <m/>
    <n v="85039273.040000007"/>
    <d v="2024-04-05T00:00:00"/>
    <d v="2027-04-05T00:00:00"/>
    <n v="85039273.040000007"/>
    <n v="2.2638888888888888"/>
    <n v="3"/>
    <n v="8.7499999999999994E-2"/>
    <x v="1"/>
    <x v="1"/>
    <n v="7440936.4000000004"/>
    <n v="7440936.4000000004"/>
    <n v="3720468.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881872.800000001"/>
    <n v="3720468.2"/>
    <n v="18602341"/>
  </r>
  <r>
    <s v="DI0013791"/>
    <s v="DI00137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m/>
    <m/>
    <m/>
    <n v="85039273.040000007"/>
    <d v="2024-04-05T00:00:00"/>
    <d v="2027-04-05T00:00:00"/>
    <n v="85039273.040000007"/>
    <n v="2.2638888888888888"/>
    <n v="3"/>
    <n v="8.7499999999999994E-2"/>
    <x v="1"/>
    <x v="1"/>
    <n v="7440936.4000000004"/>
    <n v="7440936.4000000004"/>
    <n v="3720468.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881872.800000001"/>
    <n v="3720468.2"/>
    <n v="18602341"/>
  </r>
  <r>
    <s v="DI0013801"/>
    <s v="DI00138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m/>
    <m/>
    <m/>
    <n v="40000000"/>
    <d v="2024-04-05T00:00:00"/>
    <d v="2027-04-05T00:00:00"/>
    <n v="40000000.000000007"/>
    <n v="2.2638888888888888"/>
    <n v="3"/>
    <n v="8.7499999999999994E-2"/>
    <x v="1"/>
    <x v="1"/>
    <n v="3500000"/>
    <n v="3500000"/>
    <n v="175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000000"/>
    <n v="1750000"/>
    <n v="8750000"/>
  </r>
  <r>
    <s v="DI0013811"/>
    <s v="DI001381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0"/>
    <m/>
    <m/>
    <m/>
    <n v="19445990.18"/>
    <d v="2024-04-05T00:00:00"/>
    <d v="2027-04-05T00:00:00"/>
    <n v="19445990.18"/>
    <n v="2.2638888888888888"/>
    <n v="3"/>
    <n v="8.7499999999999994E-2"/>
    <x v="1"/>
    <x v="1"/>
    <n v="1701524.14"/>
    <n v="1701524.14"/>
    <n v="850762.0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403048.28"/>
    <n v="850762.07"/>
    <n v="4253810.3499999996"/>
  </r>
  <r>
    <s v="DI0013821"/>
    <s v="DI00138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0"/>
    <m/>
    <m/>
    <m/>
    <n v="23344400.16"/>
    <d v="2024-03-25T00:00:00"/>
    <d v="2027-03-25T00:00:00"/>
    <n v="23344400.16"/>
    <n v="2.2361111111111112"/>
    <n v="3"/>
    <n v="8.7499999999999994E-2"/>
    <x v="1"/>
    <x v="1"/>
    <n v="2042635.02"/>
    <n v="2042635.02"/>
    <n v="1021317.5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85270.04"/>
    <n v="1021317.51"/>
    <n v="5106587.55"/>
  </r>
  <r>
    <s v="DI0013831"/>
    <s v="DI001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m/>
    <m/>
    <m/>
    <n v="100000"/>
    <d v="2024-03-21T00:00:00"/>
    <d v="2025-03-21T00:00:00"/>
    <n v="100000"/>
    <n v="0.22500000000000001"/>
    <n v="1"/>
    <n v="4.9000000000000002E-2"/>
    <x v="1"/>
    <x v="1"/>
    <n v="245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50"/>
    <n v="0"/>
    <n v="2450"/>
  </r>
  <r>
    <s v="DI0013841"/>
    <s v="DI001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800000"/>
    <n v="0"/>
    <n v="0"/>
    <n v="0"/>
    <m/>
    <m/>
    <m/>
    <n v="14800000"/>
    <d v="2024-03-21T00:00:00"/>
    <d v="2025-03-21T00:00:00"/>
    <n v="14800000"/>
    <n v="0.22500000000000001"/>
    <n v="1"/>
    <n v="4.9000000000000002E-2"/>
    <x v="1"/>
    <x v="1"/>
    <n v="3626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2600"/>
    <n v="0"/>
    <n v="362600"/>
  </r>
  <r>
    <s v="DI0013851"/>
    <s v="DI0013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00"/>
    <n v="0"/>
    <n v="0"/>
    <n v="0"/>
    <m/>
    <m/>
    <m/>
    <n v="39000000"/>
    <d v="2024-03-21T00:00:00"/>
    <d v="2025-03-21T00:00:00"/>
    <n v="39000000"/>
    <n v="0.22500000000000001"/>
    <n v="1"/>
    <n v="4.9000000000000002E-2"/>
    <x v="1"/>
    <x v="1"/>
    <n v="9555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55500"/>
    <n v="0"/>
    <n v="955500"/>
  </r>
  <r>
    <s v="DI0013861"/>
    <s v="DI001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"/>
    <n v="0"/>
    <n v="0"/>
    <n v="0"/>
    <m/>
    <m/>
    <m/>
    <n v="2500000"/>
    <d v="2024-03-21T00:00:00"/>
    <d v="2025-03-21T00:00:00"/>
    <n v="2500000"/>
    <n v="0.22500000000000001"/>
    <n v="1"/>
    <n v="4.9000000000000002E-2"/>
    <x v="1"/>
    <x v="1"/>
    <n v="6125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1250"/>
    <n v="0"/>
    <n v="61250"/>
  </r>
  <r>
    <s v="DI0013871"/>
    <s v="DI0013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3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0"/>
    <m/>
    <m/>
    <m/>
    <n v="3594977.23"/>
    <d v="2024-04-05T00:00:00"/>
    <d v="2027-04-05T00:00:00"/>
    <n v="3594977.23"/>
    <n v="2.2638888888888888"/>
    <n v="3"/>
    <n v="8.7499999999999994E-2"/>
    <x v="1"/>
    <x v="1"/>
    <n v="314560.5"/>
    <n v="314560.5"/>
    <n v="157280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29121"/>
    <n v="157280.25"/>
    <n v="786401.25"/>
  </r>
  <r>
    <s v="DI0013881"/>
    <s v="DI0013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468468.5"/>
    <n v="0"/>
    <n v="4504.5"/>
    <n v="3464.21"/>
    <m/>
    <m/>
    <m/>
    <n v="463964"/>
    <d v="2024-04-15T00:00:00"/>
    <d v="2033-07-01T00:00:00"/>
    <n v="500000"/>
    <n v="8.5027777777777782"/>
    <n v="9.2111111111111104"/>
    <n v="8.8700000000000001E-2"/>
    <x v="1"/>
    <x v="1"/>
    <n v="38972.340000000004"/>
    <n v="34175.730000000003"/>
    <n v="29379.18"/>
    <n v="24582.54"/>
    <n v="19786"/>
    <n v="14989.38"/>
    <n v="10192.790000000001"/>
    <n v="5396.22"/>
    <n v="932.6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3148.070000000007"/>
    <n v="105258.79000000001"/>
    <n v="178406.86000000002"/>
  </r>
  <r>
    <s v="DI0013891"/>
    <s v="DI0013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0"/>
    <m/>
    <m/>
    <m/>
    <n v="7773712.4699999997"/>
    <d v="2024-04-05T00:00:00"/>
    <d v="2027-04-05T00:00:00"/>
    <n v="7773712.4699999997"/>
    <n v="2.2638888888888888"/>
    <n v="3"/>
    <n v="8.7499999999999994E-2"/>
    <x v="1"/>
    <x v="1"/>
    <n v="680199.84"/>
    <n v="680199.84"/>
    <n v="340099.9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60399.68"/>
    <n v="340099.92"/>
    <n v="1700499.5999999999"/>
  </r>
  <r>
    <s v="DI0013901"/>
    <s v="DI00139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0"/>
    <m/>
    <m/>
    <m/>
    <n v="110000000"/>
    <d v="2024-04-16T00:00:00"/>
    <d v="2029-04-16T00:00:00"/>
    <n v="110000000"/>
    <n v="4.2944444444444443"/>
    <n v="5"/>
    <n v="9.2499999999999999E-2"/>
    <x v="1"/>
    <x v="1"/>
    <n v="10175000"/>
    <n v="10175000"/>
    <n v="10175000"/>
    <n v="10175000"/>
    <n v="50875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350000"/>
    <n v="25437500"/>
    <n v="45787500"/>
  </r>
  <r>
    <s v="DI0013911"/>
    <s v="DI001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400000"/>
    <n v="0"/>
    <n v="0"/>
    <n v="0"/>
    <m/>
    <m/>
    <m/>
    <n v="33400000"/>
    <d v="2024-03-21T00:00:00"/>
    <d v="2025-03-21T00:00:00"/>
    <n v="33400000"/>
    <n v="0.22500000000000001"/>
    <n v="1"/>
    <n v="4.9000000000000002E-2"/>
    <x v="1"/>
    <x v="1"/>
    <n v="8183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18300"/>
    <n v="0"/>
    <n v="818300"/>
  </r>
  <r>
    <s v="DI0013921"/>
    <s v="DI0013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0000"/>
    <n v="0"/>
    <n v="0"/>
    <n v="0"/>
    <m/>
    <m/>
    <m/>
    <n v="1170000"/>
    <d v="2024-03-21T00:00:00"/>
    <d v="2025-03-21T00:00:00"/>
    <n v="1170000"/>
    <n v="0.22500000000000001"/>
    <n v="1"/>
    <n v="4.9000000000000002E-2"/>
    <x v="1"/>
    <x v="1"/>
    <n v="2866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665"/>
    <n v="0"/>
    <n v="28665"/>
  </r>
  <r>
    <s v="DI0013931"/>
    <s v="DI001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60000"/>
    <n v="0"/>
    <n v="0"/>
    <n v="0"/>
    <m/>
    <m/>
    <m/>
    <n v="9860000"/>
    <d v="2024-03-21T00:00:00"/>
    <d v="2025-03-21T00:00:00"/>
    <n v="9860000"/>
    <n v="0.22500000000000001"/>
    <n v="1"/>
    <n v="4.9000000000000002E-2"/>
    <x v="1"/>
    <x v="1"/>
    <n v="24157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1570"/>
    <n v="0"/>
    <n v="241570"/>
  </r>
  <r>
    <s v="DI0013941"/>
    <s v="DI001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m/>
    <m/>
    <m/>
    <n v="4000000"/>
    <d v="2024-03-21T00:00:00"/>
    <d v="2025-03-21T00:00:00"/>
    <n v="4000000"/>
    <n v="0.22500000000000001"/>
    <n v="1"/>
    <n v="4.9000000000000002E-2"/>
    <x v="1"/>
    <x v="1"/>
    <n v="98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8000"/>
    <n v="0"/>
    <n v="98000"/>
  </r>
  <r>
    <s v="DI0013951"/>
    <s v="DI001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m/>
    <m/>
    <m/>
    <n v="20000000"/>
    <d v="2024-03-21T00:00:00"/>
    <d v="2025-03-21T00:00:00"/>
    <n v="20000000"/>
    <n v="0.22500000000000001"/>
    <n v="1"/>
    <n v="4.9000000000000002E-2"/>
    <x v="1"/>
    <x v="1"/>
    <n v="49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90000"/>
    <n v="0"/>
    <n v="490000"/>
  </r>
  <r>
    <s v="DI0013961"/>
    <s v="DI001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1T00:00:00"/>
    <d v="2025-03-21T00:00:00"/>
    <n v="5000000"/>
    <n v="0.22500000000000001"/>
    <n v="1"/>
    <n v="4.9000000000000002E-2"/>
    <x v="1"/>
    <x v="1"/>
    <n v="1225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2500"/>
    <n v="0"/>
    <n v="122500"/>
  </r>
  <r>
    <s v="DI0013971"/>
    <s v="DI0013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4-16T00:00:00"/>
    <d v="2029-04-16T00:00:00"/>
    <n v="200000000"/>
    <n v="4.2944444444444443"/>
    <n v="5"/>
    <n v="9.2499999999999999E-2"/>
    <x v="1"/>
    <x v="1"/>
    <n v="18500000"/>
    <n v="18500000"/>
    <n v="18500000"/>
    <n v="18500000"/>
    <n v="925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7000000"/>
    <n v="46250000"/>
    <n v="83250000"/>
  </r>
  <r>
    <s v="DI0013981"/>
    <s v="DI001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00"/>
    <n v="0"/>
    <n v="0"/>
    <n v="0"/>
    <m/>
    <m/>
    <m/>
    <n v="6500000"/>
    <d v="2024-03-21T00:00:00"/>
    <d v="2025-03-21T00:00:00"/>
    <n v="6500000"/>
    <n v="0.22500000000000001"/>
    <n v="1"/>
    <n v="4.9000000000000002E-2"/>
    <x v="1"/>
    <x v="1"/>
    <n v="15925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9250"/>
    <n v="0"/>
    <n v="159250"/>
  </r>
  <r>
    <s v="DI0013991"/>
    <s v="DI0013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4000000"/>
    <n v="0"/>
    <n v="0"/>
    <n v="0"/>
    <m/>
    <m/>
    <m/>
    <n v="164000000"/>
    <d v="2024-05-06T00:00:00"/>
    <d v="2027-05-06T00:00:00"/>
    <n v="164000000"/>
    <n v="2.35"/>
    <n v="3"/>
    <n v="8.7499999999999994E-2"/>
    <x v="1"/>
    <x v="1"/>
    <n v="14350000"/>
    <n v="14350000"/>
    <n v="7175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700000"/>
    <n v="7175000"/>
    <n v="35875000"/>
  </r>
  <r>
    <s v="DI0014001"/>
    <s v="DI0014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71000000"/>
    <n v="0"/>
    <n v="0"/>
    <n v="0"/>
    <m/>
    <m/>
    <m/>
    <n v="71000000"/>
    <d v="2024-03-21T00:00:00"/>
    <d v="2025-03-21T00:00:00"/>
    <n v="71000000"/>
    <n v="0.22500000000000001"/>
    <n v="1"/>
    <n v="4.9000000000000002E-2"/>
    <x v="1"/>
    <x v="1"/>
    <n v="17395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39500"/>
    <n v="0"/>
    <n v="1739500"/>
  </r>
  <r>
    <s v="DI0014011"/>
    <s v="DI0014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m/>
    <m/>
    <m/>
    <n v="150000000"/>
    <d v="2024-05-13T00:00:00"/>
    <d v="2029-05-13T00:00:00"/>
    <n v="150000000"/>
    <n v="4.3694444444444445"/>
    <n v="5"/>
    <n v="9.2499999999999999E-2"/>
    <x v="1"/>
    <x v="1"/>
    <n v="13875000"/>
    <n v="13875000"/>
    <n v="13875000"/>
    <n v="13875000"/>
    <n v="69375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750000"/>
    <n v="34687500"/>
    <n v="62437500"/>
  </r>
  <r>
    <s v="DI0014021"/>
    <s v="DI001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1T00:00:00"/>
    <d v="2025-03-21T00:00:00"/>
    <n v="5000000"/>
    <n v="0.22500000000000001"/>
    <n v="1"/>
    <n v="4.9000000000000002E-2"/>
    <x v="1"/>
    <x v="1"/>
    <n v="1225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2500"/>
    <n v="0"/>
    <n v="122500"/>
  </r>
  <r>
    <s v="DI0014031"/>
    <s v="DI0014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1601581.73"/>
    <n v="0"/>
    <n v="20533.099999999999"/>
    <n v="11403.74"/>
    <m/>
    <m/>
    <m/>
    <n v="1581048.63"/>
    <d v="2024-05-23T00:00:00"/>
    <d v="2031-05-23T00:00:00"/>
    <n v="1724780.33"/>
    <n v="6.3972222222222221"/>
    <n v="7"/>
    <n v="8.5444000000000006E-2"/>
    <x v="1"/>
    <x v="1"/>
    <n v="125441.17000000001"/>
    <n v="104388.09999999999"/>
    <n v="83335.039999999994"/>
    <n v="62281.97"/>
    <n v="41228.910000000003"/>
    <n v="20175.849999999999"/>
    <n v="2193.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9829.27000000002"/>
    <n v="209214.79"/>
    <n v="439044.06000000006"/>
  </r>
  <r>
    <s v="DI0014041"/>
    <s v="DI0014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5"/>
    <s v="República del Ecuador"/>
    <s v="TENEDORES DE BONOS Y PAGARÉS"/>
    <x v="0"/>
    <x v="0"/>
    <x v="0"/>
    <x v="0"/>
    <x v="1"/>
    <x v="0"/>
    <n v="1"/>
    <n v="1"/>
    <n v="0"/>
    <n v="686665.55"/>
    <n v="0"/>
    <n v="0"/>
    <n v="0"/>
    <m/>
    <m/>
    <m/>
    <n v="686665.55"/>
    <d v="2024-03-25T00:00:00"/>
    <d v="2027-03-25T00:00:00"/>
    <n v="686665.55"/>
    <n v="2.2361111111111112"/>
    <n v="3"/>
    <n v="8.7499999999999994E-2"/>
    <x v="1"/>
    <x v="1"/>
    <n v="60083.24"/>
    <n v="60083.24"/>
    <n v="30041.6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0166.48"/>
    <n v="30041.62"/>
    <n v="150208.1"/>
  </r>
  <r>
    <s v="DI0014051"/>
    <s v="DI0014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6"/>
    <s v="República del Ecuador"/>
    <s v="TENEDORES DE BONOS Y PAGARÉS"/>
    <x v="0"/>
    <x v="0"/>
    <x v="0"/>
    <x v="0"/>
    <x v="1"/>
    <x v="0"/>
    <n v="1"/>
    <n v="1"/>
    <n v="0"/>
    <n v="720959.79"/>
    <n v="0"/>
    <n v="0"/>
    <n v="0"/>
    <m/>
    <m/>
    <m/>
    <n v="720959.79"/>
    <d v="2024-03-25T00:00:00"/>
    <d v="2027-03-25T00:00:00"/>
    <n v="720959.79"/>
    <n v="2.2361111111111112"/>
    <n v="3"/>
    <n v="8.7499999999999994E-2"/>
    <x v="1"/>
    <x v="1"/>
    <n v="63083.98"/>
    <n v="63083.98"/>
    <n v="31541.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6167.96"/>
    <n v="31541.99"/>
    <n v="157709.95000000001"/>
  </r>
  <r>
    <s v="DI0014061"/>
    <s v="DI0014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577901.26"/>
    <n v="0"/>
    <n v="0"/>
    <n v="0"/>
    <m/>
    <m/>
    <m/>
    <n v="577901.26"/>
    <d v="2024-03-25T00:00:00"/>
    <d v="2027-03-25T00:00:00"/>
    <n v="577901.26"/>
    <n v="2.2361111111111112"/>
    <n v="3"/>
    <n v="8.7499999999999994E-2"/>
    <x v="1"/>
    <x v="1"/>
    <n v="50566.36"/>
    <n v="50566.36"/>
    <n v="25283.1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1132.72"/>
    <n v="25283.18"/>
    <n v="126415.9"/>
  </r>
  <r>
    <s v="DI0014071"/>
    <s v="DI0014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8"/>
    <s v="República del Ecuador"/>
    <s v="TENEDORES DE BONOS Y PAGARÉS"/>
    <x v="0"/>
    <x v="0"/>
    <x v="0"/>
    <x v="0"/>
    <x v="1"/>
    <x v="0"/>
    <n v="1"/>
    <n v="1"/>
    <n v="0"/>
    <n v="758472.39"/>
    <n v="0"/>
    <n v="0"/>
    <n v="0"/>
    <m/>
    <m/>
    <m/>
    <n v="758472.39"/>
    <d v="2024-03-25T00:00:00"/>
    <d v="2027-03-25T00:00:00"/>
    <n v="758472.39"/>
    <n v="2.2361111111111112"/>
    <n v="3"/>
    <n v="8.7499999999999994E-2"/>
    <x v="1"/>
    <x v="1"/>
    <n v="66366.34"/>
    <n v="66366.34"/>
    <n v="33183.1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2732.68"/>
    <n v="33183.17"/>
    <n v="165915.84999999998"/>
  </r>
  <r>
    <s v="DI0014081"/>
    <s v="DI0014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9"/>
    <s v="República del Ecuador"/>
    <s v="TENEDORES DE BONOS Y PAGARÉS"/>
    <x v="0"/>
    <x v="0"/>
    <x v="0"/>
    <x v="0"/>
    <x v="1"/>
    <x v="0"/>
    <n v="1"/>
    <n v="1"/>
    <n v="0"/>
    <n v="1307638.31"/>
    <n v="0"/>
    <n v="0"/>
    <n v="0"/>
    <m/>
    <m/>
    <m/>
    <n v="1307638.31"/>
    <d v="2024-03-25T00:00:00"/>
    <d v="2027-03-25T00:00:00"/>
    <n v="1307638.31"/>
    <n v="2.2361111111111112"/>
    <n v="3"/>
    <n v="8.7499999999999994E-2"/>
    <x v="1"/>
    <x v="1"/>
    <n v="114418.36"/>
    <n v="114418.36"/>
    <n v="57209.1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8836.72"/>
    <n v="57209.18"/>
    <n v="286045.90000000002"/>
  </r>
  <r>
    <s v="DI0014091"/>
    <s v="DI0014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0"/>
    <s v="República del Ecuador"/>
    <s v="TENEDORES DE BONOS Y PAGARÉS"/>
    <x v="0"/>
    <x v="0"/>
    <x v="0"/>
    <x v="0"/>
    <x v="1"/>
    <x v="0"/>
    <n v="1"/>
    <n v="1"/>
    <n v="0"/>
    <n v="1763796.18"/>
    <n v="0"/>
    <n v="0"/>
    <n v="0"/>
    <m/>
    <m/>
    <m/>
    <n v="1763796.18"/>
    <d v="2024-03-25T00:00:00"/>
    <d v="2027-03-25T00:00:00"/>
    <n v="1763796.18"/>
    <n v="2.2361111111111112"/>
    <n v="3"/>
    <n v="8.7499999999999994E-2"/>
    <x v="1"/>
    <x v="1"/>
    <n v="154332.16"/>
    <n v="154332.16"/>
    <n v="77166.08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8664.32000000001"/>
    <n v="77166.080000000002"/>
    <n v="385830.40000000002"/>
  </r>
  <r>
    <s v="DI0014101"/>
    <s v="DI0014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1"/>
    <s v="República del Ecuador"/>
    <s v="TENEDORES DE BONOS Y PAGARÉS"/>
    <x v="0"/>
    <x v="0"/>
    <x v="0"/>
    <x v="0"/>
    <x v="1"/>
    <x v="0"/>
    <n v="1"/>
    <n v="1"/>
    <n v="0"/>
    <n v="1942691.4"/>
    <n v="0"/>
    <n v="0"/>
    <n v="0"/>
    <m/>
    <m/>
    <m/>
    <n v="1942691.4"/>
    <d v="2024-03-25T00:00:00"/>
    <d v="2027-03-25T00:00:00"/>
    <n v="1942691.4"/>
    <n v="2.2361111111111112"/>
    <n v="3"/>
    <n v="8.7499999999999994E-2"/>
    <x v="1"/>
    <x v="1"/>
    <n v="169985.5"/>
    <n v="169985.5"/>
    <n v="84992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39971"/>
    <n v="84992.75"/>
    <n v="424963.75"/>
  </r>
  <r>
    <s v="DI0014111"/>
    <s v="DI0014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2"/>
    <s v="República del Ecuador"/>
    <s v="TENEDORES DE BONOS Y PAGARÉS"/>
    <x v="0"/>
    <x v="0"/>
    <x v="0"/>
    <x v="0"/>
    <x v="1"/>
    <x v="0"/>
    <n v="1"/>
    <n v="1"/>
    <n v="0"/>
    <n v="2373776.2999999998"/>
    <n v="0"/>
    <n v="0"/>
    <n v="0"/>
    <m/>
    <m/>
    <m/>
    <n v="2373776.2999999998"/>
    <d v="2024-03-25T00:00:00"/>
    <d v="2027-03-25T00:00:00"/>
    <n v="2373776.2999999998"/>
    <n v="2.2361111111111112"/>
    <n v="3"/>
    <n v="8.7499999999999994E-2"/>
    <x v="1"/>
    <x v="1"/>
    <n v="207705.42"/>
    <n v="207705.42"/>
    <n v="103852.7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15410.84"/>
    <n v="103852.71"/>
    <n v="519263.55000000005"/>
  </r>
  <r>
    <s v="DI0014121"/>
    <s v="DI0014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3"/>
    <s v="República del Ecuador"/>
    <s v="TENEDORES DE BONOS Y PAGARÉS"/>
    <x v="0"/>
    <x v="0"/>
    <x v="0"/>
    <x v="0"/>
    <x v="1"/>
    <x v="0"/>
    <n v="1"/>
    <n v="1"/>
    <n v="0"/>
    <n v="351016.28"/>
    <n v="0"/>
    <n v="0"/>
    <n v="0"/>
    <m/>
    <m/>
    <m/>
    <n v="351016.28"/>
    <d v="2024-03-25T00:00:00"/>
    <d v="2027-03-25T00:00:00"/>
    <n v="351016.28"/>
    <n v="2.2361111111111112"/>
    <n v="3"/>
    <n v="8.7499999999999994E-2"/>
    <x v="1"/>
    <x v="1"/>
    <n v="30713.919999999998"/>
    <n v="30713.919999999998"/>
    <n v="15356.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1427.839999999997"/>
    <n v="15356.96"/>
    <n v="76784.799999999988"/>
  </r>
  <r>
    <s v="DI0014131"/>
    <s v="DI0014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4"/>
    <s v="República del Ecuador"/>
    <s v="TENEDORES DE BONOS Y PAGARÉS"/>
    <x v="0"/>
    <x v="0"/>
    <x v="0"/>
    <x v="0"/>
    <x v="1"/>
    <x v="0"/>
    <n v="1"/>
    <n v="1"/>
    <n v="0"/>
    <n v="1445659.71"/>
    <n v="0"/>
    <n v="0"/>
    <n v="0"/>
    <m/>
    <m/>
    <m/>
    <n v="1445659.71"/>
    <d v="2024-03-25T00:00:00"/>
    <d v="2027-03-25T00:00:00"/>
    <n v="1445659.71"/>
    <n v="2.2361111111111112"/>
    <n v="3"/>
    <n v="8.7499999999999994E-2"/>
    <x v="1"/>
    <x v="1"/>
    <n v="126495.22"/>
    <n v="126495.22"/>
    <n v="63247.6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2990.44"/>
    <n v="63247.61"/>
    <n v="316238.05"/>
  </r>
  <r>
    <s v="DI0014141"/>
    <s v="DI0014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5-13T00:00:00"/>
    <d v="2029-05-13T00:00:00"/>
    <n v="200000000"/>
    <n v="4.3694444444444445"/>
    <n v="5"/>
    <n v="9.2499999999999999E-2"/>
    <x v="1"/>
    <x v="1"/>
    <n v="18500000"/>
    <n v="18500000"/>
    <n v="18500000"/>
    <n v="18500000"/>
    <n v="925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7000000"/>
    <n v="46250000"/>
    <n v="83250000"/>
  </r>
  <r>
    <s v="DI0014151"/>
    <s v="DI0014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757.5"/>
    <n v="0"/>
    <n v="0"/>
    <n v="148.84"/>
    <m/>
    <m/>
    <m/>
    <n v="46757.5"/>
    <d v="2024-06-12T00:00:00"/>
    <d v="2026-06-12T00:00:00"/>
    <n v="46757.5"/>
    <n v="1.45"/>
    <n v="2"/>
    <n v="3.8199999999999998E-2"/>
    <x v="1"/>
    <x v="1"/>
    <n v="1786.0799999999997"/>
    <n v="446.520000000000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32.6"/>
    <n v="0"/>
    <n v="2232.6"/>
  </r>
  <r>
    <s v="DI0014152"/>
    <s v="DI0014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"/>
    <n v="0"/>
    <n v="0"/>
    <n v="809.73"/>
    <m/>
    <m/>
    <m/>
    <n v="225970"/>
    <d v="2024-06-12T00:00:00"/>
    <d v="2027-06-12T00:00:00"/>
    <n v="225970"/>
    <n v="2.4500000000000002"/>
    <n v="3"/>
    <n v="4.2999999999999997E-2"/>
    <x v="1"/>
    <x v="1"/>
    <n v="9716.7499999999982"/>
    <n v="9716.7599999999984"/>
    <n v="2429.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433.509999999995"/>
    <n v="2429.1"/>
    <n v="21862.609999999993"/>
  </r>
  <r>
    <s v="DI0014153"/>
    <s v="DI0014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3857.5"/>
    <n v="0"/>
    <n v="0"/>
    <n v="6412.89"/>
    <m/>
    <m/>
    <m/>
    <n v="1633857.5"/>
    <d v="2024-06-12T00:00:00"/>
    <d v="2028-06-12T00:00:00"/>
    <n v="1633857.5"/>
    <n v="3.45"/>
    <n v="4"/>
    <n v="4.7100000000000003E-2"/>
    <x v="1"/>
    <x v="1"/>
    <n v="76954.680000000008"/>
    <n v="76954.680000000008"/>
    <n v="76954.679999999993"/>
    <n v="19238.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3909.36000000002"/>
    <n v="96193.37999999999"/>
    <n v="250102.74"/>
  </r>
  <r>
    <s v="DI0014154"/>
    <s v="DI0014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42652.5"/>
    <n v="0"/>
    <n v="0"/>
    <n v="77075.210000000006"/>
    <m/>
    <m/>
    <m/>
    <n v="18242652.5"/>
    <d v="2024-06-12T00:00:00"/>
    <d v="2029-06-12T00:00:00"/>
    <n v="18242652.5"/>
    <n v="4.45"/>
    <n v="5"/>
    <n v="5.0700000000000002E-2"/>
    <x v="1"/>
    <x v="1"/>
    <n v="924902.5199999999"/>
    <n v="924902.5199999999"/>
    <n v="924902.52"/>
    <n v="924902.52"/>
    <n v="231225.6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49805.0399999998"/>
    <n v="2081030.6400000001"/>
    <n v="3930835.6799999997"/>
  </r>
  <r>
    <s v="DI0014155"/>
    <s v="DI0014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52440"/>
    <n v="0"/>
    <n v="0"/>
    <n v="20334.23"/>
    <m/>
    <m/>
    <m/>
    <n v="4552440"/>
    <d v="2024-06-12T00:00:00"/>
    <d v="2030-06-12T00:00:00"/>
    <n v="4552440"/>
    <n v="5.45"/>
    <n v="6"/>
    <n v="5.3600000000000002E-2"/>
    <x v="1"/>
    <x v="1"/>
    <n v="244010.76000000004"/>
    <n v="244010.76000000004"/>
    <n v="244010.76"/>
    <n v="244010.76"/>
    <n v="244010.76"/>
    <n v="61002.72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88021.52000000008"/>
    <n v="793035"/>
    <n v="1281056.52"/>
  </r>
  <r>
    <s v="DI0014156"/>
    <s v="DI0014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24-06-12T00:00:00"/>
    <d v="2031-06-12T00:00:00"/>
    <n v="53100"/>
    <n v="6.45"/>
    <n v="7"/>
    <n v="5.6399999999999999E-2"/>
    <x v="1"/>
    <x v="1"/>
    <n v="2994.84"/>
    <n v="2994.84"/>
    <n v="2994.84"/>
    <n v="2994.84"/>
    <n v="2994.84"/>
    <n v="2246.1"/>
    <n v="748.6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989.68"/>
    <n v="11979.300000000001"/>
    <n v="17968.980000000003"/>
  </r>
  <r>
    <s v="DI0014161"/>
    <s v="DI001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708.78"/>
    <n v="0"/>
    <n v="0"/>
    <n v="208389.03"/>
    <m/>
    <m/>
    <m/>
    <n v="4505708.78"/>
    <d v="2024-06-12T00:00:00"/>
    <d v="2029-06-12T00:00:00"/>
    <n v="4505708.78"/>
    <n v="4.45"/>
    <n v="5"/>
    <n v="9.2499999999999999E-2"/>
    <x v="1"/>
    <x v="1"/>
    <n v="416778.06"/>
    <n v="416778.06"/>
    <n v="416778.06"/>
    <n v="416778.06"/>
    <n v="208389.0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33556.12"/>
    <n v="1041945.15"/>
    <n v="1875501.27"/>
  </r>
  <r>
    <s v="DI0014171"/>
    <s v="DI001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72682"/>
    <n v="0"/>
    <n v="0"/>
    <n v="0"/>
    <m/>
    <m/>
    <m/>
    <n v="972682"/>
    <d v="2024-03-21T00:00:00"/>
    <d v="2025-03-21T00:00:00"/>
    <n v="972682"/>
    <n v="0.22500000000000001"/>
    <n v="1"/>
    <n v="4.9000000000000002E-2"/>
    <x v="1"/>
    <x v="1"/>
    <n v="23830.70899999999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830.708999999999"/>
    <n v="0"/>
    <n v="23830.708999999999"/>
  </r>
  <r>
    <s v="DI0014181"/>
    <s v="DI001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0000"/>
    <n v="0"/>
    <n v="0"/>
    <n v="0"/>
    <m/>
    <m/>
    <m/>
    <n v="11400000"/>
    <d v="2024-03-25T00:00:00"/>
    <d v="2027-03-25T00:00:00"/>
    <n v="11400000"/>
    <n v="2.2361111111111112"/>
    <n v="3"/>
    <n v="8.7499999999999994E-2"/>
    <x v="1"/>
    <x v="1"/>
    <n v="997500"/>
    <n v="997500"/>
    <n v="4987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95000"/>
    <n v="498750"/>
    <n v="2493750"/>
  </r>
  <r>
    <s v="DI0014191"/>
    <s v="DI0014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357.5"/>
    <n v="0"/>
    <n v="0"/>
    <n v="190.55"/>
    <m/>
    <m/>
    <m/>
    <n v="70357.5"/>
    <d v="2024-06-27T00:00:00"/>
    <d v="2025-06-27T00:00:00"/>
    <n v="70357.5"/>
    <n v="0.49166666666666664"/>
    <n v="1"/>
    <n v="3.2500000000000001E-2"/>
    <x v="1"/>
    <x v="1"/>
    <n v="1143.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43.3"/>
    <n v="0"/>
    <n v="1143.3"/>
  </r>
  <r>
    <s v="DI0014192"/>
    <s v="DI0014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265"/>
    <n v="0"/>
    <n v="0"/>
    <n v="344.64"/>
    <m/>
    <m/>
    <m/>
    <n v="108265"/>
    <d v="2024-06-27T00:00:00"/>
    <d v="2026-06-27T00:00:00"/>
    <n v="108265"/>
    <n v="1.4916666666666667"/>
    <n v="2"/>
    <n v="3.8199999999999998E-2"/>
    <x v="1"/>
    <x v="1"/>
    <n v="4135.6799999999994"/>
    <n v="1033.91999999999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169.5999999999995"/>
    <n v="0"/>
    <n v="5169.5999999999995"/>
  </r>
  <r>
    <s v="DI0014193"/>
    <s v="DI0014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8597.5"/>
    <n v="0"/>
    <n v="0"/>
    <n v="962.47"/>
    <m/>
    <m/>
    <m/>
    <n v="268597.5"/>
    <d v="2024-06-27T00:00:00"/>
    <d v="2027-06-27T00:00:00"/>
    <n v="268597.5"/>
    <n v="2.4916666666666667"/>
    <n v="3"/>
    <n v="4.2999999999999997E-2"/>
    <x v="1"/>
    <x v="1"/>
    <n v="11549.64"/>
    <n v="11549.64"/>
    <n v="2887.4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099.279999999999"/>
    <n v="2887.44"/>
    <n v="25986.719999999998"/>
  </r>
  <r>
    <s v="DI0014194"/>
    <s v="DI0014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2495"/>
    <n v="0"/>
    <n v="0"/>
    <n v="1344.29"/>
    <m/>
    <m/>
    <m/>
    <n v="342495"/>
    <d v="2024-06-27T00:00:00"/>
    <d v="2028-06-27T00:00:00"/>
    <n v="342495"/>
    <n v="3.4916666666666667"/>
    <n v="4"/>
    <n v="4.7100000000000003E-2"/>
    <x v="1"/>
    <x v="1"/>
    <n v="16131.480000000003"/>
    <n v="16131.480000000003"/>
    <n v="16131.48"/>
    <n v="4032.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2262.960000000006"/>
    <n v="20164.38"/>
    <n v="52427.340000000011"/>
  </r>
  <r>
    <s v="DI0014195"/>
    <s v="DI0014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7155"/>
    <n v="0"/>
    <n v="0"/>
    <n v="1382.23"/>
    <m/>
    <m/>
    <m/>
    <n v="327155"/>
    <d v="2024-06-27T00:00:00"/>
    <d v="2029-06-27T00:00:00"/>
    <n v="327155"/>
    <n v="4.4916666666666663"/>
    <n v="5"/>
    <n v="5.0700000000000002E-2"/>
    <x v="1"/>
    <x v="1"/>
    <n v="16586.759999999998"/>
    <n v="16586.759999999998"/>
    <n v="16586.759999999998"/>
    <n v="16586.759999999998"/>
    <n v="4146.6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3173.519999999997"/>
    <n v="37320.179999999993"/>
    <n v="70493.699999999983"/>
  </r>
  <r>
    <s v="DI0014196"/>
    <s v="DI0014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5117.5"/>
    <n v="0"/>
    <n v="0"/>
    <n v="1273.52"/>
    <m/>
    <m/>
    <m/>
    <n v="285117.5"/>
    <d v="2024-06-27T00:00:00"/>
    <d v="2030-06-27T00:00:00"/>
    <n v="285117.5"/>
    <n v="5.4916666666666663"/>
    <n v="6"/>
    <n v="5.3600000000000002E-2"/>
    <x v="1"/>
    <x v="1"/>
    <n v="15282.240000000003"/>
    <n v="15282.240000000003"/>
    <n v="15282.24"/>
    <n v="15282.24"/>
    <n v="15282.24"/>
    <n v="3820.5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564.480000000007"/>
    <n v="49667.28"/>
    <n v="80231.760000000009"/>
  </r>
  <r>
    <s v="DI0014197"/>
    <s v="DI0014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023.5"/>
    <n v="0"/>
    <n v="0"/>
    <n v="1099.9100000000001"/>
    <m/>
    <m/>
    <m/>
    <n v="234023.5"/>
    <d v="2024-06-27T00:00:00"/>
    <d v="2031-06-27T00:00:00"/>
    <n v="234023.5"/>
    <n v="6.4916666666666663"/>
    <n v="7"/>
    <n v="5.6399999999999999E-2"/>
    <x v="1"/>
    <x v="1"/>
    <n v="13198.92"/>
    <n v="13198.92"/>
    <n v="13198.92"/>
    <n v="13198.92"/>
    <n v="13198.92"/>
    <n v="9899.2199999999993"/>
    <n v="3299.7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397.84"/>
    <n v="52795.740000000005"/>
    <n v="79193.58"/>
  </r>
  <r>
    <s v="DI0014198"/>
    <s v="DI0014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9521"/>
    <n v="0"/>
    <n v="0"/>
    <n v="5136.97"/>
    <m/>
    <m/>
    <m/>
    <n v="1039521"/>
    <d v="2024-06-27T00:00:00"/>
    <d v="2032-06-27T00:00:00"/>
    <n v="1039521"/>
    <n v="7.4916666666666663"/>
    <n v="8"/>
    <n v="5.9299999999999999E-2"/>
    <x v="1"/>
    <x v="1"/>
    <n v="61643.640000000007"/>
    <n v="61643.640000000007"/>
    <n v="61643.64"/>
    <n v="61643.64"/>
    <n v="61643.64"/>
    <n v="51369.66"/>
    <n v="30821.759999999998"/>
    <n v="10273.9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3287.28000000001"/>
    <n v="277396.25999999995"/>
    <n v="400683.54"/>
  </r>
  <r>
    <s v="DI0014199"/>
    <s v="DI0014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902.5"/>
    <n v="0"/>
    <n v="0"/>
    <n v="3953.2"/>
    <m/>
    <m/>
    <m/>
    <n v="763902.5"/>
    <d v="2024-06-27T00:00:00"/>
    <d v="2033-06-27T00:00:00"/>
    <n v="763902.5"/>
    <n v="8.4916666666666671"/>
    <n v="9"/>
    <n v="6.2100000000000002E-2"/>
    <x v="1"/>
    <x v="1"/>
    <n v="47438.399999999994"/>
    <n v="47438.399999999994"/>
    <n v="47438.400000000001"/>
    <n v="47438.400000000001"/>
    <n v="47438.400000000001"/>
    <n v="41508.6"/>
    <n v="29649"/>
    <n v="17789.400000000001"/>
    <n v="5929.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4876.799999999988"/>
    <n v="237192"/>
    <n v="332068.8"/>
  </r>
  <r>
    <s v="DI0014201"/>
    <s v="DI00142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m/>
    <m/>
    <m/>
    <n v="100000000"/>
    <d v="2024-05-13T00:00:00"/>
    <d v="2029-05-13T00:00:00"/>
    <n v="100000000"/>
    <n v="4.3694444444444445"/>
    <n v="5"/>
    <n v="9.2499999999999999E-2"/>
    <x v="1"/>
    <x v="1"/>
    <n v="9250000"/>
    <n v="9250000"/>
    <n v="9250000"/>
    <n v="9250000"/>
    <n v="4625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500000"/>
    <n v="23125000"/>
    <n v="41625000"/>
  </r>
  <r>
    <s v="DI0014211"/>
    <s v="DI001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m/>
    <m/>
    <m/>
    <n v="15000000"/>
    <d v="2024-03-25T00:00:00"/>
    <d v="2027-03-25T00:00:00"/>
    <n v="15000000"/>
    <n v="2.2361111111111112"/>
    <n v="3"/>
    <n v="8.7499999999999994E-2"/>
    <x v="1"/>
    <x v="1"/>
    <n v="1312500"/>
    <n v="1312500"/>
    <n v="6562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25000"/>
    <n v="656250"/>
    <n v="3281250"/>
  </r>
  <r>
    <s v="DI0014221"/>
    <s v="DI0014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5"/>
    <s v="República del Ecuador"/>
    <s v="TENEDORES DE BONOS Y PAGARÉS"/>
    <x v="0"/>
    <x v="0"/>
    <x v="0"/>
    <x v="0"/>
    <x v="1"/>
    <x v="0"/>
    <n v="1"/>
    <n v="1"/>
    <n v="0"/>
    <n v="1078927.69"/>
    <n v="0"/>
    <n v="0"/>
    <n v="0"/>
    <m/>
    <m/>
    <m/>
    <n v="1078927.69"/>
    <d v="2024-04-05T00:00:00"/>
    <d v="2027-04-05T00:00:00"/>
    <n v="1078927.69"/>
    <n v="2.2638888888888888"/>
    <n v="3"/>
    <n v="8.7499999999999994E-2"/>
    <x v="1"/>
    <x v="1"/>
    <n v="94406.18"/>
    <n v="94406.18"/>
    <n v="47203.0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8812.36"/>
    <n v="47203.09"/>
    <n v="236015.44999999998"/>
  </r>
  <r>
    <s v="DI0014231"/>
    <s v="DI0014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6"/>
    <s v="República del Ecuador"/>
    <s v="TENEDORES DE BONOS Y PAGARÉS"/>
    <x v="0"/>
    <x v="0"/>
    <x v="0"/>
    <x v="0"/>
    <x v="1"/>
    <x v="0"/>
    <n v="1"/>
    <n v="1"/>
    <n v="0"/>
    <n v="1754764.59"/>
    <n v="0"/>
    <n v="0"/>
    <n v="0"/>
    <m/>
    <m/>
    <m/>
    <n v="1754764.59"/>
    <d v="2024-04-05T00:00:00"/>
    <d v="2027-04-05T00:00:00"/>
    <n v="1754764.59"/>
    <n v="2.2638888888888888"/>
    <n v="3"/>
    <n v="8.7499999999999994E-2"/>
    <x v="1"/>
    <x v="1"/>
    <n v="153541.9"/>
    <n v="153541.9"/>
    <n v="76770.9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7083.8"/>
    <n v="76770.95"/>
    <n v="383854.75"/>
  </r>
  <r>
    <s v="DI0014241"/>
    <s v="DI0014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7"/>
    <s v="República del Ecuador"/>
    <s v="TENEDORES DE BONOS Y PAGARÉS"/>
    <x v="0"/>
    <x v="0"/>
    <x v="0"/>
    <x v="0"/>
    <x v="1"/>
    <x v="0"/>
    <n v="1"/>
    <n v="1"/>
    <n v="0"/>
    <n v="176856.6"/>
    <n v="0"/>
    <n v="0"/>
    <n v="0"/>
    <m/>
    <m/>
    <m/>
    <n v="176856.6"/>
    <d v="2024-04-05T00:00:00"/>
    <d v="2027-04-05T00:00:00"/>
    <n v="176856.6"/>
    <n v="2.2638888888888888"/>
    <n v="3"/>
    <n v="8.7499999999999994E-2"/>
    <x v="1"/>
    <x v="1"/>
    <n v="15474.96"/>
    <n v="15474.96"/>
    <n v="7737.4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949.919999999998"/>
    <n v="7737.48"/>
    <n v="38687.399999999994"/>
  </r>
  <r>
    <s v="DI0014251"/>
    <s v="DI001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8"/>
    <s v="República del Ecuador"/>
    <s v="TENEDORES DE BONOS Y PAGARÉS"/>
    <x v="0"/>
    <x v="0"/>
    <x v="0"/>
    <x v="0"/>
    <x v="1"/>
    <x v="0"/>
    <n v="1"/>
    <n v="1"/>
    <n v="0"/>
    <n v="572989.93999999994"/>
    <n v="0"/>
    <n v="0"/>
    <n v="0"/>
    <m/>
    <m/>
    <m/>
    <n v="572989.93999999994"/>
    <d v="2024-04-05T00:00:00"/>
    <d v="2027-04-05T00:00:00"/>
    <n v="572989.93999999994"/>
    <n v="2.2638888888888888"/>
    <n v="3"/>
    <n v="8.7499999999999994E-2"/>
    <x v="1"/>
    <x v="1"/>
    <n v="50136.62"/>
    <n v="50136.62"/>
    <n v="25068.3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0273.24"/>
    <n v="25068.31"/>
    <n v="125341.55"/>
  </r>
  <r>
    <s v="DI0014261"/>
    <s v="DI001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368725.49"/>
    <n v="0"/>
    <n v="0"/>
    <n v="0"/>
    <m/>
    <m/>
    <m/>
    <n v="4368725.49"/>
    <d v="2024-04-05T00:00:00"/>
    <d v="2027-04-05T00:00:00"/>
    <n v="4368725.49"/>
    <n v="2.2638888888888888"/>
    <n v="3"/>
    <n v="8.7499999999999994E-2"/>
    <x v="1"/>
    <x v="1"/>
    <n v="382263.48"/>
    <n v="382263.48"/>
    <n v="191131.7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64526.96"/>
    <n v="191131.74"/>
    <n v="955658.7"/>
  </r>
  <r>
    <s v="DI0014271"/>
    <s v="DI0014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9"/>
    <s v="República del Ecuador"/>
    <s v="TENEDORES DE BONOS Y PAGARÉS"/>
    <x v="0"/>
    <x v="0"/>
    <x v="0"/>
    <x v="0"/>
    <x v="1"/>
    <x v="0"/>
    <n v="1"/>
    <n v="1"/>
    <n v="0"/>
    <n v="2937151.34"/>
    <n v="0"/>
    <n v="0"/>
    <n v="0"/>
    <m/>
    <m/>
    <m/>
    <n v="2937151.34"/>
    <d v="2024-04-05T00:00:00"/>
    <d v="2027-04-05T00:00:00"/>
    <n v="2937151.34"/>
    <n v="2.2638888888888888"/>
    <n v="3"/>
    <n v="8.7499999999999994E-2"/>
    <x v="1"/>
    <x v="1"/>
    <n v="257000.74"/>
    <n v="257000.74"/>
    <n v="128500.3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14001.48"/>
    <n v="128500.37"/>
    <n v="642501.85"/>
  </r>
  <r>
    <s v="DI0014281"/>
    <s v="DI0014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0"/>
    <s v="República del Ecuador"/>
    <s v="TENEDORES DE BONOS Y PAGARÉS"/>
    <x v="0"/>
    <x v="0"/>
    <x v="0"/>
    <x v="0"/>
    <x v="1"/>
    <x v="0"/>
    <n v="1"/>
    <n v="1"/>
    <n v="0"/>
    <n v="1067430.07"/>
    <n v="0"/>
    <n v="0"/>
    <n v="0"/>
    <m/>
    <m/>
    <m/>
    <n v="1067430.07"/>
    <d v="2024-04-05T00:00:00"/>
    <d v="2027-04-05T00:00:00"/>
    <n v="1067430.07"/>
    <n v="2.2638888888888888"/>
    <n v="3"/>
    <n v="8.7499999999999994E-2"/>
    <x v="1"/>
    <x v="1"/>
    <n v="93400.14"/>
    <n v="93400.14"/>
    <n v="46700.0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6800.28"/>
    <n v="46700.07"/>
    <n v="233500.35"/>
  </r>
  <r>
    <s v="DI0014291"/>
    <s v="DI0014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1"/>
    <s v="República del Ecuador"/>
    <s v="TENEDORES DE BONOS Y PAGARÉS"/>
    <x v="0"/>
    <x v="0"/>
    <x v="0"/>
    <x v="0"/>
    <x v="1"/>
    <x v="0"/>
    <n v="1"/>
    <n v="1"/>
    <n v="0"/>
    <n v="2132367.0699999998"/>
    <n v="0"/>
    <n v="66636.47"/>
    <n v="13931.29"/>
    <m/>
    <m/>
    <m/>
    <n v="2065730.6"/>
    <d v="2024-07-04T00:00:00"/>
    <d v="2027-07-04T00:00:00"/>
    <n v="2398912.9500000002"/>
    <n v="2.5111111111111111"/>
    <n v="3"/>
    <n v="7.8398999999999996E-2"/>
    <x v="1"/>
    <x v="1"/>
    <n v="133217.93"/>
    <n v="70527.140000000014"/>
    <n v="12189.8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3745.07"/>
    <n v="12189.88"/>
    <n v="215934.95"/>
  </r>
  <r>
    <s v="DI0014301"/>
    <s v="DI0014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2"/>
    <s v="República del Ecuador"/>
    <s v="TENEDORES DE BONOS Y PAGARÉS"/>
    <x v="0"/>
    <x v="0"/>
    <x v="0"/>
    <x v="0"/>
    <x v="1"/>
    <x v="0"/>
    <n v="1"/>
    <n v="1"/>
    <n v="0"/>
    <n v="186517.55"/>
    <n v="0"/>
    <n v="23314.7"/>
    <n v="761.61"/>
    <m/>
    <m/>
    <m/>
    <n v="163202.85"/>
    <d v="2024-07-04T00:00:00"/>
    <d v="2025-07-04T00:00:00"/>
    <n v="279776.34999999998"/>
    <n v="0.51111111111111107"/>
    <n v="1"/>
    <n v="4.9000000000000002E-2"/>
    <x v="1"/>
    <x v="1"/>
    <n v="2665.6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65.64"/>
    <n v="0"/>
    <n v="2665.64"/>
  </r>
  <r>
    <s v="DI0014311"/>
    <s v="DI0014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3"/>
    <s v="República del Ecuador"/>
    <s v="TENEDORES DE BONOS Y PAGARÉS"/>
    <x v="0"/>
    <x v="0"/>
    <x v="0"/>
    <x v="0"/>
    <x v="1"/>
    <x v="0"/>
    <n v="1"/>
    <n v="1"/>
    <n v="0"/>
    <n v="3090659.72"/>
    <n v="0"/>
    <n v="26643.62"/>
    <n v="21908.400000000001"/>
    <m/>
    <m/>
    <m/>
    <n v="3064016.1"/>
    <d v="2024-07-04T00:00:00"/>
    <d v="2034-07-04T00:00:00"/>
    <n v="3197234.2"/>
    <n v="9.5111111111111111"/>
    <n v="10"/>
    <n v="8.5063E-2"/>
    <x v="1"/>
    <x v="1"/>
    <n v="248169.27000000002"/>
    <n v="220972.65000000002"/>
    <n v="193776.01"/>
    <n v="166579.37"/>
    <n v="139382.74"/>
    <n v="112186.1"/>
    <n v="84989.47"/>
    <n v="57792.83"/>
    <n v="30596.19"/>
    <n v="5288.2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69141.92000000004"/>
    <n v="790590.93999999983"/>
    <n v="1259732.8599999999"/>
  </r>
  <r>
    <s v="DI0014321"/>
    <s v="DI0014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4"/>
    <s v="República del Ecuador"/>
    <s v="TENEDORES DE BONOS Y PAGARÉS"/>
    <x v="0"/>
    <x v="0"/>
    <x v="0"/>
    <x v="0"/>
    <x v="1"/>
    <x v="0"/>
    <n v="1"/>
    <n v="1"/>
    <n v="0"/>
    <n v="299127.87"/>
    <n v="0"/>
    <n v="7669.95"/>
    <n v="2113.0100000000002"/>
    <m/>
    <m/>
    <m/>
    <n v="291457.91999999998"/>
    <d v="2024-07-04T00:00:00"/>
    <d v="2028-07-04T00:00:00"/>
    <n v="329807.67000000004"/>
    <n v="3.5111111111111111"/>
    <n v="4"/>
    <n v="8.4766999999999995E-2"/>
    <x v="1"/>
    <x v="1"/>
    <n v="21130.150000000005"/>
    <n v="13328.279999999999"/>
    <n v="5526.36"/>
    <n v="162.5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4458.430000000008"/>
    <n v="5688.9"/>
    <n v="40147.330000000009"/>
  </r>
  <r>
    <s v="DI0014331"/>
    <s v="DI0014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5"/>
    <s v="República del Ecuador"/>
    <s v="TENEDORES DE BONOS Y PAGARÉS"/>
    <x v="0"/>
    <x v="0"/>
    <x v="0"/>
    <x v="0"/>
    <x v="1"/>
    <x v="0"/>
    <n v="1"/>
    <n v="1"/>
    <n v="0"/>
    <n v="3207834.2"/>
    <n v="0"/>
    <n v="27653.74"/>
    <n v="22739"/>
    <m/>
    <m/>
    <m/>
    <n v="3180180.46"/>
    <d v="2024-07-04T00:00:00"/>
    <d v="2034-07-04T00:00:00"/>
    <n v="3318449.16"/>
    <n v="9.5111111111111111"/>
    <n v="10"/>
    <n v="8.5063E-2"/>
    <x v="1"/>
    <x v="1"/>
    <n v="257577.99"/>
    <n v="229350.26"/>
    <n v="201122.54"/>
    <n v="172894.82"/>
    <n v="144667.1"/>
    <n v="116439.38"/>
    <n v="88211.66"/>
    <n v="59983.94"/>
    <n v="31756.22"/>
    <n v="5488.7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86928.25"/>
    <n v="820564.39999999991"/>
    <n v="1307492.6499999999"/>
  </r>
  <r>
    <s v="DI0014341"/>
    <s v="DI0014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6"/>
    <s v="República del Ecuador"/>
    <s v="TENEDORES DE BONOS Y PAGARÉS"/>
    <x v="0"/>
    <x v="0"/>
    <x v="0"/>
    <x v="0"/>
    <x v="1"/>
    <x v="0"/>
    <n v="1"/>
    <n v="1"/>
    <n v="0"/>
    <n v="744761.35"/>
    <n v="0"/>
    <n v="0"/>
    <n v="0"/>
    <m/>
    <m/>
    <m/>
    <n v="744761.35"/>
    <d v="2024-04-05T00:00:00"/>
    <d v="2027-04-05T00:00:00"/>
    <n v="744761.35"/>
    <n v="2.2638888888888888"/>
    <n v="3"/>
    <n v="8.7499999999999994E-2"/>
    <x v="1"/>
    <x v="1"/>
    <n v="65166.62"/>
    <n v="65166.62"/>
    <n v="32583.3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0333.24"/>
    <n v="32583.31"/>
    <n v="162916.55000000002"/>
  </r>
  <r>
    <s v="DI0014351"/>
    <s v="DI0014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682048.12"/>
    <n v="0"/>
    <n v="0"/>
    <n v="0"/>
    <m/>
    <m/>
    <m/>
    <n v="682048.12"/>
    <d v="2024-04-05T00:00:00"/>
    <d v="2027-04-05T00:00:00"/>
    <n v="682048.12093628885"/>
    <n v="2.2638888888888888"/>
    <n v="3"/>
    <n v="8.7499999999999994E-2"/>
    <x v="1"/>
    <x v="1"/>
    <n v="59679.22"/>
    <n v="59679.22"/>
    <n v="29839.6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9358.44"/>
    <n v="29839.61"/>
    <n v="149198.04999999999"/>
  </r>
  <r>
    <s v="DI0014361"/>
    <s v="DI0014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217117.31"/>
    <n v="0"/>
    <n v="27139.66"/>
    <n v="886.56"/>
    <m/>
    <m/>
    <m/>
    <n v="189977.65"/>
    <d v="2024-07-04T00:00:00"/>
    <d v="2025-07-04T00:00:00"/>
    <n v="325675.95"/>
    <n v="0.51111111111111107"/>
    <n v="1"/>
    <n v="4.9000000000000002E-2"/>
    <x v="1"/>
    <x v="1"/>
    <n v="3102.9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02.96"/>
    <n v="0"/>
    <n v="3102.96"/>
  </r>
  <r>
    <s v="DI0014371"/>
    <s v="DI0014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1209796.04"/>
    <n v="0"/>
    <n v="0"/>
    <n v="0"/>
    <m/>
    <m/>
    <m/>
    <n v="1209796.04"/>
    <d v="2024-04-05T00:00:00"/>
    <d v="2027-04-05T00:00:00"/>
    <n v="1209796.04"/>
    <n v="2.2638888888888888"/>
    <n v="3"/>
    <n v="8.7499999999999994E-2"/>
    <x v="1"/>
    <x v="1"/>
    <n v="105857.16"/>
    <n v="105857.16"/>
    <n v="52928.5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1714.32"/>
    <n v="52928.58"/>
    <n v="264642.90000000002"/>
  </r>
  <r>
    <s v="DI0014381"/>
    <s v="DI0014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82321"/>
    <n v="0"/>
    <n v="10290.120000000001"/>
    <n v="336.14"/>
    <m/>
    <m/>
    <m/>
    <n v="72030.880000000005"/>
    <d v="2024-07-04T00:00:00"/>
    <d v="2025-07-04T00:00:00"/>
    <n v="123481.48000000001"/>
    <n v="0.51111111111111107"/>
    <n v="1"/>
    <n v="4.9000000000000002E-2"/>
    <x v="1"/>
    <x v="1"/>
    <n v="1176.5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76.51"/>
    <n v="0"/>
    <n v="1176.51"/>
  </r>
  <r>
    <s v="DI0014391"/>
    <s v="DI0014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5-13T00:00:00"/>
    <d v="2029-05-13T00:00:00"/>
    <n v="200000000"/>
    <n v="4.3694444444444445"/>
    <n v="5"/>
    <n v="9.2499999999999999E-2"/>
    <x v="1"/>
    <x v="1"/>
    <n v="18500000"/>
    <n v="18500000"/>
    <n v="18500000"/>
    <n v="18500000"/>
    <n v="925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7000000"/>
    <n v="46250000"/>
    <n v="83250000"/>
  </r>
  <r>
    <s v="DI0014401"/>
    <s v="DI001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00000"/>
    <n v="0"/>
    <n v="0"/>
    <n v="0"/>
    <m/>
    <m/>
    <m/>
    <n v="15700000"/>
    <d v="2024-03-25T00:00:00"/>
    <d v="2027-03-25T00:00:00"/>
    <n v="15700000"/>
    <n v="2.2361111111111112"/>
    <n v="3"/>
    <n v="8.7499999999999994E-2"/>
    <x v="1"/>
    <x v="1"/>
    <n v="1373750"/>
    <n v="1373750"/>
    <n v="6868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47500"/>
    <n v="686875"/>
    <n v="3434375"/>
  </r>
  <r>
    <s v="DI0014411"/>
    <s v="DI001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5T00:00:00"/>
    <d v="2027-03-25T00:00:00"/>
    <n v="5000000"/>
    <n v="2.2361111111111112"/>
    <n v="3"/>
    <n v="8.7499999999999994E-2"/>
    <x v="1"/>
    <x v="1"/>
    <n v="437500"/>
    <n v="437500"/>
    <n v="2187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75000"/>
    <n v="218750"/>
    <n v="1093750"/>
  </r>
  <r>
    <s v="DI0014421"/>
    <s v="DI001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14570.55"/>
    <n v="0"/>
    <n v="0"/>
    <n v="0"/>
    <m/>
    <m/>
    <m/>
    <n v="3114570.55"/>
    <d v="2024-03-21T00:00:00"/>
    <d v="2025-03-21T00:00:00"/>
    <n v="3114570.55"/>
    <n v="0.22500000000000001"/>
    <n v="1"/>
    <n v="4.9000000000000002E-2"/>
    <x v="1"/>
    <x v="1"/>
    <n v="76306.9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6306.98"/>
    <n v="0"/>
    <n v="76306.98"/>
  </r>
  <r>
    <s v="DI0014431"/>
    <s v="DI0014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863105.66"/>
    <n v="0"/>
    <n v="0"/>
    <n v="0"/>
    <m/>
    <m/>
    <m/>
    <n v="20863105.66"/>
    <d v="2024-07-12T00:00:00"/>
    <d v="2027-07-12T00:00:00"/>
    <n v="20863105.66"/>
    <n v="2.5333333333333332"/>
    <n v="3"/>
    <n v="8.7499999999999994E-2"/>
    <x v="1"/>
    <x v="1"/>
    <n v="1825521.74"/>
    <n v="1825521.74"/>
    <n v="1825521.7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51043.48"/>
    <n v="1825521.74"/>
    <n v="5476565.2199999997"/>
  </r>
  <r>
    <s v="DI0014441"/>
    <s v="DI0014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5T00:00:00"/>
    <d v="2027-03-25T00:00:00"/>
    <n v="5000000"/>
    <n v="2.2361111111111112"/>
    <n v="3"/>
    <n v="8.7499999999999994E-2"/>
    <x v="1"/>
    <x v="1"/>
    <n v="437500"/>
    <n v="437500"/>
    <n v="2187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75000"/>
    <n v="218750"/>
    <n v="1093750"/>
  </r>
  <r>
    <s v="DI0014451"/>
    <s v="DI00144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2010"/>
    <n v="0"/>
    <n v="0"/>
    <n v="6613.78"/>
    <m/>
    <m/>
    <m/>
    <n v="2442010"/>
    <d v="2024-07-15T00:00:00"/>
    <d v="2025-07-15T00:00:00"/>
    <n v="2442010"/>
    <n v="0.54166666666666663"/>
    <n v="1"/>
    <n v="3.2500000000000001E-2"/>
    <x v="1"/>
    <x v="1"/>
    <n v="46296.4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6296.46"/>
    <n v="0"/>
    <n v="46296.46"/>
  </r>
  <r>
    <s v="DI0014452"/>
    <s v="DI0014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27432.5"/>
    <n v="0"/>
    <n v="0"/>
    <n v="9318.99"/>
    <m/>
    <m/>
    <m/>
    <n v="2927432.5"/>
    <d v="2024-07-15T00:00:00"/>
    <d v="2026-07-15T00:00:00"/>
    <n v="2927432.5"/>
    <n v="1.5416666666666667"/>
    <n v="2"/>
    <n v="3.8199999999999998E-2"/>
    <x v="1"/>
    <x v="1"/>
    <n v="111827.88000000002"/>
    <n v="37275.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9103.87000000002"/>
    <n v="0"/>
    <n v="149103.87000000002"/>
  </r>
  <r>
    <s v="DI0014453"/>
    <s v="DI0014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11097.5"/>
    <n v="0"/>
    <n v="0"/>
    <n v="23689.77"/>
    <m/>
    <m/>
    <m/>
    <n v="6611097.5"/>
    <d v="2024-07-15T00:00:00"/>
    <d v="2027-07-15T00:00:00"/>
    <n v="6611097.5"/>
    <n v="2.5416666666666665"/>
    <n v="3"/>
    <n v="4.2999999999999997E-2"/>
    <x v="1"/>
    <x v="1"/>
    <n v="284277.23999999993"/>
    <n v="284277.23999999993"/>
    <n v="94759.0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68554.47999999986"/>
    <n v="94759.05"/>
    <n v="663313.52999999991"/>
  </r>
  <r>
    <s v="DI0014454"/>
    <s v="DI0014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87122.5"/>
    <n v="0"/>
    <n v="0"/>
    <n v="42731.96"/>
    <m/>
    <m/>
    <m/>
    <n v="10887122.5"/>
    <d v="2024-07-15T00:00:00"/>
    <d v="2028-07-15T00:00:00"/>
    <n v="10887122.5"/>
    <n v="3.5416666666666665"/>
    <n v="4"/>
    <n v="4.7100000000000003E-2"/>
    <x v="1"/>
    <x v="1"/>
    <n v="512783.52000000008"/>
    <n v="512783.52000000008"/>
    <n v="512783.52"/>
    <n v="170927.8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25567.0400000002"/>
    <n v="683711.36"/>
    <n v="1709278.4000000001"/>
  </r>
  <r>
    <s v="DI0014455"/>
    <s v="DI0014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5242.5"/>
    <n v="0"/>
    <n v="0"/>
    <n v="1796.65"/>
    <m/>
    <m/>
    <m/>
    <n v="425242.5"/>
    <d v="2024-07-15T00:00:00"/>
    <d v="2029-07-15T00:00:00"/>
    <n v="425242.5"/>
    <n v="4.541666666666667"/>
    <n v="5"/>
    <n v="5.0700000000000002E-2"/>
    <x v="1"/>
    <x v="1"/>
    <n v="21559.800000000003"/>
    <n v="21559.800000000003"/>
    <n v="21559.8"/>
    <n v="21559.8"/>
    <n v="7186.5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3119.600000000006"/>
    <n v="50306.17"/>
    <n v="93425.77"/>
  </r>
  <r>
    <s v="DI0014456"/>
    <s v="DI0014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2977.5"/>
    <n v="0"/>
    <n v="0"/>
    <n v="5105.3"/>
    <m/>
    <m/>
    <m/>
    <n v="1142977.5"/>
    <d v="2024-07-15T00:00:00"/>
    <d v="2030-07-15T00:00:00"/>
    <n v="1142977.5"/>
    <n v="5.541666666666667"/>
    <n v="6"/>
    <n v="5.3600000000000002E-2"/>
    <x v="1"/>
    <x v="1"/>
    <n v="61263.600000000013"/>
    <n v="61263.600000000013"/>
    <n v="61263.6"/>
    <n v="61263.6"/>
    <n v="61263.6"/>
    <n v="20421.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2527.20000000003"/>
    <n v="204212"/>
    <n v="326739.20000000001"/>
  </r>
  <r>
    <s v="DI0014457"/>
    <s v="DI0014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247.8499999999999"/>
    <m/>
    <m/>
    <m/>
    <n v="265500"/>
    <d v="2024-07-15T00:00:00"/>
    <d v="2031-07-15T00:00:00"/>
    <n v="265500"/>
    <n v="6.541666666666667"/>
    <n v="7"/>
    <n v="5.6399999999999999E-2"/>
    <x v="1"/>
    <x v="1"/>
    <n v="14974.200000000003"/>
    <n v="14974.200000000003"/>
    <n v="14974.2"/>
    <n v="14974.2"/>
    <n v="14974.2"/>
    <n v="11854.56"/>
    <n v="4367.43999999999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948.400000000005"/>
    <n v="61144.600000000006"/>
    <n v="91093.000000000015"/>
  </r>
  <r>
    <s v="DI0014458"/>
    <s v="DI0014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085"/>
    <n v="0"/>
    <n v="0"/>
    <n v="237.62"/>
    <m/>
    <m/>
    <m/>
    <n v="48085"/>
    <d v="2024-07-15T00:00:00"/>
    <d v="2032-07-15T00:00:00"/>
    <n v="48085"/>
    <n v="7.541666666666667"/>
    <n v="8"/>
    <n v="5.9299999999999999E-2"/>
    <x v="1"/>
    <x v="1"/>
    <n v="2851.4399999999991"/>
    <n v="2851.4399999999991"/>
    <n v="2851.44"/>
    <n v="2851.44"/>
    <n v="2851.44"/>
    <n v="2455.39"/>
    <n v="1504.92"/>
    <n v="554.4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702.8799999999983"/>
    <n v="13069.099999999999"/>
    <n v="18771.979999999996"/>
  </r>
  <r>
    <s v="DI0014461"/>
    <s v="DI0014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0"/>
    <n v="0"/>
    <n v="0"/>
    <n v="0"/>
    <m/>
    <m/>
    <m/>
    <n v="40000000"/>
    <d v="2024-03-25T00:00:00"/>
    <d v="2027-03-25T00:00:00"/>
    <n v="40000000"/>
    <n v="2.2361111111111112"/>
    <n v="3"/>
    <n v="8.7499999999999994E-2"/>
    <x v="1"/>
    <x v="1"/>
    <n v="3500000"/>
    <n v="3500000"/>
    <n v="175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000000"/>
    <n v="1750000"/>
    <n v="8750000"/>
  </r>
  <r>
    <s v="DI0014471"/>
    <s v="DI0014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0000"/>
    <n v="0"/>
    <n v="0"/>
    <n v="0"/>
    <m/>
    <m/>
    <m/>
    <n v="48700000"/>
    <d v="2024-03-25T00:00:00"/>
    <d v="2027-03-25T00:00:00"/>
    <n v="48700000"/>
    <n v="2.2361111111111112"/>
    <n v="3"/>
    <n v="8.7499999999999994E-2"/>
    <x v="1"/>
    <x v="1"/>
    <n v="4261250"/>
    <n v="4261250"/>
    <n v="21306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522500"/>
    <n v="2130625"/>
    <n v="10653125"/>
  </r>
  <r>
    <s v="DI0014481"/>
    <s v="DI001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67316.4000000004"/>
    <n v="0"/>
    <n v="0"/>
    <n v="0"/>
    <m/>
    <m/>
    <m/>
    <n v="7767316.4000000004"/>
    <d v="2024-04-05T00:00:00"/>
    <d v="2027-04-05T00:00:00"/>
    <n v="7767316.4000000004"/>
    <n v="2.2638888888888888"/>
    <n v="3"/>
    <n v="8.7499999999999994E-2"/>
    <x v="1"/>
    <x v="1"/>
    <n v="679640.18"/>
    <n v="679640.18"/>
    <n v="339820.0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59280.36"/>
    <n v="339820.09"/>
    <n v="1699100.4500000002"/>
  </r>
  <r>
    <s v="DI0014491"/>
    <s v="DI0014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6282.8499999996"/>
    <n v="0"/>
    <n v="0"/>
    <n v="364740.58"/>
    <m/>
    <m/>
    <m/>
    <n v="7886282.8499999996"/>
    <d v="2024-06-12T00:00:00"/>
    <d v="2029-06-12T00:00:00"/>
    <n v="7886282.8499999996"/>
    <n v="4.45"/>
    <n v="5"/>
    <n v="9.2499999999999999E-2"/>
    <x v="1"/>
    <x v="1"/>
    <n v="729481.16"/>
    <n v="729481.16"/>
    <n v="729481.16"/>
    <n v="729481.16"/>
    <n v="364740.5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58962.32"/>
    <n v="1823702.9000000001"/>
    <n v="3282665.22"/>
  </r>
  <r>
    <s v="DI0014501"/>
    <s v="DI0014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00"/>
    <n v="0"/>
    <n v="0"/>
    <n v="0"/>
    <m/>
    <m/>
    <m/>
    <n v="5500000"/>
    <d v="2024-04-05T00:00:00"/>
    <d v="2027-04-05T00:00:00"/>
    <n v="5500000"/>
    <n v="2.2638888888888888"/>
    <n v="3"/>
    <n v="8.7499999999999994E-2"/>
    <x v="1"/>
    <x v="1"/>
    <n v="481250"/>
    <n v="481250"/>
    <n v="2406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62500"/>
    <n v="240625"/>
    <n v="1203125"/>
  </r>
  <r>
    <s v="DI0014511"/>
    <s v="DI00145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02.5"/>
    <n v="0"/>
    <n v="0"/>
    <n v="71.510000000000005"/>
    <m/>
    <m/>
    <m/>
    <n v="26402.5"/>
    <d v="2024-07-25T00:00:00"/>
    <d v="2025-07-25T00:00:00"/>
    <n v="26402.5"/>
    <n v="0.56944444444444442"/>
    <n v="1"/>
    <n v="3.2500000000000001E-2"/>
    <x v="1"/>
    <x v="1"/>
    <n v="500.5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00.57"/>
    <n v="0"/>
    <n v="500.57"/>
  </r>
  <r>
    <s v="DI0014512"/>
    <s v="DI0014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722.5"/>
    <n v="0"/>
    <n v="0"/>
    <n v="196.09"/>
    <m/>
    <m/>
    <m/>
    <n v="54722.5"/>
    <d v="2024-07-25T00:00:00"/>
    <d v="2027-07-25T00:00:00"/>
    <n v="54722.5"/>
    <n v="2.5694444444444446"/>
    <n v="3"/>
    <n v="4.2999999999999997E-2"/>
    <x v="1"/>
    <x v="1"/>
    <n v="2353.08"/>
    <n v="2353.08"/>
    <n v="784.3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706.16"/>
    <n v="784.33"/>
    <n v="5490.49"/>
  </r>
  <r>
    <s v="DI0014513"/>
    <s v="DI0014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1865"/>
    <n v="0"/>
    <n v="0"/>
    <n v="517.57000000000005"/>
    <m/>
    <m/>
    <m/>
    <n v="131865"/>
    <d v="2024-07-25T00:00:00"/>
    <d v="2028-07-25T00:00:00"/>
    <n v="131865"/>
    <n v="3.5694444444444446"/>
    <n v="4"/>
    <n v="4.7100000000000003E-2"/>
    <x v="1"/>
    <x v="1"/>
    <n v="6210.8399999999992"/>
    <n v="6210.8399999999992"/>
    <n v="6210.84"/>
    <n v="2070.3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421.679999999998"/>
    <n v="8281.15"/>
    <n v="20702.829999999998"/>
  </r>
  <r>
    <s v="DI0014514"/>
    <s v="DI0014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196.3"/>
    <m/>
    <m/>
    <m/>
    <n v="46462.5"/>
    <d v="2024-07-25T00:00:00"/>
    <d v="2029-07-25T00:00:00"/>
    <n v="46462.5"/>
    <n v="4.5694444444444446"/>
    <n v="5"/>
    <n v="5.0700000000000002E-2"/>
    <x v="1"/>
    <x v="1"/>
    <n v="2355.6"/>
    <n v="2355.6"/>
    <n v="2355.6"/>
    <n v="2355.6"/>
    <n v="785.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711.2"/>
    <n v="5496.4"/>
    <n v="10207.599999999999"/>
  </r>
  <r>
    <s v="DI0014515"/>
    <s v="DI0014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m/>
    <m/>
    <m/>
    <n v="106200"/>
    <d v="2024-07-25T00:00:00"/>
    <d v="2030-07-25T00:00:00"/>
    <n v="106200"/>
    <n v="5.5694444444444446"/>
    <n v="6"/>
    <n v="5.3600000000000002E-2"/>
    <x v="1"/>
    <x v="1"/>
    <n v="5692.32"/>
    <n v="5692.32"/>
    <n v="5692.32"/>
    <n v="5692.32"/>
    <n v="5692.32"/>
    <n v="1897.4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384.64"/>
    <n v="18974.399999999998"/>
    <n v="30359.039999999997"/>
  </r>
  <r>
    <s v="DI0014516"/>
    <s v="DI0014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375"/>
    <n v="0"/>
    <n v="0"/>
    <n v="589.26"/>
    <m/>
    <m/>
    <m/>
    <n v="125375"/>
    <d v="2024-07-25T00:00:00"/>
    <d v="2031-07-25T00:00:00"/>
    <n v="125375"/>
    <n v="6.5694444444444446"/>
    <n v="7"/>
    <n v="5.6399999999999999E-2"/>
    <x v="1"/>
    <x v="1"/>
    <n v="7071.1200000000017"/>
    <n v="7071.1200000000017"/>
    <n v="7071.12"/>
    <n v="7071.12"/>
    <n v="7071.12"/>
    <n v="5597.97"/>
    <n v="2062.4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142.240000000003"/>
    <n v="28873.74"/>
    <n v="43015.98"/>
  </r>
  <r>
    <s v="DI0014517"/>
    <s v="DI0014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8872.5"/>
    <n v="0"/>
    <n v="0"/>
    <n v="5183.18"/>
    <m/>
    <m/>
    <m/>
    <n v="1048872.5"/>
    <d v="2024-07-25T00:00:00"/>
    <d v="2032-07-25T00:00:00"/>
    <n v="1048872.5"/>
    <n v="7.5694444444444446"/>
    <n v="8"/>
    <n v="5.9299999999999999E-2"/>
    <x v="1"/>
    <x v="1"/>
    <n v="62198.16"/>
    <n v="62198.16"/>
    <n v="62198.16"/>
    <n v="62198.16"/>
    <n v="62198.16"/>
    <n v="53559.51"/>
    <n v="32826.800000000003"/>
    <n v="12094.1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4396.32"/>
    <n v="285074.90000000002"/>
    <n v="409471.22000000003"/>
  </r>
  <r>
    <s v="DI0014518"/>
    <s v="DI00145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192.5"/>
    <n v="0"/>
    <n v="0"/>
    <n v="9849.02"/>
    <m/>
    <m/>
    <m/>
    <n v="1903192.5"/>
    <d v="2024-07-25T00:00:00"/>
    <d v="2033-07-25T00:00:00"/>
    <n v="1903192.5"/>
    <n v="8.5694444444444446"/>
    <n v="9"/>
    <n v="6.2100000000000002E-2"/>
    <x v="1"/>
    <x v="1"/>
    <n v="118188.24000000003"/>
    <n v="118188.24000000003"/>
    <n v="118188.24"/>
    <n v="118188.24"/>
    <n v="118188.24"/>
    <n v="105876.99"/>
    <n v="76329.94"/>
    <n v="46782.87"/>
    <n v="17235.8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6376.48000000007"/>
    <n v="600790.34"/>
    <n v="837166.82000000007"/>
  </r>
  <r>
    <s v="DI0014521"/>
    <s v="DI00145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82441.129999999"/>
    <n v="0"/>
    <n v="0"/>
    <n v="0"/>
    <m/>
    <m/>
    <m/>
    <n v="21982441.129999999"/>
    <d v="2024-07-30T00:00:00"/>
    <d v="2027-07-30T00:00:00"/>
    <n v="21982441.129999999"/>
    <n v="2.5833333333333335"/>
    <n v="3"/>
    <n v="8.7499999999999994E-2"/>
    <x v="1"/>
    <x v="1"/>
    <n v="1923463.6"/>
    <n v="1923463.6"/>
    <n v="1923463.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846927.2"/>
    <n v="1923463.6"/>
    <n v="5770390.8000000007"/>
  </r>
  <r>
    <s v="DI0014531"/>
    <s v="DI001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9682.8600000003"/>
    <n v="0"/>
    <n v="0"/>
    <n v="0"/>
    <m/>
    <m/>
    <m/>
    <n v="4429682.8600000003"/>
    <d v="2024-03-21T00:00:00"/>
    <d v="2025-03-21T00:00:00"/>
    <n v="4429682.8600000003"/>
    <n v="0.22500000000000001"/>
    <n v="1"/>
    <n v="4.9000000000000002E-2"/>
    <x v="1"/>
    <x v="1"/>
    <n v="108527.2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8527.23"/>
    <n v="0"/>
    <n v="108527.23"/>
  </r>
  <r>
    <s v="DI0014541"/>
    <s v="DI00145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8-02T00:00:00"/>
    <d v="2029-08-02T00:00:00"/>
    <n v="200000000"/>
    <n v="4.5888888888888886"/>
    <n v="5"/>
    <n v="9.2499999999999999E-2"/>
    <x v="1"/>
    <x v="1"/>
    <n v="18500000"/>
    <n v="18500000"/>
    <n v="18500000"/>
    <n v="18500000"/>
    <n v="185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7000000"/>
    <n v="55500000"/>
    <n v="92500000"/>
  </r>
  <r>
    <s v="DI0014551"/>
    <s v="DI001455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310007.920000002"/>
    <n v="0"/>
    <n v="0"/>
    <n v="0"/>
    <m/>
    <m/>
    <m/>
    <n v="22310007.920000002"/>
    <d v="2024-08-07T00:00:00"/>
    <d v="2029-08-07T00:00:00"/>
    <n v="22310007.920000002"/>
    <n v="4.6027777777777779"/>
    <n v="5"/>
    <n v="9.2499999999999999E-2"/>
    <x v="1"/>
    <x v="1"/>
    <n v="2063675.74"/>
    <n v="2063675.74"/>
    <n v="2063675.74"/>
    <n v="2063675.74"/>
    <n v="2063675.7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127351.48"/>
    <n v="6191027.2199999997"/>
    <n v="10318378.699999999"/>
  </r>
  <r>
    <s v="DI0014561"/>
    <s v="DI00145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63813502.909999996"/>
    <n v="0"/>
    <n v="0"/>
    <n v="0"/>
    <m/>
    <m/>
    <m/>
    <n v="63813502.909999996"/>
    <d v="2024-03-21T00:00:00"/>
    <d v="2025-03-21T00:00:00"/>
    <n v="63813502.909999996"/>
    <n v="0.22500000000000001"/>
    <n v="1"/>
    <n v="4.9000000000000002E-2"/>
    <x v="1"/>
    <x v="1"/>
    <n v="1563430.8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63430.82"/>
    <n v="0"/>
    <n v="1563430.82"/>
  </r>
  <r>
    <s v="DI0014571"/>
    <s v="DI0014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9"/>
    <s v="República del Ecuador"/>
    <s v="TENEDORES DE BONOS Y PAGARÉS"/>
    <x v="0"/>
    <x v="0"/>
    <x v="0"/>
    <x v="0"/>
    <x v="1"/>
    <x v="0"/>
    <n v="1"/>
    <n v="1"/>
    <n v="0"/>
    <n v="28980299.300000001"/>
    <n v="0"/>
    <n v="0"/>
    <n v="0"/>
    <m/>
    <m/>
    <m/>
    <n v="28980299.300000001"/>
    <d v="2024-04-05T00:00:00"/>
    <d v="2027-04-05T00:00:00"/>
    <n v="28980299.300000001"/>
    <n v="2.2638888888888888"/>
    <n v="3"/>
    <n v="8.7499999999999994E-2"/>
    <x v="1"/>
    <x v="1"/>
    <n v="2535776.1800000002"/>
    <n v="2535776.1800000002"/>
    <n v="1267888.09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071552.3600000003"/>
    <n v="1267888.0900000001"/>
    <n v="6339440.4500000002"/>
  </r>
  <r>
    <s v="DI0014581"/>
    <s v="DI001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m/>
    <m/>
    <m/>
    <n v="500000"/>
    <d v="2024-03-21T00:00:00"/>
    <d v="2025-03-21T00:00:00"/>
    <n v="500000"/>
    <n v="0.22500000000000001"/>
    <n v="1"/>
    <n v="4.9000000000000002E-2"/>
    <x v="1"/>
    <x v="1"/>
    <n v="1225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250"/>
    <n v="0"/>
    <n v="12250"/>
  </r>
  <r>
    <s v="DI0014591"/>
    <s v="DI00145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70000000"/>
    <n v="0"/>
    <n v="0"/>
    <n v="0"/>
    <m/>
    <m/>
    <m/>
    <n v="170000000"/>
    <d v="2024-08-02T00:00:00"/>
    <d v="2029-08-02T00:00:00"/>
    <n v="170000000"/>
    <n v="4.5888888888888886"/>
    <n v="5"/>
    <n v="9.2499999999999999E-2"/>
    <x v="1"/>
    <x v="1"/>
    <n v="15725000"/>
    <n v="15725000"/>
    <n v="15725000"/>
    <n v="15725000"/>
    <n v="15725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450000"/>
    <n v="47175000"/>
    <n v="78625000"/>
  </r>
  <r>
    <s v="DI0014601"/>
    <s v="DI0014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83125.75"/>
    <n v="0"/>
    <n v="0"/>
    <n v="0"/>
    <m/>
    <m/>
    <m/>
    <n v="4483125.75"/>
    <d v="2024-04-05T00:00:00"/>
    <d v="2027-04-05T00:00:00"/>
    <n v="4483125.75"/>
    <n v="2.2638888888888888"/>
    <n v="3"/>
    <n v="8.7499999999999994E-2"/>
    <x v="1"/>
    <x v="1"/>
    <n v="392273.5"/>
    <n v="392273.5"/>
    <n v="196136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84547"/>
    <n v="196136.75"/>
    <n v="980683.75"/>
  </r>
  <r>
    <s v="DI0014611"/>
    <s v="DI0014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2692.77"/>
    <n v="0"/>
    <n v="0"/>
    <n v="71812.039999999994"/>
    <m/>
    <m/>
    <m/>
    <n v="1552692.77"/>
    <d v="2024-06-12T00:00:00"/>
    <d v="2029-06-12T00:00:00"/>
    <n v="1552692.77"/>
    <n v="4.45"/>
    <n v="5"/>
    <n v="9.2499999999999999E-2"/>
    <x v="1"/>
    <x v="1"/>
    <n v="143624.07999999999"/>
    <n v="143624.07999999999"/>
    <n v="143624.07999999999"/>
    <n v="143624.07999999999"/>
    <n v="71812.03999999999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7248.15999999997"/>
    <n v="359060.19999999995"/>
    <n v="646308.35999999987"/>
  </r>
  <r>
    <s v="DI0014621"/>
    <s v="DI0014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8236.36"/>
    <n v="0"/>
    <n v="0"/>
    <n v="0"/>
    <m/>
    <m/>
    <m/>
    <n v="1538236.36"/>
    <d v="2024-04-05T00:00:00"/>
    <d v="2027-04-05T00:00:00"/>
    <n v="1538236.36"/>
    <n v="2.2638888888888888"/>
    <n v="3"/>
    <n v="8.7499999999999994E-2"/>
    <x v="1"/>
    <x v="1"/>
    <n v="134595.68"/>
    <n v="134595.68"/>
    <n v="67297.8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9191.36"/>
    <n v="67297.84"/>
    <n v="336489.19999999995"/>
  </r>
  <r>
    <s v="DI0014631"/>
    <s v="DI001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60711.84"/>
    <n v="0"/>
    <n v="0"/>
    <n v="0"/>
    <m/>
    <m/>
    <m/>
    <n v="1360711.84"/>
    <d v="2024-04-05T00:00:00"/>
    <d v="2027-04-05T00:00:00"/>
    <n v="1360711.84"/>
    <n v="2.2638888888888888"/>
    <n v="3"/>
    <n v="8.7499999999999994E-2"/>
    <x v="1"/>
    <x v="1"/>
    <n v="119062.28"/>
    <n v="119062.28"/>
    <n v="59531.1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8124.56"/>
    <n v="59531.14"/>
    <n v="297655.7"/>
  </r>
  <r>
    <s v="DI0014641"/>
    <s v="DI0014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43172.79"/>
    <n v="0"/>
    <n v="0"/>
    <n v="0"/>
    <m/>
    <m/>
    <m/>
    <n v="3443172.79"/>
    <d v="2024-04-05T00:00:00"/>
    <d v="2027-04-05T00:00:00"/>
    <n v="3443172.79"/>
    <n v="2.2638888888888888"/>
    <n v="3"/>
    <n v="8.7499999999999994E-2"/>
    <x v="1"/>
    <x v="1"/>
    <n v="301277.62"/>
    <n v="301277.62"/>
    <n v="150638.8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02555.24"/>
    <n v="150638.81"/>
    <n v="753194.05"/>
  </r>
  <r>
    <s v="DI0014651"/>
    <s v="DI0014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0132.5"/>
    <n v="0"/>
    <n v="0"/>
    <n v="785.78"/>
    <m/>
    <m/>
    <m/>
    <n v="290132.5"/>
    <d v="2024-08-28T00:00:00"/>
    <d v="2025-08-28T00:00:00"/>
    <n v="290132.5"/>
    <n v="0.66111111111111109"/>
    <n v="1"/>
    <n v="3.2500000000000001E-2"/>
    <x v="1"/>
    <x v="1"/>
    <n v="6286.239999999998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286.2399999999989"/>
    <n v="0"/>
    <n v="6286.2399999999989"/>
  </r>
  <r>
    <s v="DI0014652"/>
    <s v="DI0014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0372.5"/>
    <n v="0"/>
    <n v="0"/>
    <n v="1179.02"/>
    <m/>
    <m/>
    <m/>
    <n v="370372.5"/>
    <d v="2024-08-28T00:00:00"/>
    <d v="2026-08-28T00:00:00"/>
    <n v="370372.5"/>
    <n v="1.6611111111111112"/>
    <n v="2"/>
    <n v="3.8199999999999998E-2"/>
    <x v="1"/>
    <x v="1"/>
    <n v="14148.240000000003"/>
    <n v="5895.100000000001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043.340000000004"/>
    <n v="0"/>
    <n v="20043.340000000004"/>
  </r>
  <r>
    <s v="DI0014653"/>
    <s v="DI0014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6000.09000000003"/>
    <n v="0"/>
    <n v="0"/>
    <n v="1168.17"/>
    <m/>
    <m/>
    <m/>
    <n v="326000.09000000003"/>
    <d v="2024-08-28T00:00:00"/>
    <d v="2027-08-28T00:00:00"/>
    <n v="326000.09000000003"/>
    <n v="2.661111111111111"/>
    <n v="3"/>
    <n v="4.2999999999999997E-2"/>
    <x v="1"/>
    <x v="1"/>
    <n v="14018.04"/>
    <n v="14018.04"/>
    <n v="5840.8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036.080000000002"/>
    <n v="5840.82"/>
    <n v="33876.9"/>
  </r>
  <r>
    <s v="DI0014654"/>
    <s v="DI0014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6965"/>
    <n v="0"/>
    <n v="0"/>
    <n v="2578.59"/>
    <m/>
    <m/>
    <m/>
    <n v="656965"/>
    <d v="2024-08-28T00:00:00"/>
    <d v="2028-08-28T00:00:00"/>
    <n v="656965"/>
    <n v="3.661111111111111"/>
    <n v="4"/>
    <n v="4.7100000000000003E-2"/>
    <x v="1"/>
    <x v="1"/>
    <n v="30943.08"/>
    <n v="30943.08"/>
    <n v="30943.08"/>
    <n v="12892.9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1886.16"/>
    <n v="43836"/>
    <n v="105722.16"/>
  </r>
  <r>
    <s v="DI0014655"/>
    <s v="DI0014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1362.5"/>
    <n v="0"/>
    <n v="0"/>
    <n v="2963.26"/>
    <m/>
    <m/>
    <m/>
    <n v="701362.5"/>
    <d v="2024-08-28T00:00:00"/>
    <d v="2029-08-28T00:00:00"/>
    <n v="701362.5"/>
    <n v="4.6611111111111114"/>
    <n v="5"/>
    <n v="5.0700000000000002E-2"/>
    <x v="1"/>
    <x v="1"/>
    <n v="35559.12000000001"/>
    <n v="35559.12000000001"/>
    <n v="35559.120000000003"/>
    <n v="35559.120000000003"/>
    <n v="14816.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1118.24000000002"/>
    <n v="85934.540000000008"/>
    <n v="157052.78000000003"/>
  </r>
  <r>
    <s v="DI0014656"/>
    <s v="DI0014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04525"/>
    <n v="0"/>
    <n v="0"/>
    <n v="8953.5400000000009"/>
    <m/>
    <m/>
    <m/>
    <n v="2004525"/>
    <d v="2024-08-28T00:00:00"/>
    <d v="2030-08-28T00:00:00"/>
    <n v="2004525"/>
    <n v="5.6611111111111114"/>
    <n v="6"/>
    <n v="5.3600000000000002E-2"/>
    <x v="1"/>
    <x v="1"/>
    <n v="107442.48000000004"/>
    <n v="107442.48000000004"/>
    <n v="107442.48"/>
    <n v="107442.48"/>
    <n v="107442.48"/>
    <n v="44767.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4884.96000000008"/>
    <n v="367095.14"/>
    <n v="581980.10000000009"/>
  </r>
  <r>
    <s v="DI0014657"/>
    <s v="DI0014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9415"/>
    <n v="0"/>
    <n v="0"/>
    <n v="3240.25"/>
    <m/>
    <m/>
    <m/>
    <n v="689415"/>
    <d v="2024-08-28T00:00:00"/>
    <d v="2031-08-28T00:00:00"/>
    <n v="689415"/>
    <n v="6.6611111111111114"/>
    <n v="7"/>
    <n v="5.6399999999999999E-2"/>
    <x v="1"/>
    <x v="1"/>
    <n v="38883"/>
    <n v="38883"/>
    <n v="38883"/>
    <n v="38883"/>
    <n v="38883"/>
    <n v="32402.52"/>
    <n v="12961.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7766"/>
    <n v="162012.56"/>
    <n v="239778.56"/>
  </r>
  <r>
    <s v="DI0014658"/>
    <s v="DI0014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24-08-28T00:00:00"/>
    <d v="2032-08-28T00:00:00"/>
    <n v="106200"/>
    <n v="7.6611111111111114"/>
    <n v="8"/>
    <n v="5.9299999999999999E-2"/>
    <x v="1"/>
    <x v="1"/>
    <n v="6297.6000000000013"/>
    <n v="6297.6000000000013"/>
    <n v="6297.6"/>
    <n v="6297.6"/>
    <n v="6297.6"/>
    <n v="5597.88"/>
    <n v="3498.69"/>
    <n v="1399.4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595.200000000003"/>
    <n v="29388.81"/>
    <n v="41984.01"/>
  </r>
  <r>
    <s v="DI0014661"/>
    <s v="DI001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4-05T00:00:00"/>
    <d v="2027-04-05T00:00:00"/>
    <n v="5000000"/>
    <n v="2.2638888888888888"/>
    <n v="3"/>
    <n v="8.7499999999999994E-2"/>
    <x v="1"/>
    <x v="1"/>
    <n v="437500"/>
    <n v="437500"/>
    <n v="2187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75000"/>
    <n v="218750"/>
    <n v="1093750"/>
  </r>
  <r>
    <s v="DI0014671"/>
    <s v="DI001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m/>
    <m/>
    <m/>
    <n v="2000000"/>
    <d v="2024-04-05T00:00:00"/>
    <d v="2027-04-05T00:00:00"/>
    <n v="2000000"/>
    <n v="2.2638888888888888"/>
    <n v="3"/>
    <n v="8.7499999999999994E-2"/>
    <x v="1"/>
    <x v="1"/>
    <n v="175000"/>
    <n v="175000"/>
    <n v="875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0000"/>
    <n v="87500"/>
    <n v="437500"/>
  </r>
  <r>
    <s v="DI0014681"/>
    <s v="DI001468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34571368.609999999"/>
    <n v="0"/>
    <n v="0"/>
    <n v="0"/>
    <m/>
    <m/>
    <m/>
    <n v="34571368.609999999"/>
    <d v="2024-04-05T00:00:00"/>
    <d v="2027-04-05T00:00:00"/>
    <n v="34571368.609999999"/>
    <n v="2.2638888888888888"/>
    <n v="3"/>
    <n v="8.7499999999999994E-2"/>
    <x v="1"/>
    <x v="1"/>
    <n v="3024994.76"/>
    <n v="3024994.76"/>
    <n v="1512497.3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049989.5199999996"/>
    <n v="1512497.38"/>
    <n v="7562486.8999999994"/>
  </r>
  <r>
    <s v="DI0014691"/>
    <s v="DI0014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4205.16"/>
    <n v="0"/>
    <n v="0"/>
    <n v="0"/>
    <m/>
    <m/>
    <m/>
    <n v="1874205.16"/>
    <d v="2024-04-05T00:00:00"/>
    <d v="2027-04-05T00:00:00"/>
    <n v="1874205.16"/>
    <n v="2.2638888888888888"/>
    <n v="3"/>
    <n v="8.7499999999999994E-2"/>
    <x v="1"/>
    <x v="1"/>
    <n v="163992.95999999999"/>
    <n v="163992.95999999999"/>
    <n v="81996.4799999999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27985.91999999998"/>
    <n v="81996.479999999996"/>
    <n v="409982.39999999997"/>
  </r>
  <r>
    <s v="DI0014701"/>
    <s v="DI0014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081.64"/>
    <n v="0"/>
    <n v="0"/>
    <n v="0"/>
    <m/>
    <m/>
    <m/>
    <n v="2815081.64"/>
    <d v="2024-04-05T00:00:00"/>
    <d v="2027-04-05T00:00:00"/>
    <n v="2815081.64"/>
    <n v="2.2638888888888888"/>
    <n v="3"/>
    <n v="8.7499999999999994E-2"/>
    <x v="1"/>
    <x v="1"/>
    <n v="246319.64"/>
    <n v="246319.64"/>
    <n v="123159.8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92639.28"/>
    <n v="123159.82"/>
    <n v="615799.10000000009"/>
  </r>
  <r>
    <s v="DI0014711"/>
    <s v="DI0014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8-02T00:00:00"/>
    <d v="2029-08-02T00:00:00"/>
    <n v="200000000"/>
    <n v="4.5888888888888886"/>
    <n v="5"/>
    <n v="9.2499999999999999E-2"/>
    <x v="1"/>
    <x v="1"/>
    <n v="18500000"/>
    <n v="18500000"/>
    <n v="18500000"/>
    <n v="18500000"/>
    <n v="185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7000000"/>
    <n v="55500000"/>
    <n v="92500000"/>
  </r>
  <r>
    <s v="DI0014721"/>
    <s v="DI00147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600000"/>
    <n v="0"/>
    <n v="0"/>
    <n v="0"/>
    <m/>
    <m/>
    <m/>
    <n v="22600000"/>
    <d v="2024-09-09T00:00:00"/>
    <d v="2029-09-09T00:00:00"/>
    <n v="22600000"/>
    <n v="4.6916666666666664"/>
    <n v="5"/>
    <n v="9.2499999999999999E-2"/>
    <x v="1"/>
    <x v="1"/>
    <n v="2090500"/>
    <n v="2090500"/>
    <n v="2090500"/>
    <n v="2090500"/>
    <n v="20905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181000"/>
    <n v="6271500"/>
    <n v="10452500"/>
  </r>
  <r>
    <s v="DI0014731"/>
    <s v="DI0014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71768.9900000002"/>
    <n v="0"/>
    <n v="0"/>
    <n v="0"/>
    <m/>
    <m/>
    <m/>
    <n v="2371768.9900000002"/>
    <d v="2024-03-21T00:00:00"/>
    <d v="2025-03-21T00:00:00"/>
    <n v="2371768.9900000002"/>
    <n v="0.22500000000000001"/>
    <n v="1"/>
    <n v="4.9000000000000002E-2"/>
    <x v="1"/>
    <x v="1"/>
    <n v="58108.3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8108.34"/>
    <n v="0"/>
    <n v="58108.34"/>
  </r>
  <r>
    <s v="DI0014741"/>
    <s v="DI0014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85517.0999999996"/>
    <n v="0"/>
    <n v="0"/>
    <n v="0"/>
    <m/>
    <m/>
    <m/>
    <n v="4885517.0999999996"/>
    <d v="2024-04-05T00:00:00"/>
    <d v="2027-04-05T00:00:00"/>
    <n v="4885517.0999999996"/>
    <n v="2.2638888888888888"/>
    <n v="3"/>
    <n v="8.7499999999999994E-2"/>
    <x v="1"/>
    <x v="1"/>
    <n v="427482.74"/>
    <n v="427482.74"/>
    <n v="213741.3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54965.48"/>
    <n v="213741.37"/>
    <n v="1068706.8500000001"/>
  </r>
  <r>
    <s v="DI0014751"/>
    <s v="DI001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027.98000000001"/>
    <n v="0"/>
    <n v="0"/>
    <n v="0"/>
    <m/>
    <m/>
    <m/>
    <n v="152027.98000000001"/>
    <d v="2024-09-16T00:00:00"/>
    <d v="2027-09-16T00:00:00"/>
    <n v="152027.98000000001"/>
    <n v="2.7111111111111112"/>
    <n v="3"/>
    <n v="8.7499999999999994E-2"/>
    <x v="1"/>
    <x v="1"/>
    <n v="13302.44"/>
    <n v="13302.44"/>
    <n v="13302.4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604.880000000001"/>
    <n v="13302.44"/>
    <n v="39907.32"/>
  </r>
  <r>
    <s v="DI0014761"/>
    <s v="DI001476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067100.550000001"/>
    <n v="0"/>
    <n v="0"/>
    <n v="1020603.4"/>
    <m/>
    <m/>
    <m/>
    <n v="22067100.550000001"/>
    <d v="2024-06-12T00:00:00"/>
    <d v="2029-06-12T00:00:00"/>
    <n v="22067100.550000001"/>
    <n v="4.45"/>
    <n v="5"/>
    <n v="9.2499999999999999E-2"/>
    <x v="1"/>
    <x v="1"/>
    <n v="2041206.8"/>
    <n v="2041206.8"/>
    <n v="2041206.8"/>
    <n v="2041206.8"/>
    <n v="1020603.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82413.6"/>
    <n v="5103017"/>
    <n v="9185430.5999999996"/>
  </r>
  <r>
    <s v="DI0014771"/>
    <s v="DI001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m/>
    <m/>
    <m/>
    <n v="1000000"/>
    <d v="2024-04-05T00:00:00"/>
    <d v="2027-04-05T00:00:00"/>
    <n v="1000000"/>
    <n v="2.2638888888888888"/>
    <n v="3"/>
    <n v="8.7499999999999994E-2"/>
    <x v="1"/>
    <x v="1"/>
    <n v="87500"/>
    <n v="87500"/>
    <n v="437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5000"/>
    <n v="43750"/>
    <n v="218750"/>
  </r>
  <r>
    <s v="DI0014781"/>
    <s v="DI001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m/>
    <m/>
    <m/>
    <n v="1500000"/>
    <d v="2024-03-21T00:00:00"/>
    <d v="2025-03-21T00:00:00"/>
    <n v="1500000"/>
    <n v="0.22500000000000001"/>
    <n v="1"/>
    <n v="4.9000000000000002E-2"/>
    <x v="1"/>
    <x v="1"/>
    <n v="3675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750"/>
    <n v="0"/>
    <n v="36750"/>
  </r>
  <r>
    <s v="DI0014791"/>
    <s v="DI0014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m/>
    <m/>
    <m/>
    <n v="10000000"/>
    <d v="2024-03-21T00:00:00"/>
    <d v="2025-03-21T00:00:00"/>
    <n v="10000000"/>
    <n v="0.22500000000000001"/>
    <n v="1"/>
    <n v="4.9000000000000002E-2"/>
    <x v="1"/>
    <x v="1"/>
    <n v="245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5000"/>
    <n v="0"/>
    <n v="245000"/>
  </r>
  <r>
    <s v="DI0014801"/>
    <s v="DI0014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m/>
    <m/>
    <m/>
    <n v="10000000"/>
    <d v="2024-03-21T00:00:00"/>
    <d v="2025-03-21T00:00:00"/>
    <n v="10000000"/>
    <n v="0.22500000000000001"/>
    <n v="1"/>
    <n v="4.9000000000000002E-2"/>
    <x v="1"/>
    <x v="1"/>
    <n v="245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5000"/>
    <n v="0"/>
    <n v="245000"/>
  </r>
  <r>
    <s v="DI0014811"/>
    <s v="DI001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m/>
    <m/>
    <m/>
    <n v="55000000"/>
    <d v="2024-09-30T00:00:00"/>
    <d v="2031-09-30T00:00:00"/>
    <n v="55000000"/>
    <n v="6.75"/>
    <n v="7"/>
    <n v="9.5000000000000001E-2"/>
    <x v="1"/>
    <x v="1"/>
    <n v="5225000"/>
    <n v="5225000"/>
    <n v="5225000"/>
    <n v="5225000"/>
    <n v="5225000"/>
    <n v="5225000"/>
    <n v="5225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450000"/>
    <n v="26125000"/>
    <n v="36575000"/>
  </r>
  <r>
    <s v="DI0014821"/>
    <s v="DI001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9-30T00:00:00"/>
    <d v="2031-09-30T00:00:00"/>
    <n v="200000000"/>
    <n v="6.75"/>
    <n v="7"/>
    <n v="9.5000000000000001E-2"/>
    <x v="1"/>
    <x v="1"/>
    <n v="19000000"/>
    <n v="19000000"/>
    <n v="19000000"/>
    <n v="19000000"/>
    <n v="19000000"/>
    <n v="19000000"/>
    <n v="19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8000000"/>
    <n v="95000000"/>
    <n v="133000000"/>
  </r>
  <r>
    <s v="DI0014831"/>
    <s v="DI001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m/>
    <m/>
    <m/>
    <n v="8100000"/>
    <d v="2024-04-05T00:00:00"/>
    <d v="2027-04-05T00:00:00"/>
    <n v="8100000"/>
    <n v="2.2638888888888888"/>
    <n v="3"/>
    <n v="8.7499999999999994E-2"/>
    <x v="1"/>
    <x v="1"/>
    <n v="708750"/>
    <n v="708750"/>
    <n v="3543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17500"/>
    <n v="354375"/>
    <n v="1771875"/>
  </r>
  <r>
    <s v="DI0014841"/>
    <s v="DI0014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m/>
    <m/>
    <m/>
    <n v="8100000"/>
    <d v="2024-04-05T00:00:00"/>
    <d v="2027-04-05T00:00:00"/>
    <n v="8100000"/>
    <n v="2.2638888888888888"/>
    <n v="3"/>
    <n v="8.7499999999999994E-2"/>
    <x v="1"/>
    <x v="1"/>
    <n v="708750"/>
    <n v="708750"/>
    <n v="3543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17500"/>
    <n v="354375"/>
    <n v="1771875"/>
  </r>
  <r>
    <s v="DI0014851"/>
    <s v="DI001485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96194.6799999997"/>
    <n v="0"/>
    <n v="0"/>
    <n v="0"/>
    <m/>
    <m/>
    <m/>
    <n v="7996194.6799999997"/>
    <d v="2024-04-05T00:00:00"/>
    <d v="2027-04-05T00:00:00"/>
    <n v="7996194.6799999997"/>
    <n v="2.2638888888888888"/>
    <n v="3"/>
    <n v="8.7499999999999994E-2"/>
    <x v="1"/>
    <x v="1"/>
    <n v="699667.04"/>
    <n v="699667.04"/>
    <n v="349833.5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99334.08"/>
    <n v="349833.52"/>
    <n v="1749167.6"/>
  </r>
  <r>
    <s v="DI0014861"/>
    <s v="DI001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m/>
    <m/>
    <m/>
    <n v="10000000"/>
    <d v="2024-03-21T00:00:00"/>
    <d v="2025-03-21T00:00:00"/>
    <n v="10000000"/>
    <n v="0.22500000000000001"/>
    <n v="1"/>
    <n v="4.9000000000000002E-2"/>
    <x v="1"/>
    <x v="1"/>
    <n v="245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5000"/>
    <n v="0"/>
    <n v="245000"/>
  </r>
  <r>
    <s v="DI0014871"/>
    <s v="DI001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m/>
    <m/>
    <m/>
    <n v="10000000"/>
    <d v="2024-03-21T00:00:00"/>
    <d v="2025-03-21T00:00:00"/>
    <n v="10000000"/>
    <n v="0.22500000000000001"/>
    <n v="1"/>
    <n v="4.9000000000000002E-2"/>
    <x v="1"/>
    <x v="1"/>
    <n v="245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5000"/>
    <n v="0"/>
    <n v="245000"/>
  </r>
  <r>
    <s v="DI0014881"/>
    <s v="DI001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m/>
    <m/>
    <m/>
    <n v="2000000"/>
    <d v="2024-04-05T00:00:00"/>
    <d v="2027-04-05T00:00:00"/>
    <n v="2000000"/>
    <n v="2.2638888888888888"/>
    <n v="3"/>
    <n v="8.7499999999999994E-2"/>
    <x v="1"/>
    <x v="1"/>
    <n v="175000"/>
    <n v="175000"/>
    <n v="875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0000"/>
    <n v="87500"/>
    <n v="437500"/>
  </r>
  <r>
    <s v="DI0014891"/>
    <s v="DI0014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00"/>
    <n v="0"/>
    <n v="0"/>
    <n v="0"/>
    <m/>
    <m/>
    <m/>
    <n v="12000000"/>
    <d v="2024-04-05T00:00:00"/>
    <d v="2027-04-05T00:00:00"/>
    <n v="12000000"/>
    <n v="2.2638888888888888"/>
    <n v="3"/>
    <n v="8.7499999999999994E-2"/>
    <x v="1"/>
    <x v="1"/>
    <n v="1050000"/>
    <n v="1050000"/>
    <n v="525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00000"/>
    <n v="525000"/>
    <n v="2625000"/>
  </r>
  <r>
    <s v="DI0014901"/>
    <s v="DI001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"/>
    <n v="0"/>
    <n v="0"/>
    <n v="0"/>
    <m/>
    <m/>
    <m/>
    <n v="400000"/>
    <d v="2024-03-21T00:00:00"/>
    <d v="2025-03-21T00:00:00"/>
    <n v="400000"/>
    <n v="0.22500000000000001"/>
    <n v="1"/>
    <n v="4.9000000000000002E-2"/>
    <x v="1"/>
    <x v="1"/>
    <n v="98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800"/>
    <n v="0"/>
    <n v="9800"/>
  </r>
  <r>
    <s v="DI0014911"/>
    <s v="DI00149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m/>
    <m/>
    <m/>
    <n v="100000000"/>
    <d v="2024-09-30T00:00:00"/>
    <d v="2031-09-30T00:00:00"/>
    <n v="100000000"/>
    <n v="6.75"/>
    <n v="7"/>
    <n v="9.5000000000000001E-2"/>
    <x v="1"/>
    <x v="1"/>
    <n v="9500000"/>
    <n v="9500000"/>
    <n v="9500000"/>
    <n v="9500000"/>
    <n v="9500000"/>
    <n v="9500000"/>
    <n v="95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000000"/>
    <n v="47500000"/>
    <n v="66500000"/>
  </r>
  <r>
    <s v="DI0014921"/>
    <s v="DI0014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m/>
    <m/>
    <m/>
    <n v="1500000"/>
    <d v="2024-03-21T00:00:00"/>
    <d v="2025-03-21T00:00:00"/>
    <n v="1500000"/>
    <n v="0.22500000000000001"/>
    <n v="1"/>
    <n v="4.9000000000000002E-2"/>
    <x v="1"/>
    <x v="1"/>
    <n v="3675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750"/>
    <n v="0"/>
    <n v="36750"/>
  </r>
  <r>
    <s v="DI0014931"/>
    <s v="DI0014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615"/>
    <n v="0"/>
    <n v="0"/>
    <n v="397.08"/>
    <m/>
    <m/>
    <m/>
    <n v="146615"/>
    <d v="2024-11-05T00:00:00"/>
    <d v="2025-11-05T00:00:00"/>
    <n v="146615"/>
    <n v="0.84722222222222221"/>
    <n v="1"/>
    <n v="3.2500000000000001E-2"/>
    <x v="1"/>
    <x v="1"/>
    <n v="4367.8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367.88"/>
    <n v="0"/>
    <n v="4367.88"/>
  </r>
  <r>
    <s v="DI0014932"/>
    <s v="DI0014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057.5"/>
    <n v="0"/>
    <n v="0"/>
    <n v="468.13"/>
    <m/>
    <m/>
    <m/>
    <n v="147057.5"/>
    <d v="2024-11-05T00:00:00"/>
    <d v="2026-11-05T00:00:00"/>
    <n v="147057.5"/>
    <n v="1.8472222222222223"/>
    <n v="2"/>
    <n v="3.8199999999999998E-2"/>
    <x v="1"/>
    <x v="1"/>
    <n v="5617.56"/>
    <n v="3745.070000000001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362.630000000001"/>
    <n v="0"/>
    <n v="9362.630000000001"/>
  </r>
  <r>
    <s v="DI0014933"/>
    <s v="DI0014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8"/>
    <m/>
    <m/>
    <m/>
    <n v="53100"/>
    <d v="2024-11-05T00:00:00"/>
    <d v="2027-11-05T00:00:00"/>
    <n v="53100"/>
    <n v="2.8472222222222223"/>
    <n v="3"/>
    <n v="4.2999999999999997E-2"/>
    <x v="1"/>
    <x v="1"/>
    <n v="2283.3000000000002"/>
    <n v="2283.2400000000002"/>
    <n v="1522.2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566.5400000000009"/>
    <n v="1522.22"/>
    <n v="6088.7600000000011"/>
  </r>
  <r>
    <s v="DI0014934"/>
    <s v="DI0014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1957.5"/>
    <n v="0"/>
    <n v="0"/>
    <n v="12410.68"/>
    <m/>
    <m/>
    <m/>
    <n v="3161957.5"/>
    <d v="2024-11-05T00:00:00"/>
    <d v="2028-11-05T00:00:00"/>
    <n v="3161957.5"/>
    <n v="3.8472222222222223"/>
    <n v="4"/>
    <n v="4.7100000000000003E-2"/>
    <x v="1"/>
    <x v="1"/>
    <n v="148928.15999999997"/>
    <n v="148928.15999999997"/>
    <n v="148928.16"/>
    <n v="99285.44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7856.31999999995"/>
    <n v="248213.6"/>
    <n v="546069.91999999993"/>
  </r>
  <r>
    <s v="DI0014935"/>
    <s v="DI0014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37640"/>
    <n v="0"/>
    <n v="0"/>
    <n v="89729.03"/>
    <m/>
    <m/>
    <m/>
    <n v="21237640"/>
    <d v="2024-11-05T00:00:00"/>
    <d v="2029-11-05T00:00:00"/>
    <n v="21237640"/>
    <n v="4.8472222222222223"/>
    <n v="5"/>
    <n v="5.0700000000000002E-2"/>
    <x v="1"/>
    <x v="1"/>
    <n v="1076748.3600000001"/>
    <n v="1076748.3600000001"/>
    <n v="1076748.3600000001"/>
    <n v="1076748.3600000001"/>
    <n v="717832.2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53496.7200000002"/>
    <n v="2871328.93"/>
    <n v="5024825.6500000004"/>
  </r>
  <r>
    <s v="DI0014941"/>
    <s v="DI001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2470.07999999996"/>
    <n v="0"/>
    <n v="0"/>
    <n v="0"/>
    <m/>
    <m/>
    <m/>
    <n v="592470.07999999996"/>
    <d v="2024-11-07T00:00:00"/>
    <d v="2027-11-07T00:00:00"/>
    <n v="592470.07999999996"/>
    <n v="2.8527777777777779"/>
    <n v="3"/>
    <n v="8.7499999999999994E-2"/>
    <x v="1"/>
    <x v="1"/>
    <n v="51841.135999999999"/>
    <n v="51841.14"/>
    <n v="51841.1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3682.276"/>
    <n v="51841.14"/>
    <n v="155523.416"/>
  </r>
  <r>
    <s v="DI0014951"/>
    <s v="DI001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m/>
    <m/>
    <m/>
    <n v="2000000"/>
    <d v="2024-04-05T00:00:00"/>
    <d v="2027-04-05T00:00:00"/>
    <n v="2000000"/>
    <n v="2.2638888888888888"/>
    <n v="3"/>
    <n v="8.7499999999999994E-2"/>
    <x v="1"/>
    <x v="1"/>
    <n v="175000"/>
    <n v="175000"/>
    <n v="875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0000"/>
    <n v="87500"/>
    <n v="437500"/>
  </r>
  <r>
    <s v="DI0014961"/>
    <s v="DI001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m/>
    <m/>
    <m/>
    <n v="25000000"/>
    <d v="2024-03-21T00:00:00"/>
    <d v="2025-03-21T00:00:00"/>
    <n v="25000000"/>
    <n v="0.22500000000000001"/>
    <n v="1"/>
    <n v="4.9000000000000002E-2"/>
    <x v="1"/>
    <x v="1"/>
    <n v="6125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12500"/>
    <n v="0"/>
    <n v="612500"/>
  </r>
  <r>
    <s v="DI0014971"/>
    <s v="DI001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m/>
    <m/>
    <m/>
    <n v="25000000"/>
    <d v="2024-03-21T00:00:00"/>
    <d v="2025-03-21T00:00:00"/>
    <n v="25000000"/>
    <n v="0.2250000000000000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81"/>
    <s v="DI001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m/>
    <m/>
    <m/>
    <n v="4000000"/>
    <d v="2024-04-05T00:00:00"/>
    <d v="2027-04-05T00:00:00"/>
    <n v="4000000"/>
    <n v="2.2638888888888888"/>
    <n v="3"/>
    <n v="8.7499999999999994E-2"/>
    <x v="1"/>
    <x v="1"/>
    <n v="350000"/>
    <n v="350000"/>
    <n v="175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00000"/>
    <n v="175000"/>
    <n v="875000"/>
  </r>
  <r>
    <s v="DI0014991"/>
    <s v="DI001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m/>
    <m/>
    <m/>
    <n v="12500000"/>
    <d v="2024-03-21T00:00:00"/>
    <d v="2025-03-21T00:00:00"/>
    <n v="12500000"/>
    <n v="0.22500000000000001"/>
    <n v="1"/>
    <n v="4.9000000000000002E-2"/>
    <x v="1"/>
    <x v="1"/>
    <n v="30625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6250"/>
    <n v="0"/>
    <n v="306250"/>
  </r>
  <r>
    <s v="DI0015001"/>
    <s v="DI001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m/>
    <m/>
    <m/>
    <n v="12500000"/>
    <d v="2024-03-21T00:00:00"/>
    <d v="2025-03-21T00:00:00"/>
    <n v="12500000"/>
    <n v="0.22500000000000001"/>
    <n v="1"/>
    <n v="4.9000000000000002E-2"/>
    <x v="1"/>
    <x v="1"/>
    <n v="30625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6250"/>
    <n v="0"/>
    <n v="306250"/>
  </r>
  <r>
    <s v="DI0015011"/>
    <s v="DI0015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69436204.810000002"/>
    <n v="0"/>
    <n v="0"/>
    <n v="0"/>
    <m/>
    <m/>
    <m/>
    <n v="69436204.810000002"/>
    <d v="2024-11-14T00:00:00"/>
    <d v="2025-11-14T00:00:00"/>
    <n v="69436204.810000002"/>
    <n v="0.87222222222222223"/>
    <n v="1"/>
    <n v="4.9000000000000002E-2"/>
    <x v="1"/>
    <x v="1"/>
    <n v="3402374.0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402374.04"/>
    <n v="0"/>
    <n v="3402374.04"/>
  </r>
  <r>
    <s v="DI0015021"/>
    <s v="DI0015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900"/>
    <n v="0"/>
    <n v="0"/>
    <n v="175.77"/>
    <m/>
    <m/>
    <m/>
    <n v="64900"/>
    <d v="2024-11-18T00:00:00"/>
    <d v="2025-11-18T00:00:00"/>
    <n v="64900"/>
    <n v="0.8833333333333333"/>
    <n v="1"/>
    <n v="3.2500000000000001E-2"/>
    <x v="1"/>
    <x v="1"/>
    <n v="1933.4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33.47"/>
    <n v="0"/>
    <n v="1933.47"/>
  </r>
  <r>
    <s v="DI0015022"/>
    <s v="DI0015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152.6"/>
    <m/>
    <m/>
    <m/>
    <n v="47937.5"/>
    <d v="2024-11-18T00:00:00"/>
    <d v="2026-11-18T00:00:00"/>
    <n v="47937.5"/>
    <n v="1.8833333333333333"/>
    <n v="2"/>
    <n v="3.8199999999999998E-2"/>
    <x v="1"/>
    <x v="1"/>
    <n v="1831.1999999999996"/>
    <n v="1220.799999999999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51.9999999999991"/>
    <n v="0"/>
    <n v="3051.9999999999991"/>
  </r>
  <r>
    <s v="DI0015023"/>
    <s v="DI0015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190"/>
    <n v="0"/>
    <n v="0"/>
    <n v="1355.18"/>
    <m/>
    <m/>
    <m/>
    <n v="378190"/>
    <d v="2024-11-18T00:00:00"/>
    <d v="2027-11-18T00:00:00"/>
    <n v="378190"/>
    <n v="2.8833333333333333"/>
    <n v="3"/>
    <n v="4.2999999999999997E-2"/>
    <x v="1"/>
    <x v="1"/>
    <n v="16262.160000000002"/>
    <n v="16262.160000000002"/>
    <n v="10841.4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2524.320000000003"/>
    <n v="10841.44"/>
    <n v="43365.760000000002"/>
  </r>
  <r>
    <s v="DI0015024"/>
    <s v="DI0015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817.86"/>
    <m/>
    <m/>
    <m/>
    <n v="463150"/>
    <d v="2024-11-18T00:00:00"/>
    <d v="2028-11-18T00:00:00"/>
    <n v="463150"/>
    <n v="3.8833333333333333"/>
    <n v="4"/>
    <n v="4.7100000000000003E-2"/>
    <x v="1"/>
    <x v="1"/>
    <n v="21814.320000000003"/>
    <n v="21814.320000000003"/>
    <n v="21814.32"/>
    <n v="14542.8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3628.640000000007"/>
    <n v="36357.199999999997"/>
    <n v="79985.84"/>
  </r>
  <r>
    <s v="DI0015025"/>
    <s v="DI0015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835"/>
    <n v="0"/>
    <n v="0"/>
    <n v="764.03"/>
    <m/>
    <m/>
    <m/>
    <n v="180835"/>
    <d v="2024-11-18T00:00:00"/>
    <d v="2029-11-18T00:00:00"/>
    <n v="180835"/>
    <n v="4.8833333333333337"/>
    <n v="5"/>
    <n v="5.0700000000000002E-2"/>
    <x v="1"/>
    <x v="1"/>
    <n v="9168.3599999999988"/>
    <n v="9168.3599999999988"/>
    <n v="9168.36"/>
    <n v="9168.36"/>
    <n v="6112.2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336.719999999998"/>
    <n v="24448.93"/>
    <n v="42785.649999999994"/>
  </r>
  <r>
    <s v="DI0015026"/>
    <s v="DI0015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6275"/>
    <n v="0"/>
    <n v="0"/>
    <n v="1904.03"/>
    <m/>
    <m/>
    <m/>
    <n v="426275"/>
    <d v="2024-11-18T00:00:00"/>
    <d v="2030-11-18T00:00:00"/>
    <n v="426275"/>
    <n v="5.8833333333333337"/>
    <n v="6"/>
    <n v="5.3600000000000002E-2"/>
    <x v="1"/>
    <x v="1"/>
    <n v="22848.359999999997"/>
    <n v="22848.359999999997"/>
    <n v="22848.36"/>
    <n v="22848.36"/>
    <n v="22848.36"/>
    <n v="15232.2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5696.719999999994"/>
    <n v="83777.290000000008"/>
    <n v="129474.01000000001"/>
  </r>
  <r>
    <s v="DI0015027"/>
    <s v="DI0015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352.5"/>
    <n v="0"/>
    <n v="0"/>
    <n v="2910.96"/>
    <m/>
    <m/>
    <m/>
    <n v="619352.5"/>
    <d v="2024-11-18T00:00:00"/>
    <d v="2031-11-18T00:00:00"/>
    <n v="619352.5"/>
    <n v="6.8833333333333337"/>
    <n v="7"/>
    <n v="5.6399999999999999E-2"/>
    <x v="1"/>
    <x v="1"/>
    <n v="34931.519999999997"/>
    <n v="34931.519999999997"/>
    <n v="34931.519999999997"/>
    <n v="34931.519999999997"/>
    <n v="34931.519999999997"/>
    <n v="33476.04"/>
    <n v="16010.2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9863.039999999994"/>
    <n v="154280.88"/>
    <n v="224143.91999999998"/>
  </r>
  <r>
    <s v="DI0015028"/>
    <s v="DI0015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7642.5"/>
    <n v="0"/>
    <n v="0"/>
    <n v="3151.02"/>
    <m/>
    <m/>
    <m/>
    <n v="637642.5"/>
    <d v="2024-11-18T00:00:00"/>
    <d v="2032-11-18T00:00:00"/>
    <n v="637642.5"/>
    <n v="7.8833333333333337"/>
    <n v="8"/>
    <n v="5.9299999999999999E-2"/>
    <x v="1"/>
    <x v="1"/>
    <n v="37812.239999999998"/>
    <n v="37812.239999999998"/>
    <n v="37812.239999999998"/>
    <n v="37812.239999999998"/>
    <n v="37812.239999999998"/>
    <n v="36761.9"/>
    <n v="24157.82"/>
    <n v="11553.7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5624.479999999996"/>
    <n v="185910.18"/>
    <n v="261534.65999999997"/>
  </r>
  <r>
    <s v="DI0015029"/>
    <s v="DI0015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43417.5"/>
    <n v="0"/>
    <n v="0"/>
    <n v="20924.685000000001"/>
    <m/>
    <m/>
    <m/>
    <n v="4043417.5"/>
    <d v="2024-11-18T00:00:00"/>
    <d v="2033-11-18T00:00:00"/>
    <n v="4043417.5"/>
    <n v="8.8833333333333329"/>
    <n v="9"/>
    <n v="6.2100000000000002E-2"/>
    <x v="1"/>
    <x v="1"/>
    <n v="251096.28"/>
    <n v="251096.28"/>
    <n v="251096.28"/>
    <n v="251096.28"/>
    <n v="251096.28"/>
    <n v="245865.1"/>
    <n v="183090.95"/>
    <n v="120316.91"/>
    <n v="57542.8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02192.56"/>
    <n v="1360104.67"/>
    <n v="1862297.23"/>
  </r>
  <r>
    <s v="DI0015031"/>
    <s v="DI00150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m/>
    <m/>
    <m/>
    <n v="100000000"/>
    <d v="2024-09-30T00:00:00"/>
    <d v="2031-09-30T00:00:00"/>
    <n v="100000000"/>
    <n v="6.75"/>
    <n v="7"/>
    <n v="9.5000000000000001E-2"/>
    <x v="1"/>
    <x v="1"/>
    <n v="9500000"/>
    <n v="9500000"/>
    <n v="9500000"/>
    <n v="9500000"/>
    <n v="9500000"/>
    <n v="9500000"/>
    <n v="95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000000"/>
    <n v="47500000"/>
    <n v="66500000"/>
  </r>
  <r>
    <s v="DI0015041"/>
    <s v="DI0015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7012962.8399999999"/>
    <n v="0"/>
    <n v="0"/>
    <n v="0"/>
    <m/>
    <m/>
    <m/>
    <n v="7012962.8399999999"/>
    <d v="2024-04-05T00:00:00"/>
    <d v="2027-04-05T00:00:00"/>
    <n v="7012962.8399999999"/>
    <n v="2.2638888888888888"/>
    <n v="3"/>
    <n v="8.7499999999999994E-2"/>
    <x v="1"/>
    <x v="1"/>
    <n v="613634.24"/>
    <n v="613634.24"/>
    <n v="306817.1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27268.48"/>
    <n v="306817.12"/>
    <n v="1534085.6"/>
  </r>
  <r>
    <s v="DI0015051"/>
    <s v="DI001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3601.22"/>
    <n v="0"/>
    <n v="0"/>
    <n v="0"/>
    <m/>
    <m/>
    <m/>
    <n v="1193601.22"/>
    <d v="2024-11-27T00:00:00"/>
    <d v="2027-11-27T00:00:00"/>
    <n v="1193601.22"/>
    <n v="2.9083333333333332"/>
    <n v="3"/>
    <n v="8.7499999999999994E-2"/>
    <x v="1"/>
    <x v="1"/>
    <n v="104440.1"/>
    <n v="104440.1"/>
    <n v="104440.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8880.2"/>
    <n v="104440.1"/>
    <n v="313320.30000000005"/>
  </r>
  <r>
    <s v="DI0015061"/>
    <s v="DI001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m/>
    <m/>
    <m/>
    <n v="25000000"/>
    <d v="2024-03-21T00:00:00"/>
    <d v="2025-03-21T00:00:00"/>
    <n v="25000000"/>
    <n v="0.22500000000000001"/>
    <n v="1"/>
    <n v="4.9000000000000002E-2"/>
    <x v="1"/>
    <x v="1"/>
    <n v="6125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12500"/>
    <n v="0"/>
    <n v="612500"/>
  </r>
  <r>
    <s v="DI0015071"/>
    <s v="DI001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m/>
    <m/>
    <m/>
    <n v="25000000"/>
    <d v="2024-03-21T00:00:00"/>
    <d v="2025-03-21T00:00:00"/>
    <n v="25000000"/>
    <n v="0.22500000000000001"/>
    <n v="1"/>
    <n v="4.9000000000000002E-2"/>
    <x v="1"/>
    <x v="1"/>
    <n v="6125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12500"/>
    <n v="0"/>
    <n v="612500"/>
  </r>
  <r>
    <s v="DI0015081"/>
    <s v="DI00150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98087.5"/>
    <n v="0"/>
    <n v="0"/>
    <m/>
    <m/>
    <m/>
    <n v="98087.5"/>
    <d v="2024-12-02T00:00:00"/>
    <d v="2025-12-02T00:00:00"/>
    <n v="98087.5"/>
    <n v="0.92222222222222228"/>
    <n v="1"/>
    <n v="3.2500000000000001E-2"/>
    <x v="1"/>
    <x v="1"/>
    <n v="3187.800000000000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87.8000000000006"/>
    <n v="0"/>
    <n v="3187.8000000000006"/>
  </r>
  <r>
    <s v="DI0015082"/>
    <s v="DI0015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298392.5"/>
    <n v="0"/>
    <n v="0"/>
    <m/>
    <m/>
    <m/>
    <n v="298392.5"/>
    <d v="2024-12-02T00:00:00"/>
    <d v="2026-12-02T00:00:00"/>
    <n v="298392.5"/>
    <n v="1.9222222222222223"/>
    <n v="2"/>
    <n v="3.8199999999999998E-2"/>
    <x v="1"/>
    <x v="1"/>
    <n v="11398.559999999998"/>
    <n v="8548.919999999998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947.479999999996"/>
    <n v="0"/>
    <n v="19947.479999999996"/>
  </r>
  <r>
    <s v="DI0015083"/>
    <s v="DI0015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205467.5"/>
    <n v="0"/>
    <n v="0"/>
    <m/>
    <m/>
    <m/>
    <n v="205467.5"/>
    <d v="2024-12-02T00:00:00"/>
    <d v="2027-12-02T00:00:00"/>
    <n v="205467.5"/>
    <n v="2.9222222222222221"/>
    <n v="3"/>
    <n v="4.2999999999999997E-2"/>
    <x v="1"/>
    <x v="1"/>
    <n v="8835.1200000000008"/>
    <n v="8835.1200000000008"/>
    <n v="6626.3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670.240000000002"/>
    <n v="6626.34"/>
    <n v="24296.58"/>
  </r>
  <r>
    <s v="DI0015084"/>
    <s v="DI0015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356802.5"/>
    <n v="0"/>
    <n v="0"/>
    <m/>
    <m/>
    <m/>
    <n v="356802.5"/>
    <d v="2024-12-02T00:00:00"/>
    <d v="2028-12-02T00:00:00"/>
    <n v="356802.5"/>
    <n v="3.9222222222222221"/>
    <n v="4"/>
    <n v="4.7100000000000003E-2"/>
    <x v="1"/>
    <x v="1"/>
    <n v="16805.400000000005"/>
    <n v="16805.400000000005"/>
    <n v="16805.400000000001"/>
    <n v="12604.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3610.80000000001"/>
    <n v="29409.420000000002"/>
    <n v="63020.220000000016"/>
  </r>
  <r>
    <s v="DI0015085"/>
    <s v="DI0015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447957.5"/>
    <n v="0"/>
    <n v="0"/>
    <m/>
    <m/>
    <m/>
    <n v="447957.5"/>
    <d v="2024-12-02T00:00:00"/>
    <d v="2029-12-02T00:00:00"/>
    <n v="447957.5"/>
    <n v="4.9222222222222225"/>
    <n v="5"/>
    <n v="5.0700000000000002E-2"/>
    <x v="1"/>
    <x v="1"/>
    <n v="22711.439999999991"/>
    <n v="22711.439999999991"/>
    <n v="22711.439999999999"/>
    <n v="22711.439999999999"/>
    <n v="17033.58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5422.879999999983"/>
    <n v="62456.46"/>
    <n v="107879.33999999998"/>
  </r>
  <r>
    <s v="DI0015086"/>
    <s v="DI0015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1206697.5"/>
    <n v="0"/>
    <n v="0"/>
    <m/>
    <m/>
    <m/>
    <n v="1206697.5"/>
    <d v="2024-12-02T00:00:00"/>
    <d v="2030-12-02T00:00:00"/>
    <n v="1206697.5"/>
    <n v="5.9222222222222225"/>
    <n v="6"/>
    <n v="5.3600000000000002E-2"/>
    <x v="1"/>
    <x v="1"/>
    <n v="64679.039999999986"/>
    <n v="64679.039999999986"/>
    <n v="64679.040000000001"/>
    <n v="64679.040000000001"/>
    <n v="64679.040000000001"/>
    <n v="48509.2799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9358.07999999997"/>
    <n v="242546.4"/>
    <n v="371904.48"/>
  </r>
  <r>
    <s v="DI0015087"/>
    <s v="DI0015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2375192.5"/>
    <n v="0"/>
    <n v="0"/>
    <m/>
    <m/>
    <m/>
    <n v="2375192.5"/>
    <d v="2024-12-02T00:00:00"/>
    <d v="2031-12-02T00:00:00"/>
    <n v="2375192.5"/>
    <n v="6.9222222222222225"/>
    <n v="7"/>
    <n v="5.6399999999999999E-2"/>
    <x v="1"/>
    <x v="1"/>
    <n v="133960.79999999996"/>
    <n v="133960.79999999996"/>
    <n v="133960.79999999999"/>
    <n v="133960.79999999999"/>
    <n v="133960.79999999999"/>
    <n v="133960.79999999999"/>
    <n v="66980.39999999999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7921.59999999992"/>
    <n v="602823.6"/>
    <n v="870745.2"/>
  </r>
  <r>
    <s v="DI0015088"/>
    <s v="DI0015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265500"/>
    <n v="0"/>
    <n v="0"/>
    <m/>
    <m/>
    <m/>
    <n v="265500"/>
    <d v="2024-12-02T00:00:00"/>
    <d v="2032-12-02T00:00:00"/>
    <n v="265500"/>
    <n v="7.9222222222222225"/>
    <n v="8"/>
    <n v="5.9299999999999999E-2"/>
    <x v="1"/>
    <x v="1"/>
    <n v="15744.12"/>
    <n v="15744.12"/>
    <n v="15744.12"/>
    <n v="15744.12"/>
    <n v="15744.12"/>
    <n v="15744.12"/>
    <n v="10496.04"/>
    <n v="5248.0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488.240000000002"/>
    <n v="78720.600000000006"/>
    <n v="110208.84000000001"/>
  </r>
  <r>
    <s v="DI0015091"/>
    <s v="DI0015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20000000"/>
    <n v="0"/>
    <n v="0"/>
    <m/>
    <m/>
    <m/>
    <n v="20000000"/>
    <d v="2024-12-04T00:00:00"/>
    <d v="2025-12-04T00:00:00"/>
    <n v="312257.5"/>
    <n v="0.92777777777777781"/>
    <n v="1"/>
    <n v="3.2500000000000001E-2"/>
    <x v="1"/>
    <x v="1"/>
    <n v="98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80000"/>
    <n v="0"/>
    <n v="980000"/>
  </r>
  <r>
    <s v="DI0015101"/>
    <s v="DI0015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312257.5"/>
    <n v="0"/>
    <n v="0"/>
    <m/>
    <m/>
    <m/>
    <n v="312257.5"/>
    <d v="2024-12-04T00:00:00"/>
    <d v="2026-12-04T00:00:00"/>
    <n v="503122.5"/>
    <n v="1.9277777777777778"/>
    <n v="2"/>
    <n v="3.8199999999999998E-2"/>
    <x v="1"/>
    <x v="1"/>
    <n v="10148.40000000000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148.400000000001"/>
    <n v="0"/>
    <n v="10148.400000000001"/>
  </r>
  <r>
    <s v="DI0015102"/>
    <s v="DI0015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503122.5"/>
    <n v="0"/>
    <n v="0"/>
    <m/>
    <m/>
    <m/>
    <n v="503122.5"/>
    <d v="2024-12-04T00:00:00"/>
    <d v="2027-12-04T00:00:00"/>
    <n v="642215"/>
    <n v="2.9277777777777776"/>
    <n v="3"/>
    <n v="4.2999999999999997E-2"/>
    <x v="1"/>
    <x v="1"/>
    <n v="19219.320000000003"/>
    <n v="14414.45999999999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3633.78"/>
    <n v="0"/>
    <n v="33633.78"/>
  </r>
  <r>
    <s v="DI0015103"/>
    <s v="DI0015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642215"/>
    <n v="0"/>
    <n v="0"/>
    <m/>
    <m/>
    <m/>
    <n v="642215"/>
    <d v="2024-12-04T00:00:00"/>
    <d v="2028-12-04T00:00:00"/>
    <n v="699740"/>
    <n v="3.9277777777777776"/>
    <n v="4"/>
    <n v="4.7100000000000003E-2"/>
    <x v="1"/>
    <x v="1"/>
    <n v="27615.24"/>
    <n v="27615.24"/>
    <n v="20711.4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5230.48"/>
    <n v="20711.46"/>
    <n v="75941.94"/>
  </r>
  <r>
    <s v="DI0015104"/>
    <s v="DI0015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699740"/>
    <n v="0"/>
    <n v="0"/>
    <m/>
    <m/>
    <m/>
    <n v="699740"/>
    <d v="2024-12-04T00:00:00"/>
    <d v="2029-12-04T00:00:00"/>
    <n v="1168937.5"/>
    <n v="4.927777777777778"/>
    <n v="5"/>
    <n v="5.0700000000000002E-2"/>
    <x v="1"/>
    <x v="1"/>
    <n v="32957.758999999998"/>
    <n v="32957.760000000002"/>
    <n v="32957.760000000002"/>
    <n v="24718.3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5915.519"/>
    <n v="57676.08"/>
    <n v="123591.599"/>
  </r>
  <r>
    <s v="DI0015105"/>
    <s v="DI00151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1168937.5"/>
    <n v="0"/>
    <n v="0"/>
    <m/>
    <m/>
    <m/>
    <n v="1168937.5"/>
    <d v="2024-12-04T00:00:00"/>
    <d v="2030-12-04T00:00:00"/>
    <n v="3396777.5"/>
    <n v="5.927777777777778"/>
    <n v="6"/>
    <n v="5.3600000000000002E-2"/>
    <x v="1"/>
    <x v="1"/>
    <n v="59265.120000000017"/>
    <n v="59265.120000000017"/>
    <n v="59265.120000000003"/>
    <n v="59265.120000000003"/>
    <n v="44448.8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8530.24000000003"/>
    <n v="162979.08000000002"/>
    <n v="281509.32000000007"/>
  </r>
  <r>
    <s v="DI0015106"/>
    <s v="DI00151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3396777.5"/>
    <n v="0"/>
    <n v="0"/>
    <m/>
    <m/>
    <m/>
    <n v="3396777.5"/>
    <d v="2024-12-04T00:00:00"/>
    <d v="2031-12-04T00:00:00"/>
    <n v="3339695"/>
    <n v="6.927777777777778"/>
    <n v="7"/>
    <n v="5.6399999999999999E-2"/>
    <x v="1"/>
    <x v="1"/>
    <n v="182067.24"/>
    <n v="182067.24"/>
    <n v="182067.24"/>
    <n v="182067.24"/>
    <n v="182067.24"/>
    <n v="136550.4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4134.48"/>
    <n v="682752.17999999993"/>
    <n v="1046886.6599999999"/>
  </r>
  <r>
    <s v="DI0015107"/>
    <s v="DI00151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3339695"/>
    <n v="0"/>
    <n v="0"/>
    <m/>
    <m/>
    <m/>
    <n v="3339695"/>
    <d v="2024-12-04T00:00:00"/>
    <d v="2032-12-04T00:00:00"/>
    <n v="318600"/>
    <n v="7.927777777777778"/>
    <n v="8"/>
    <n v="5.9299999999999999E-2"/>
    <x v="1"/>
    <x v="1"/>
    <n v="188358.83600000004"/>
    <n v="188358.84000000005"/>
    <n v="188358.84"/>
    <n v="188358.84"/>
    <n v="188358.84"/>
    <n v="188358.84"/>
    <n v="94179.3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76717.67600000009"/>
    <n v="847614.72"/>
    <n v="1224332.3960000002"/>
  </r>
  <r>
    <s v="DI0015108"/>
    <s v="DI00151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318600"/>
    <n v="0"/>
    <n v="0"/>
    <m/>
    <m/>
    <m/>
    <n v="318600"/>
    <d v="2024-12-04T00:00:00"/>
    <d v="2033-12-04T00:00:00"/>
    <n v="105905"/>
    <n v="8.9277777777777771"/>
    <n v="9"/>
    <n v="6.2100000000000002E-2"/>
    <x v="1"/>
    <x v="1"/>
    <n v="18892.924999999999"/>
    <n v="18892.920000000002"/>
    <n v="18892.919999999998"/>
    <n v="18892.919999999998"/>
    <n v="18892.919999999998"/>
    <n v="18892.919999999998"/>
    <n v="12595.32"/>
    <n v="6297.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7785.845000000001"/>
    <n v="94464.6"/>
    <n v="132250.44500000001"/>
  </r>
  <r>
    <s v="DI0015109"/>
    <s v="DI00151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105905"/>
    <n v="0"/>
    <n v="0"/>
    <m/>
    <m/>
    <m/>
    <n v="105905"/>
    <d v="2024-11-14T00:00:00"/>
    <d v="2025-11-14T00:00:00"/>
    <n v="20000000"/>
    <n v="0.87222222222222223"/>
    <n v="1"/>
    <n v="4.9000000000000002E-2"/>
    <x v="1"/>
    <x v="1"/>
    <n v="6576.7199999999975"/>
    <n v="6576.7199999999975"/>
    <n v="6576.72"/>
    <n v="6576.72"/>
    <n v="6576.72"/>
    <n v="6576.72"/>
    <n v="4932.4799999999996"/>
    <n v="3288.36"/>
    <n v="1644.1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153.439999999995"/>
    <n v="36171.840000000004"/>
    <n v="49325.279999999999"/>
  </r>
  <r>
    <s v="DI0015111"/>
    <s v="DI0015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s v="  "/>
    <n v="23548489.539999999"/>
    <n v="0"/>
    <n v="0"/>
    <m/>
    <m/>
    <m/>
    <n v="23548489.539999999"/>
    <d v="2024-03-21T00:00:00"/>
    <d v="2025-03-21T00:00:00"/>
    <n v="15000000"/>
    <n v="0.22500000000000001"/>
    <n v="1"/>
    <n v="4.9000000000000002E-2"/>
    <x v="1"/>
    <x v="1"/>
    <n v="2060492.84"/>
    <n v="2060492.84"/>
    <n v="1030246.4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120985.68"/>
    <n v="1030246.42"/>
    <n v="5151232.1000000006"/>
  </r>
  <r>
    <s v="DI0015121"/>
    <s v="DI001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15000000"/>
    <n v="0"/>
    <n v="0"/>
    <m/>
    <m/>
    <m/>
    <n v="15000000"/>
    <d v="2024-03-21T00:00:00"/>
    <d v="2025-03-21T00:00:00"/>
    <n v="15000000"/>
    <n v="0.22500000000000001"/>
    <n v="1"/>
    <n v="4.9000000000000002E-2"/>
    <x v="1"/>
    <x v="1"/>
    <n v="3675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7500"/>
    <n v="0"/>
    <n v="367500"/>
  </r>
  <r>
    <s v="DI0015131"/>
    <s v="DI001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15000000"/>
    <n v="0"/>
    <n v="0"/>
    <m/>
    <m/>
    <m/>
    <n v="15000000"/>
    <d v="2024-04-05T00:00:00"/>
    <d v="2027-04-05T00:00:00"/>
    <n v="23548489.536140513"/>
    <n v="2.2638888888888888"/>
    <n v="3"/>
    <n v="8.7499999999999994E-2"/>
    <x v="1"/>
    <x v="1"/>
    <n v="3675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7500"/>
    <n v="0"/>
    <n v="367500"/>
  </r>
  <r>
    <s v="DI0015141"/>
    <s v="DI001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5000000"/>
    <n v="0"/>
    <n v="0"/>
    <m/>
    <m/>
    <m/>
    <n v="5000000"/>
    <d v="2024-04-05T00:00:00"/>
    <d v="2027-04-05T00:00:00"/>
    <n v="5000000"/>
    <n v="2.2638888888888888"/>
    <n v="3"/>
    <n v="8.7499999999999994E-2"/>
    <x v="1"/>
    <x v="1"/>
    <n v="437500"/>
    <n v="437500"/>
    <n v="2187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75000"/>
    <n v="218750"/>
    <n v="1093750"/>
  </r>
  <r>
    <s v="DI0015151"/>
    <s v="DI00151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s v="  "/>
    <n v="150000000"/>
    <n v="0"/>
    <n v="0"/>
    <m/>
    <m/>
    <m/>
    <n v="150000000"/>
    <d v="2024-12-10T00:00:00"/>
    <d v="2031-12-10T00:00:00"/>
    <n v="150000000"/>
    <n v="6.9444444444444446"/>
    <n v="7"/>
    <n v="9.5000000000000001E-2"/>
    <x v="1"/>
    <x v="1"/>
    <n v="14250000"/>
    <n v="14250000"/>
    <n v="14250000"/>
    <n v="14250000"/>
    <n v="14250000"/>
    <n v="14250000"/>
    <n v="1425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500000"/>
    <n v="71250000"/>
    <n v="99750000"/>
  </r>
  <r>
    <s v="DI0015161"/>
    <s v="DI001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1414714.95"/>
    <n v="0"/>
    <n v="0"/>
    <m/>
    <m/>
    <m/>
    <n v="1414714.95"/>
    <d v="2024-12-12T00:00:00"/>
    <d v="2027-12-12T00:00:00"/>
    <n v="1414714.95"/>
    <n v="2.95"/>
    <n v="3"/>
    <n v="8.7499999999999994E-2"/>
    <x v="1"/>
    <x v="1"/>
    <n v="123787.56"/>
    <n v="123787.56"/>
    <n v="123787.5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7575.12"/>
    <n v="123787.56"/>
    <n v="371362.68"/>
  </r>
  <r>
    <s v="DI0015171"/>
    <s v="DI00151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s v="  "/>
    <n v="100000000"/>
    <n v="0"/>
    <n v="0"/>
    <m/>
    <m/>
    <m/>
    <n v="100000000"/>
    <d v="2024-07-30T00:00:00"/>
    <d v="2027-07-30T00:00:00"/>
    <n v="100000000"/>
    <n v="2.5833333333333335"/>
    <n v="3"/>
    <n v="8.7499999999999994E-2"/>
    <x v="1"/>
    <x v="1"/>
    <n v="8750000"/>
    <n v="8750000"/>
    <n v="875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500000"/>
    <n v="8750000"/>
    <n v="26250000"/>
  </r>
  <r>
    <s v="DI0015181"/>
    <s v="DI00151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s v="  "/>
    <n v="200000000"/>
    <n v="0"/>
    <n v="0"/>
    <m/>
    <m/>
    <m/>
    <n v="200000000"/>
    <d v="2024-06-12T00:00:00"/>
    <d v="2029-06-12T00:00:00"/>
    <n v="200000000"/>
    <n v="4.45"/>
    <n v="5"/>
    <n v="9.2499999999999999E-2"/>
    <x v="1"/>
    <x v="1"/>
    <n v="18500000"/>
    <n v="18500000"/>
    <n v="18500000"/>
    <n v="18500000"/>
    <n v="925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7000000"/>
    <n v="46250000"/>
    <n v="83250000"/>
  </r>
  <r>
    <s v="DI0015191"/>
    <s v="DI0015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424210"/>
    <n v="0"/>
    <n v="0"/>
    <m/>
    <m/>
    <m/>
    <n v="424210"/>
    <d v="2024-12-19T00:00:00"/>
    <d v="2025-12-19T00:00:00"/>
    <n v="424210"/>
    <n v="0.96944444444444444"/>
    <n v="1"/>
    <n v="3.2500000000000001E-2"/>
    <x v="1"/>
    <x v="1"/>
    <n v="13786.79999999999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786.799999999997"/>
    <n v="0"/>
    <n v="13786.799999999997"/>
  </r>
  <r>
    <s v="DI0015192"/>
    <s v="DI0015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1502730"/>
    <n v="0"/>
    <n v="0"/>
    <m/>
    <m/>
    <m/>
    <n v="1502730"/>
    <d v="2024-12-19T00:00:00"/>
    <d v="2026-12-19T00:00:00"/>
    <n v="1502730"/>
    <n v="1.9694444444444446"/>
    <n v="2"/>
    <n v="3.8199999999999998E-2"/>
    <x v="1"/>
    <x v="1"/>
    <n v="57404.280000000006"/>
    <n v="43053.23999999999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0457.51999999999"/>
    <n v="0"/>
    <n v="100457.51999999999"/>
  </r>
  <r>
    <s v="DI0015193"/>
    <s v="DI0015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2388615"/>
    <n v="0"/>
    <n v="0"/>
    <m/>
    <m/>
    <m/>
    <n v="2388615"/>
    <d v="2024-12-19T00:00:00"/>
    <d v="2027-12-19T00:00:00"/>
    <n v="2388615"/>
    <n v="2.9694444444444446"/>
    <n v="3"/>
    <n v="4.2999999999999997E-2"/>
    <x v="1"/>
    <x v="1"/>
    <n v="102710.39999999998"/>
    <n v="102710.39999999998"/>
    <n v="77032.80000000000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5420.79999999996"/>
    <n v="77032.800000000003"/>
    <n v="282453.59999999998"/>
  </r>
  <r>
    <s v="DI0015194"/>
    <s v="DI0015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1184720"/>
    <n v="0"/>
    <n v="0"/>
    <m/>
    <m/>
    <m/>
    <n v="1184720"/>
    <d v="2024-12-19T00:00:00"/>
    <d v="2028-12-19T00:00:00"/>
    <n v="1184720"/>
    <n v="3.9694444444444446"/>
    <n v="4"/>
    <n v="4.7100000000000003E-2"/>
    <x v="1"/>
    <x v="1"/>
    <n v="55800.359999999993"/>
    <n v="55800.359999999993"/>
    <n v="55800.36"/>
    <n v="41850.2399999999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1600.71999999999"/>
    <n v="97650.6"/>
    <n v="209251.32"/>
  </r>
  <r>
    <s v="DI0015195"/>
    <s v="DI0015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16937720"/>
    <n v="0"/>
    <n v="0"/>
    <m/>
    <m/>
    <m/>
    <n v="16937720"/>
    <d v="2024-12-19T00:00:00"/>
    <d v="2029-12-19T00:00:00"/>
    <n v="16937720"/>
    <n v="4.9694444444444441"/>
    <n v="5"/>
    <n v="5.0700000000000002E-2"/>
    <x v="1"/>
    <x v="1"/>
    <n v="858742.44"/>
    <n v="858742.44"/>
    <n v="858742.44"/>
    <n v="858742.44"/>
    <n v="644056.8000000000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17484.88"/>
    <n v="2361541.6799999997"/>
    <n v="4079026.5599999996"/>
  </r>
  <r>
    <s v="DI0015196"/>
    <s v="DI0015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1693447.5"/>
    <n v="0"/>
    <n v="0"/>
    <m/>
    <m/>
    <m/>
    <n v="1693447.5"/>
    <d v="2024-12-19T00:00:00"/>
    <d v="2030-12-19T00:00:00"/>
    <n v="1693447.5"/>
    <n v="5.9694444444444441"/>
    <n v="6"/>
    <n v="5.3600000000000002E-2"/>
    <x v="1"/>
    <x v="1"/>
    <n v="90768.840000000026"/>
    <n v="90768.840000000026"/>
    <n v="90768.84"/>
    <n v="90768.84"/>
    <n v="90768.84"/>
    <n v="68076.60000000000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1537.68000000005"/>
    <n v="340383.12"/>
    <n v="521920.80000000005"/>
  </r>
  <r>
    <s v="DI0015197"/>
    <s v="DI0015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590737.5"/>
    <n v="0"/>
    <n v="0"/>
    <m/>
    <m/>
    <m/>
    <n v="590737.5"/>
    <d v="2024-12-19T00:00:00"/>
    <d v="2031-12-19T00:00:00"/>
    <n v="590737.5"/>
    <n v="6.9694444444444441"/>
    <n v="7"/>
    <n v="5.6399999999999999E-2"/>
    <x v="1"/>
    <x v="1"/>
    <n v="33317.640000000007"/>
    <n v="33317.640000000007"/>
    <n v="33317.64"/>
    <n v="33317.64"/>
    <n v="33317.64"/>
    <n v="33317.64"/>
    <n v="16658.7599999999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6635.280000000013"/>
    <n v="149929.32"/>
    <n v="216564.60000000003"/>
  </r>
  <r>
    <s v="DI0015198"/>
    <s v="DI0015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53100"/>
    <n v="0"/>
    <n v="0"/>
    <m/>
    <m/>
    <m/>
    <n v="53100"/>
    <d v="2024-12-19T00:00:00"/>
    <d v="2033-12-19T00:00:00"/>
    <n v="53100"/>
    <n v="8.969444444444445"/>
    <n v="9"/>
    <n v="6.2100000000000002E-2"/>
    <x v="1"/>
    <x v="1"/>
    <n v="3297.48"/>
    <n v="3297.48"/>
    <n v="3297.48"/>
    <n v="3297.48"/>
    <n v="3297.48"/>
    <n v="3297.48"/>
    <n v="2473.08"/>
    <n v="1648.8"/>
    <n v="824.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594.96"/>
    <n v="18136.2"/>
    <n v="24731.16"/>
  </r>
  <r>
    <s v="DI0015201"/>
    <s v="DI001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60000000"/>
    <n v="0"/>
    <n v="0"/>
    <m/>
    <m/>
    <m/>
    <n v="60000000"/>
    <d v="2024-03-21T00:00:00"/>
    <d v="2025-03-21T00:00:00"/>
    <n v="60000000"/>
    <n v="0.22500000000000001"/>
    <n v="1"/>
    <n v="4.9000000000000002E-2"/>
    <x v="1"/>
    <x v="1"/>
    <n v="147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70000"/>
    <n v="0"/>
    <n v="1470000"/>
  </r>
  <r>
    <s v="DI0015211"/>
    <s v="DI001521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s v="  "/>
    <n v="38730931.799999997"/>
    <n v="0"/>
    <n v="0"/>
    <m/>
    <m/>
    <m/>
    <n v="38730931.799999997"/>
    <d v="2024-09-09T00:00:00"/>
    <d v="2029-09-09T00:00:00"/>
    <n v="38730931.799999997"/>
    <n v="4.6916666666666664"/>
    <n v="5"/>
    <n v="9.2499999999999999E-2"/>
    <x v="1"/>
    <x v="1"/>
    <n v="3582611.2"/>
    <n v="3582611.2"/>
    <n v="3582611.2"/>
    <n v="3582611.2"/>
    <n v="3582611.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165222.4000000004"/>
    <n v="10747833.600000001"/>
    <n v="17913056"/>
  </r>
  <r>
    <s v="DI0015221"/>
    <s v="DI0015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s v="  "/>
    <n v="38915111.509999998"/>
    <n v="0"/>
    <n v="0"/>
    <m/>
    <m/>
    <m/>
    <n v="38915111.509999998"/>
    <d v="2024-09-30T00:00:00"/>
    <d v="2031-09-30T00:00:00"/>
    <n v="38915111.509999998"/>
    <n v="6.75"/>
    <n v="7"/>
    <n v="9.5000000000000001E-2"/>
    <x v="1"/>
    <x v="1"/>
    <n v="3696935.6"/>
    <n v="3696935.6"/>
    <n v="3696935.6"/>
    <n v="3696935.6"/>
    <n v="3696935.6"/>
    <n v="3696935.6"/>
    <n v="3696935.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393871.2000000002"/>
    <n v="18484678"/>
    <n v="25878549.199999999"/>
  </r>
  <r>
    <s v="DI0015231"/>
    <s v="DI0015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m/>
    <m/>
    <m/>
    <n v="19659596.109999999"/>
    <d v="2024-03-21T00:00:00"/>
    <d v="2025-03-21T00:00:00"/>
    <n v="25000000"/>
    <n v="0.22500000000000001"/>
    <n v="1"/>
    <n v="4.9000000000000002E-2"/>
    <x v="1"/>
    <x v="1"/>
    <n v="481660.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81660.1"/>
    <n v="0"/>
    <n v="481660.1"/>
  </r>
  <r>
    <s v="DI0015241"/>
    <s v="DI001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m/>
    <m/>
    <m/>
    <n v="25000000"/>
    <d v="2024-03-21T00:00:00"/>
    <d v="2025-03-21T00:00:00"/>
    <n v="25000000"/>
    <n v="0.22500000000000001"/>
    <n v="1"/>
    <n v="4.9000000000000002E-2"/>
    <x v="1"/>
    <x v="1"/>
    <n v="6125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12500"/>
    <n v="0"/>
    <n v="612500"/>
  </r>
  <r>
    <s v="DI0015251"/>
    <s v="DI001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25000000"/>
    <n v="0"/>
    <n v="0"/>
    <m/>
    <m/>
    <m/>
    <n v="25000000"/>
    <d v="2024-03-21T00:00:00"/>
    <d v="2025-03-21T00:00:00"/>
    <n v="19659596.109999999"/>
    <n v="0.22500000000000001"/>
    <n v="1"/>
    <n v="4.9000000000000002E-2"/>
    <x v="1"/>
    <x v="1"/>
    <n v="6125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12500"/>
    <n v="0"/>
    <n v="612500"/>
  </r>
  <r>
    <s v="DI0015261"/>
    <s v="DI001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1500000"/>
    <n v="0"/>
    <n v="0"/>
    <m/>
    <m/>
    <m/>
    <n v="1500000"/>
    <d v="2024-11-14T00:00:00"/>
    <d v="2025-11-14T00:00:00"/>
    <n v="1500000"/>
    <n v="0.87222222222222223"/>
    <n v="1"/>
    <n v="4.9000000000000002E-2"/>
    <x v="1"/>
    <x v="1"/>
    <n v="735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3500"/>
    <n v="0"/>
    <n v="73500"/>
  </r>
  <r>
    <s v="DI0015271"/>
    <s v="DI001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3000000"/>
    <n v="0"/>
    <n v="0"/>
    <m/>
    <m/>
    <m/>
    <n v="3000000"/>
    <d v="2024-11-14T00:00:00"/>
    <d v="2025-11-14T00:00:00"/>
    <n v="3000000"/>
    <n v="0.87222222222222223"/>
    <n v="1"/>
    <n v="4.9000000000000002E-2"/>
    <x v="1"/>
    <x v="1"/>
    <n v="147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7000"/>
    <n v="0"/>
    <n v="147000"/>
  </r>
  <r>
    <s v="DI0015281"/>
    <s v="DI00152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22616.67"/>
    <n v="0"/>
    <n v="0"/>
    <m/>
    <m/>
    <m/>
    <n v="22616.67"/>
    <d v="2024-11-14T00:00:00"/>
    <d v="2025-11-14T00:00:00"/>
    <n v="10000000"/>
    <n v="0.87222222222222223"/>
    <n v="1"/>
    <n v="4.9000000000000002E-2"/>
    <x v="1"/>
    <x v="1"/>
    <n v="73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35"/>
    <n v="0"/>
    <n v="735"/>
  </r>
  <r>
    <s v="DI00152810"/>
    <s v="DI00152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53100"/>
    <n v="0"/>
    <n v="0"/>
    <m/>
    <m/>
    <m/>
    <n v="53100"/>
    <d v="2024-07-30T00:00:00"/>
    <d v="2027-07-30T00:00:00"/>
    <n v="50000000"/>
    <n v="2.5833333333333335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2"/>
    <s v="DI0015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19293.98"/>
    <n v="0"/>
    <n v="0"/>
    <m/>
    <m/>
    <m/>
    <n v="19293.98"/>
    <d v="2024-11-14T00:00:00"/>
    <d v="2025-11-14T00:00:00"/>
    <n v="51624984.539999999"/>
    <n v="0.87222222222222223"/>
    <n v="1"/>
    <n v="4.9000000000000002E-2"/>
    <x v="1"/>
    <x v="1"/>
    <n v="737.04"/>
    <n v="552.7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89.82"/>
    <n v="0"/>
    <n v="1289.82"/>
  </r>
  <r>
    <s v="DI0015283"/>
    <s v="DI0015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317022.73"/>
    <n v="0"/>
    <n v="0"/>
    <m/>
    <m/>
    <m/>
    <n v="317022.73"/>
    <d v="2024-11-14T00:00:00"/>
    <d v="2025-11-14T00:00:00"/>
    <n v="49718407.899999999"/>
    <n v="0.87222222222222223"/>
    <n v="1"/>
    <n v="4.9000000000000002E-2"/>
    <x v="1"/>
    <x v="1"/>
    <n v="13632"/>
    <n v="13632"/>
    <n v="1022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264"/>
    <n v="10224"/>
    <n v="37488"/>
  </r>
  <r>
    <s v="DI0015284"/>
    <s v="DI0015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176852.5"/>
    <n v="0"/>
    <n v="0"/>
    <m/>
    <m/>
    <m/>
    <n v="176852.5"/>
    <d v="2024-12-26T00:00:00"/>
    <d v="2028-12-26T00:00:00"/>
    <n v="1881362.5"/>
    <n v="3.9888888888888889"/>
    <n v="4"/>
    <n v="4.7100000000000003E-2"/>
    <x v="1"/>
    <x v="1"/>
    <n v="8329.7999999999975"/>
    <n v="8329.7999999999975"/>
    <n v="8329.7999999999993"/>
    <n v="6247.3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659.599999999995"/>
    <n v="14577.119999999999"/>
    <n v="31236.719999999994"/>
  </r>
  <r>
    <s v="DI0015285"/>
    <s v="DI0015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106200"/>
    <n v="0"/>
    <n v="0"/>
    <m/>
    <m/>
    <m/>
    <n v="106200"/>
    <d v="2024-12-26T00:00:00"/>
    <d v="2029-12-26T00:00:00"/>
    <n v="8099520"/>
    <n v="4.9888888888888889"/>
    <n v="5"/>
    <n v="5.0700000000000002E-2"/>
    <x v="1"/>
    <x v="1"/>
    <n v="5384.2899999999991"/>
    <n v="5384.2799999999988"/>
    <n v="5384.28"/>
    <n v="5384.28"/>
    <n v="4038.2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768.569999999998"/>
    <n v="14806.8"/>
    <n v="25575.369999999995"/>
  </r>
  <r>
    <s v="DI0015286"/>
    <s v="DI0015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133192.5"/>
    <n v="0"/>
    <n v="0"/>
    <m/>
    <m/>
    <m/>
    <n v="133192.5"/>
    <d v="2024-12-26T00:00:00"/>
    <d v="2025-12-26T00:00:00"/>
    <n v="22616.67"/>
    <n v="0.98888888888888893"/>
    <n v="1"/>
    <n v="3.2500000000000001E-2"/>
    <x v="1"/>
    <x v="1"/>
    <n v="7139.1600000000008"/>
    <n v="7139.1600000000008"/>
    <n v="7139.16"/>
    <n v="7139.16"/>
    <n v="7139.16"/>
    <n v="5354.3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278.320000000002"/>
    <n v="26771.82"/>
    <n v="41050.14"/>
  </r>
  <r>
    <s v="DI0015287"/>
    <s v="DI0015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162840"/>
    <n v="0"/>
    <n v="0"/>
    <m/>
    <m/>
    <m/>
    <n v="162840"/>
    <d v="2024-12-26T00:00:00"/>
    <d v="2026-12-26T00:00:00"/>
    <n v="19293.98"/>
    <n v="1.9888888888888889"/>
    <n v="2"/>
    <n v="3.8199999999999998E-2"/>
    <x v="1"/>
    <x v="1"/>
    <n v="9184.2000000000025"/>
    <n v="9184.2000000000025"/>
    <n v="9184.2000000000007"/>
    <n v="9184.2000000000007"/>
    <n v="9184.2000000000007"/>
    <n v="9184.2000000000007"/>
    <n v="4592.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368.400000000005"/>
    <n v="41328.840000000004"/>
    <n v="59697.240000000005"/>
  </r>
  <r>
    <s v="DI0015288"/>
    <s v="DI0015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328482.5"/>
    <n v="0"/>
    <n v="0"/>
    <m/>
    <m/>
    <m/>
    <n v="328482.5"/>
    <d v="2024-12-26T00:00:00"/>
    <d v="2027-12-26T00:00:00"/>
    <n v="317022.73000000004"/>
    <n v="2.9888888888888889"/>
    <n v="3"/>
    <n v="4.2999999999999997E-2"/>
    <x v="1"/>
    <x v="1"/>
    <n v="19479"/>
    <n v="19479"/>
    <n v="19479"/>
    <n v="19479"/>
    <n v="19479"/>
    <n v="19479"/>
    <n v="12986.04"/>
    <n v="6492.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8958"/>
    <n v="97395.000000000015"/>
    <n v="136353"/>
  </r>
  <r>
    <s v="DI0015289"/>
    <s v="DI0015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302234.38"/>
    <n v="0"/>
    <n v="0"/>
    <m/>
    <m/>
    <m/>
    <n v="302234.38"/>
    <d v="2024-12-26T00:00:00"/>
    <d v="2028-12-26T00:00:00"/>
    <n v="176852.5"/>
    <n v="3.9888888888888889"/>
    <n v="4"/>
    <n v="4.7100000000000003E-2"/>
    <x v="1"/>
    <x v="1"/>
    <n v="18768.719999999998"/>
    <n v="18768.719999999998"/>
    <n v="18768.72"/>
    <n v="18768.72"/>
    <n v="18768.72"/>
    <n v="18768.72"/>
    <n v="14076.6"/>
    <n v="9384.36"/>
    <n v="4692.2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7537.439999999995"/>
    <n v="103228.08000000002"/>
    <n v="140765.52000000002"/>
  </r>
  <r>
    <s v="DI0015291"/>
    <s v="DI0015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1881362.5"/>
    <n v="0"/>
    <n v="0"/>
    <m/>
    <m/>
    <m/>
    <n v="1881362.5"/>
    <d v="2024-12-26T00:00:00"/>
    <d v="2029-12-26T00:00:00"/>
    <n v="106200"/>
    <n v="4.9888888888888889"/>
    <n v="5"/>
    <n v="5.0700000000000002E-2"/>
    <x v="1"/>
    <x v="1"/>
    <n v="88612.200000000012"/>
    <n v="88612.200000000012"/>
    <n v="88612.2"/>
    <n v="66459.1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7224.40000000002"/>
    <n v="155071.32"/>
    <n v="332295.72000000003"/>
  </r>
  <r>
    <s v="DI0015292"/>
    <s v="DI0015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8099520"/>
    <n v="0"/>
    <n v="0"/>
    <m/>
    <m/>
    <m/>
    <n v="8099520"/>
    <d v="2024-12-26T00:00:00"/>
    <d v="2030-12-26T00:00:00"/>
    <n v="133192.5"/>
    <n v="5.9888888888888889"/>
    <n v="6"/>
    <n v="5.3600000000000002E-2"/>
    <x v="1"/>
    <x v="1"/>
    <n v="410645.6399999999"/>
    <n v="410645.6399999999"/>
    <n v="410645.64"/>
    <n v="410645.64"/>
    <n v="307984.2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21291.2799999998"/>
    <n v="1129275.54"/>
    <n v="1950566.8199999998"/>
  </r>
  <r>
    <s v="DI0015301"/>
    <s v="DI001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10000000"/>
    <n v="0"/>
    <n v="0"/>
    <m/>
    <m/>
    <m/>
    <n v="10000000"/>
    <d v="2024-12-26T00:00:00"/>
    <d v="2031-12-26T00:00:00"/>
    <n v="162840"/>
    <n v="6.9888888888888889"/>
    <n v="7"/>
    <n v="5.6399999999999999E-2"/>
    <x v="1"/>
    <x v="1"/>
    <n v="49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90000"/>
    <n v="0"/>
    <n v="490000"/>
  </r>
  <r>
    <s v="DI0015311"/>
    <s v="DI0015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s v="  "/>
    <n v="50000000"/>
    <n v="0"/>
    <n v="0"/>
    <m/>
    <m/>
    <m/>
    <n v="50000000"/>
    <d v="2024-12-26T00:00:00"/>
    <d v="2032-12-26T00:00:00"/>
    <n v="328482.5"/>
    <n v="7.9888888888888889"/>
    <n v="8"/>
    <n v="5.9299999999999999E-2"/>
    <x v="1"/>
    <x v="1"/>
    <n v="4375000"/>
    <n v="4375000"/>
    <n v="4375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750000"/>
    <n v="4375000"/>
    <n v="13125000"/>
  </r>
  <r>
    <s v="DI0015321"/>
    <s v="DI001532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s v="  "/>
    <n v="49718407.899999999"/>
    <n v="0"/>
    <n v="0"/>
    <m/>
    <m/>
    <m/>
    <n v="49718407.899999999"/>
    <d v="2024-12-26T00:00:00"/>
    <d v="2033-12-26T00:00:00"/>
    <n v="302234.38"/>
    <n v="8.9888888888888889"/>
    <n v="9"/>
    <n v="6.2100000000000002E-2"/>
    <x v="1"/>
    <x v="1"/>
    <n v="2436201.9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36201.98"/>
    <n v="0"/>
    <n v="2436201.98"/>
  </r>
  <r>
    <s v="DI0015331"/>
    <s v="DI001533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s v="  "/>
    <n v="51624984.539999999"/>
    <n v="0"/>
    <n v="0"/>
    <m/>
    <m/>
    <m/>
    <n v="51624984.539999999"/>
    <d v="2024-12-26T00:00:00"/>
    <d v="2034-12-26T00:00:00"/>
    <n v="53100"/>
    <n v="9.9888888888888889"/>
    <n v="10"/>
    <n v="6.5000000000000002E-2"/>
    <x v="1"/>
    <x v="1"/>
    <n v="2529624.240000000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29624.2400000002"/>
    <n v="0"/>
    <n v="2529624.2400000002"/>
  </r>
  <r>
    <s v="DI0015341"/>
    <s v="DI0015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12500000"/>
    <n v="0"/>
    <n v="0"/>
    <m/>
    <m/>
    <m/>
    <n v="12500000"/>
    <d v="2024-11-14T00:00:00"/>
    <d v="2025-11-14T00:00:00"/>
    <n v="12500000"/>
    <n v="0.87222222222222223"/>
    <n v="1"/>
    <n v="4.9000000000000002E-2"/>
    <x v="1"/>
    <x v="1"/>
    <n v="6125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12500"/>
    <n v="0"/>
    <n v="612500"/>
  </r>
  <r>
    <s v="DI0015351"/>
    <s v="DI0015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16000000"/>
    <n v="0"/>
    <n v="0"/>
    <m/>
    <m/>
    <m/>
    <n v="16000000"/>
    <d v="2024-11-14T00:00:00"/>
    <d v="2025-11-14T00:00:00"/>
    <n v="16000000"/>
    <n v="0.87222222222222223"/>
    <n v="1"/>
    <n v="4.9000000000000002E-2"/>
    <x v="1"/>
    <x v="1"/>
    <n v="784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84000"/>
    <n v="0"/>
    <n v="784000"/>
  </r>
  <r>
    <s v="DI0015361"/>
    <s v="DI0015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5000000"/>
    <n v="0"/>
    <n v="0"/>
    <m/>
    <m/>
    <m/>
    <n v="5000000"/>
    <d v="2024-11-14T00:00:00"/>
    <d v="2025-11-14T00:00:00"/>
    <n v="5000000"/>
    <n v="0.87222222222222223"/>
    <n v="1"/>
    <n v="4.9000000000000002E-2"/>
    <x v="1"/>
    <x v="1"/>
    <n v="245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5000"/>
    <n v="0"/>
    <n v="245000"/>
  </r>
  <r>
    <s v="DI0015371"/>
    <s v="DI0015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1000000"/>
    <n v="0"/>
    <n v="0"/>
    <m/>
    <m/>
    <m/>
    <n v="1000000"/>
    <d v="2024-11-14T00:00:00"/>
    <d v="2025-11-14T00:00:00"/>
    <n v="1000000"/>
    <n v="0.87222222222222223"/>
    <n v="1"/>
    <n v="4.9000000000000002E-2"/>
    <x v="1"/>
    <x v="1"/>
    <n v="49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9000"/>
    <n v="0"/>
    <n v="49000"/>
  </r>
  <r>
    <s v="DI0015381"/>
    <s v="DI001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2000000"/>
    <n v="0"/>
    <n v="0"/>
    <m/>
    <m/>
    <m/>
    <n v="2000000"/>
    <d v="2024-11-14T00:00:00"/>
    <d v="2025-11-14T00:00:00"/>
    <n v="2000000"/>
    <n v="0.87222222222222223"/>
    <n v="1"/>
    <n v="4.9000000000000002E-2"/>
    <x v="1"/>
    <x v="1"/>
    <n v="98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8000"/>
    <n v="0"/>
    <n v="98000"/>
  </r>
  <r>
    <s v="DI0015391"/>
    <s v="DI001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100000"/>
    <n v="0"/>
    <n v="0"/>
    <m/>
    <m/>
    <m/>
    <n v="100000"/>
    <d v="2024-11-14T00:00:00"/>
    <d v="2025-11-14T00:00:00"/>
    <n v="100000"/>
    <n v="0.87222222222222223"/>
    <n v="1"/>
    <n v="4.9000000000000002E-2"/>
    <x v="1"/>
    <x v="1"/>
    <n v="49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900"/>
    <n v="0"/>
    <n v="4900"/>
  </r>
  <r>
    <s v="DI0015401"/>
    <s v="DI00154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s v="  "/>
    <n v="14739980.880000001"/>
    <n v="0"/>
    <n v="0"/>
    <m/>
    <m/>
    <m/>
    <n v="14739980.880000001"/>
    <d v="2024-03-21T00:00:00"/>
    <d v="2025-03-21T00:00:00"/>
    <n v="14739980.880000001"/>
    <n v="0.22500000000000001"/>
    <n v="1"/>
    <n v="4.9000000000000002E-2"/>
    <x v="1"/>
    <x v="1"/>
    <n v="361129.5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1129.53"/>
    <n v="0"/>
    <n v="361129.53"/>
  </r>
  <r>
    <s v="DI0015411"/>
    <s v="DI001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250000"/>
    <n v="0"/>
    <n v="0"/>
    <m/>
    <m/>
    <m/>
    <n v="250000"/>
    <d v="2024-11-14T00:00:00"/>
    <d v="2025-11-14T00:00:00"/>
    <n v="250000"/>
    <n v="0.87222222222222223"/>
    <n v="1"/>
    <n v="4.9000000000000002E-2"/>
    <x v="1"/>
    <x v="1"/>
    <n v="1225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250"/>
    <n v="0"/>
    <n v="12250"/>
  </r>
  <r>
    <s v="DI0015421"/>
    <s v="DI001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10000000"/>
    <n v="0"/>
    <n v="0"/>
    <m/>
    <m/>
    <m/>
    <n v="10000000"/>
    <d v="2024-11-14T00:00:00"/>
    <d v="2025-11-14T00:00:00"/>
    <n v="10000000"/>
    <n v="0.87222222222222223"/>
    <n v="1"/>
    <n v="4.9000000000000002E-2"/>
    <x v="1"/>
    <x v="1"/>
    <n v="49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90000"/>
    <n v="0"/>
    <n v="490000"/>
  </r>
  <r>
    <s v="DI0015431"/>
    <s v="DI0015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s v="  "/>
    <n v="6363049.2300000004"/>
    <n v="0"/>
    <n v="0"/>
    <m/>
    <m/>
    <m/>
    <n v="6363049.2300000004"/>
    <d v="2024-12-30T00:00:00"/>
    <d v="2031-12-30T00:00:00"/>
    <n v="477863.58"/>
    <n v="7"/>
    <n v="7"/>
    <n v="9.5000000000000001E-2"/>
    <x v="1"/>
    <x v="1"/>
    <n v="604489.68000000005"/>
    <n v="604489.68000000005"/>
    <n v="604489.68000000005"/>
    <n v="604489.68000000005"/>
    <n v="604489.68000000005"/>
    <n v="604489.68000000005"/>
    <n v="604489.6800000000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08979.3600000001"/>
    <n v="3022448.4000000004"/>
    <n v="4231427.7600000007"/>
  </r>
  <r>
    <s v="DI0015441"/>
    <s v="DI0015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2"/>
    <s v="República del Ecuador"/>
    <s v="TENEDORES DE BONOS Y PAGARÉS"/>
    <x v="0"/>
    <x v="0"/>
    <x v="0"/>
    <x v="0"/>
    <x v="1"/>
    <x v="0"/>
    <n v="1"/>
    <n v="1"/>
    <n v="0"/>
    <s v="  "/>
    <n v="1244366.82"/>
    <n v="0"/>
    <n v="0"/>
    <m/>
    <m/>
    <m/>
    <n v="1244366.82"/>
    <d v="2024-12-30T00:00:00"/>
    <d v="2031-12-30T00:00:00"/>
    <n v="4374835.57"/>
    <n v="7"/>
    <n v="7"/>
    <n v="9.5000000000000001E-2"/>
    <x v="1"/>
    <x v="1"/>
    <n v="118214.84"/>
    <n v="118214.84"/>
    <n v="118214.84"/>
    <n v="118214.84"/>
    <n v="118214.84"/>
    <n v="118214.84"/>
    <n v="118214.8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6429.68"/>
    <n v="591074.19999999995"/>
    <n v="827503.87999999989"/>
  </r>
  <r>
    <s v="DI0015451"/>
    <s v="DI0015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s v="  "/>
    <n v="863688.09"/>
    <n v="0"/>
    <n v="0"/>
    <m/>
    <m/>
    <m/>
    <n v="863688.09"/>
    <d v="2024-12-30T00:00:00"/>
    <d v="2031-12-30T00:00:00"/>
    <n v="1207065.28"/>
    <n v="7"/>
    <n v="7"/>
    <n v="9.5000000000000001E-2"/>
    <x v="1"/>
    <x v="1"/>
    <n v="82050.36"/>
    <n v="82050.36"/>
    <n v="82050.36"/>
    <n v="82050.36"/>
    <n v="82050.36"/>
    <n v="82050.36"/>
    <n v="82050.3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4100.72"/>
    <n v="410251.8"/>
    <n v="574352.52"/>
  </r>
  <r>
    <s v="DI0015461"/>
    <s v="DI0015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s v="  "/>
    <n v="1598041.94"/>
    <n v="0"/>
    <n v="0"/>
    <m/>
    <m/>
    <m/>
    <n v="1598041.94"/>
    <d v="2024-12-30T00:00:00"/>
    <d v="2031-12-30T00:00:00"/>
    <n v="863688.09"/>
    <n v="7"/>
    <n v="7"/>
    <n v="9.5000000000000001E-2"/>
    <x v="1"/>
    <x v="1"/>
    <n v="151813.98000000001"/>
    <n v="151813.98000000001"/>
    <n v="151813.98000000001"/>
    <n v="151813.98000000001"/>
    <n v="151813.98000000001"/>
    <n v="151813.98000000001"/>
    <n v="151813.98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3627.96000000002"/>
    <n v="759069.9"/>
    <n v="1062697.8600000001"/>
  </r>
  <r>
    <s v="DI0015471"/>
    <s v="DI0015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s v="  "/>
    <n v="2888776.29"/>
    <n v="0"/>
    <n v="0"/>
    <m/>
    <m/>
    <m/>
    <n v="2888776.29"/>
    <d v="2024-12-30T00:00:00"/>
    <d v="2031-12-30T00:00:00"/>
    <n v="453568.36"/>
    <n v="7"/>
    <n v="7"/>
    <n v="9.5000000000000001E-2"/>
    <x v="1"/>
    <x v="1"/>
    <n v="274433.74"/>
    <n v="274433.74"/>
    <n v="274433.74"/>
    <n v="274433.74"/>
    <n v="274433.74"/>
    <n v="274433.74"/>
    <n v="274433.7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48867.48"/>
    <n v="1372168.7"/>
    <n v="1921036.18"/>
  </r>
  <r>
    <s v="DI0015481"/>
    <s v="DI0015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4"/>
    <s v="República del Ecuador"/>
    <s v="TENEDORES DE BONOS Y PAGARÉS"/>
    <x v="0"/>
    <x v="0"/>
    <x v="0"/>
    <x v="0"/>
    <x v="1"/>
    <x v="0"/>
    <n v="1"/>
    <n v="1"/>
    <n v="0"/>
    <s v="  "/>
    <n v="946288.8"/>
    <n v="0"/>
    <n v="0"/>
    <m/>
    <m/>
    <m/>
    <n v="946288.8"/>
    <d v="2024-12-30T00:00:00"/>
    <d v="2031-12-30T00:00:00"/>
    <n v="2398248.75"/>
    <n v="7"/>
    <n v="7"/>
    <n v="9.5000000000000001E-2"/>
    <x v="1"/>
    <x v="1"/>
    <n v="92263.16"/>
    <n v="92263.16"/>
    <n v="92263.16"/>
    <n v="92263.16"/>
    <n v="92263.16"/>
    <n v="92263.16"/>
    <n v="92263.16"/>
    <n v="92263.16"/>
    <n v="92263.16"/>
    <n v="92263.1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4526.32"/>
    <n v="738105.28000000014"/>
    <n v="922631.60000000009"/>
  </r>
  <r>
    <s v="DI0015491"/>
    <s v="DI0015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5"/>
    <s v="República del Ecuador"/>
    <s v="TENEDORES DE BONOS Y PAGARÉS"/>
    <x v="0"/>
    <x v="0"/>
    <x v="0"/>
    <x v="0"/>
    <x v="1"/>
    <x v="0"/>
    <n v="1"/>
    <n v="1"/>
    <n v="0"/>
    <s v="  "/>
    <n v="453568.36"/>
    <n v="0"/>
    <n v="0"/>
    <m/>
    <m/>
    <m/>
    <n v="453568.36"/>
    <d v="2024-12-30T00:00:00"/>
    <d v="2031-12-30T00:00:00"/>
    <n v="1399235.53"/>
    <n v="7"/>
    <n v="7"/>
    <n v="9.5000000000000001E-2"/>
    <x v="1"/>
    <x v="1"/>
    <n v="43089"/>
    <n v="43089"/>
    <n v="43089"/>
    <n v="43089"/>
    <n v="43089"/>
    <n v="43089"/>
    <n v="4308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6178"/>
    <n v="215445"/>
    <n v="301623"/>
  </r>
  <r>
    <s v="DI0015501"/>
    <s v="DI0015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6"/>
    <s v="República del Ecuador"/>
    <s v="TENEDORES DE BONOS Y PAGARÉS"/>
    <x v="0"/>
    <x v="0"/>
    <x v="0"/>
    <x v="0"/>
    <x v="1"/>
    <x v="0"/>
    <n v="1"/>
    <n v="1"/>
    <n v="0"/>
    <s v="  "/>
    <n v="2398248.75"/>
    <n v="0"/>
    <n v="0"/>
    <m/>
    <m/>
    <m/>
    <n v="2398248.75"/>
    <d v="2024-12-30T00:00:00"/>
    <d v="2031-12-30T00:00:00"/>
    <n v="2201188.2000000002"/>
    <n v="7"/>
    <n v="7"/>
    <n v="9.5000000000000001E-2"/>
    <x v="1"/>
    <x v="1"/>
    <n v="227833.64"/>
    <n v="227833.64"/>
    <n v="227833.64"/>
    <n v="227833.64"/>
    <n v="227833.64"/>
    <n v="227833.64"/>
    <n v="227833.6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55667.28"/>
    <n v="1139168.2000000002"/>
    <n v="1594835.4800000002"/>
  </r>
  <r>
    <s v="DI0015511"/>
    <s v="DI0015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s v="  "/>
    <n v="1896427.15"/>
    <n v="0"/>
    <n v="0"/>
    <m/>
    <m/>
    <m/>
    <n v="1896427.15"/>
    <d v="2024-12-30T00:00:00"/>
    <d v="2031-12-30T00:00:00"/>
    <n v="1598041.94"/>
    <n v="7"/>
    <n v="7"/>
    <n v="9.5000000000000001E-2"/>
    <x v="1"/>
    <x v="1"/>
    <n v="180160.58"/>
    <n v="180160.58"/>
    <n v="180160.58"/>
    <n v="180160.58"/>
    <n v="180160.58"/>
    <n v="180160.58"/>
    <n v="180160.5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0321.16"/>
    <n v="900802.89999999991"/>
    <n v="1261124.0599999998"/>
  </r>
  <r>
    <s v="DI0015521"/>
    <s v="DI0015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8"/>
    <s v="República del Ecuador"/>
    <s v="TENEDORES DE BONOS Y PAGARÉS"/>
    <x v="0"/>
    <x v="0"/>
    <x v="0"/>
    <x v="0"/>
    <x v="1"/>
    <x v="0"/>
    <n v="1"/>
    <n v="1"/>
    <n v="0"/>
    <s v="  "/>
    <n v="425412.64"/>
    <n v="0"/>
    <n v="0"/>
    <m/>
    <m/>
    <m/>
    <n v="425412.64"/>
    <d v="2024-12-30T00:00:00"/>
    <d v="2031-12-30T00:00:00"/>
    <n v="2128570.4"/>
    <n v="7"/>
    <n v="7"/>
    <n v="9.5000000000000001E-2"/>
    <x v="1"/>
    <x v="1"/>
    <n v="40414.199999999997"/>
    <n v="40414.199999999997"/>
    <n v="40414.199999999997"/>
    <n v="40414.199999999997"/>
    <n v="40414.199999999997"/>
    <n v="40414.199999999997"/>
    <n v="40414.19999999999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0828.399999999994"/>
    <n v="202071"/>
    <n v="282899.40000000002"/>
  </r>
  <r>
    <s v="DI0015531"/>
    <s v="DI0015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s v="  "/>
    <n v="1302030.05"/>
    <n v="0"/>
    <n v="0"/>
    <m/>
    <m/>
    <m/>
    <n v="1302030.05"/>
    <d v="2024-12-30T00:00:00"/>
    <d v="2031-12-30T00:00:00"/>
    <n v="1244366.82"/>
    <n v="7"/>
    <n v="7"/>
    <n v="9.5000000000000001E-2"/>
    <x v="1"/>
    <x v="1"/>
    <n v="123692.86"/>
    <n v="123692.86"/>
    <n v="123692.86"/>
    <n v="123692.86"/>
    <n v="123692.86"/>
    <n v="123692.86"/>
    <n v="123692.8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7385.72"/>
    <n v="618464.30000000005"/>
    <n v="865850.02"/>
  </r>
  <r>
    <s v="DI0015541"/>
    <s v="DI0015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s v="  "/>
    <n v="1399235.53"/>
    <n v="0"/>
    <n v="0"/>
    <m/>
    <m/>
    <m/>
    <n v="1399235.53"/>
    <d v="2024-12-30T00:00:00"/>
    <d v="2031-12-30T00:00:00"/>
    <n v="2065011.29"/>
    <n v="7"/>
    <n v="7"/>
    <n v="9.5000000000000001E-2"/>
    <x v="1"/>
    <x v="1"/>
    <n v="132927.38"/>
    <n v="132927.38"/>
    <n v="132927.38"/>
    <n v="132927.38"/>
    <n v="132927.38"/>
    <n v="132927.38"/>
    <n v="132927.3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5854.76"/>
    <n v="664636.9"/>
    <n v="930491.66"/>
  </r>
  <r>
    <s v="DI0015551"/>
    <s v="DI0015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s v="  "/>
    <n v="2128570.4"/>
    <n v="0"/>
    <n v="0"/>
    <m/>
    <m/>
    <m/>
    <n v="2128570.4"/>
    <d v="2024-12-30T00:00:00"/>
    <d v="2031-12-30T00:00:00"/>
    <n v="2888776.29"/>
    <n v="7"/>
    <n v="7"/>
    <n v="9.5000000000000001E-2"/>
    <x v="1"/>
    <x v="1"/>
    <n v="202214.18"/>
    <n v="202214.18"/>
    <n v="202214.18"/>
    <n v="202214.18"/>
    <n v="202214.18"/>
    <n v="202214.18"/>
    <n v="202214.1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4428.36"/>
    <n v="1011070.8999999999"/>
    <n v="1415499.2599999998"/>
  </r>
  <r>
    <s v="DI0015561"/>
    <s v="DI0015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2"/>
    <s v="República del Ecuador"/>
    <s v="TENEDORES DE BONOS Y PAGARÉS"/>
    <x v="0"/>
    <x v="0"/>
    <x v="0"/>
    <x v="0"/>
    <x v="1"/>
    <x v="0"/>
    <n v="1"/>
    <n v="1"/>
    <n v="0"/>
    <s v="  "/>
    <n v="579521.18999999994"/>
    <n v="0"/>
    <n v="0"/>
    <m/>
    <m/>
    <m/>
    <n v="579521.18999999994"/>
    <d v="2024-12-30T00:00:00"/>
    <d v="2031-12-30T00:00:00"/>
    <n v="6363049.2300000004"/>
    <n v="7"/>
    <n v="7"/>
    <n v="9.5000000000000001E-2"/>
    <x v="1"/>
    <x v="1"/>
    <n v="55054.52"/>
    <n v="55054.52"/>
    <n v="55054.52"/>
    <n v="55054.52"/>
    <n v="55054.52"/>
    <n v="55054.52"/>
    <n v="55054.5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0109.04"/>
    <n v="275272.59999999998"/>
    <n v="385381.63999999996"/>
  </r>
  <r>
    <s v="DI0015571"/>
    <s v="DI0015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3"/>
    <s v="República del Ecuador"/>
    <s v="TENEDORES DE BONOS Y PAGARÉS"/>
    <x v="0"/>
    <x v="0"/>
    <x v="0"/>
    <x v="0"/>
    <x v="1"/>
    <x v="0"/>
    <n v="1"/>
    <n v="1"/>
    <n v="0"/>
    <s v="  "/>
    <n v="1207065.28"/>
    <n v="0"/>
    <n v="0"/>
    <m/>
    <m/>
    <m/>
    <n v="1207065.28"/>
    <d v="2024-12-30T00:00:00"/>
    <d v="2031-12-30T00:00:00"/>
    <n v="619496.68000000005"/>
    <n v="7"/>
    <n v="7"/>
    <n v="9.5000000000000001E-2"/>
    <x v="1"/>
    <x v="1"/>
    <n v="114671.2"/>
    <n v="114671.2"/>
    <n v="114671.2"/>
    <n v="114671.2"/>
    <n v="114671.2"/>
    <n v="114671.2"/>
    <n v="114671.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9342.4"/>
    <n v="573356"/>
    <n v="802698.4"/>
  </r>
  <r>
    <s v="DI0015581"/>
    <s v="DI0015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4"/>
    <s v="República del Ecuador"/>
    <s v="TENEDORES DE BONOS Y PAGARÉS"/>
    <x v="0"/>
    <x v="0"/>
    <x v="0"/>
    <x v="0"/>
    <x v="1"/>
    <x v="0"/>
    <n v="1"/>
    <n v="1"/>
    <n v="0"/>
    <s v="  "/>
    <n v="477863.58"/>
    <n v="0"/>
    <n v="0"/>
    <m/>
    <m/>
    <m/>
    <n v="477863.58"/>
    <d v="2024-12-30T00:00:00"/>
    <d v="2031-12-30T00:00:00"/>
    <n v="1896427.15"/>
    <n v="7"/>
    <n v="7"/>
    <n v="9.5000000000000001E-2"/>
    <x v="1"/>
    <x v="1"/>
    <n v="45397.04"/>
    <n v="45397.04"/>
    <n v="45397.04"/>
    <n v="45397.04"/>
    <n v="45397.04"/>
    <n v="45397.04"/>
    <n v="45397.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0794.08"/>
    <n v="226985.2"/>
    <n v="317779.28000000003"/>
  </r>
  <r>
    <s v="DI0015591"/>
    <s v="DI0015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5"/>
    <s v="República del Ecuador"/>
    <s v="TENEDORES DE BONOS Y PAGARÉS"/>
    <x v="0"/>
    <x v="0"/>
    <x v="0"/>
    <x v="0"/>
    <x v="1"/>
    <x v="0"/>
    <n v="1"/>
    <n v="1"/>
    <n v="0"/>
    <s v="  "/>
    <n v="4374835.57"/>
    <n v="0"/>
    <n v="0"/>
    <m/>
    <m/>
    <m/>
    <n v="4374835.57"/>
    <d v="2024-12-30T00:00:00"/>
    <d v="2031-12-30T00:00:00"/>
    <n v="454230.63000000006"/>
    <n v="7"/>
    <n v="7"/>
    <n v="9.5000000000000001E-2"/>
    <x v="1"/>
    <x v="1"/>
    <n v="415609.38"/>
    <n v="415609.38"/>
    <n v="415609.38"/>
    <n v="415609.38"/>
    <n v="415609.38"/>
    <n v="415609.38"/>
    <n v="415609.3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31218.76"/>
    <n v="2078046.9"/>
    <n v="2909265.66"/>
  </r>
  <r>
    <s v="DI0015601"/>
    <s v="DI0015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s v="  "/>
    <n v="2201188.2000000002"/>
    <n v="0"/>
    <n v="0"/>
    <m/>
    <m/>
    <m/>
    <n v="2201188.2000000002"/>
    <d v="2024-12-30T00:00:00"/>
    <d v="2031-12-30T00:00:00"/>
    <n v="1302030.05"/>
    <n v="7"/>
    <n v="7"/>
    <n v="9.5000000000000001E-2"/>
    <x v="1"/>
    <x v="1"/>
    <n v="209112.88"/>
    <n v="209112.88"/>
    <n v="209112.88"/>
    <n v="209112.88"/>
    <n v="209112.88"/>
    <n v="209112.88"/>
    <n v="209112.8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18225.76"/>
    <n v="1045564.4"/>
    <n v="1463790.1600000001"/>
  </r>
  <r>
    <s v="DI0015611"/>
    <s v="DI0015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7"/>
    <s v="República del Ecuador"/>
    <s v="TENEDORES DE BONOS Y PAGARÉS"/>
    <x v="0"/>
    <x v="0"/>
    <x v="0"/>
    <x v="0"/>
    <x v="1"/>
    <x v="0"/>
    <n v="1"/>
    <n v="1"/>
    <n v="0"/>
    <s v="  "/>
    <n v="563185.93999999994"/>
    <n v="0"/>
    <n v="0"/>
    <m/>
    <m/>
    <m/>
    <n v="563185.93999999994"/>
    <d v="2024-12-30T00:00:00"/>
    <d v="2031-12-30T00:00:00"/>
    <n v="579521.18999999994"/>
    <n v="7"/>
    <n v="7"/>
    <n v="9.5000000000000001E-2"/>
    <x v="1"/>
    <x v="1"/>
    <n v="53502.66"/>
    <n v="53502.66"/>
    <n v="53502.66"/>
    <n v="53502.66"/>
    <n v="53502.66"/>
    <n v="53502.66"/>
    <n v="53502.6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7005.32"/>
    <n v="267513.30000000005"/>
    <n v="374518.62000000005"/>
  </r>
  <r>
    <s v="DI0015621"/>
    <s v="DI0015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8"/>
    <s v="República del Ecuador"/>
    <s v="TENEDORES DE BONOS Y PAGARÉS"/>
    <x v="0"/>
    <x v="0"/>
    <x v="0"/>
    <x v="0"/>
    <x v="1"/>
    <x v="0"/>
    <n v="1"/>
    <n v="1"/>
    <n v="0"/>
    <s v="  "/>
    <n v="619496.68000000005"/>
    <n v="0"/>
    <n v="0"/>
    <m/>
    <m/>
    <m/>
    <n v="619496.68000000005"/>
    <d v="2024-12-30T00:00:00"/>
    <d v="2031-12-30T00:00:00"/>
    <n v="563185.93999999994"/>
    <n v="7"/>
    <n v="7"/>
    <n v="9.5000000000000001E-2"/>
    <x v="1"/>
    <x v="1"/>
    <n v="58852.18"/>
    <n v="58852.18"/>
    <n v="58852.18"/>
    <n v="58852.18"/>
    <n v="58852.18"/>
    <n v="58852.18"/>
    <n v="58852.1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7704.36"/>
    <n v="294260.90000000002"/>
    <n v="411965.26"/>
  </r>
  <r>
    <s v="DI0015631"/>
    <s v="DI0015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9"/>
    <s v="República del Ecuador"/>
    <s v="TENEDORES DE BONOS Y PAGARÉS"/>
    <x v="0"/>
    <x v="0"/>
    <x v="0"/>
    <x v="0"/>
    <x v="1"/>
    <x v="0"/>
    <n v="1"/>
    <n v="1"/>
    <n v="0"/>
    <s v="  "/>
    <n v="454230.63"/>
    <n v="0"/>
    <n v="0"/>
    <m/>
    <m/>
    <m/>
    <n v="454230.63"/>
    <d v="2024-12-30T00:00:00"/>
    <d v="2034-12-30T00:00:00"/>
    <n v="946288.8"/>
    <n v="10"/>
    <n v="10"/>
    <n v="9.7500000000000003E-2"/>
    <x v="1"/>
    <x v="1"/>
    <n v="43151.9"/>
    <n v="43151.9"/>
    <n v="43151.9"/>
    <n v="43151.9"/>
    <n v="43151.9"/>
    <n v="43151.9"/>
    <n v="43151.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6303.8"/>
    <n v="215759.5"/>
    <n v="302063.3"/>
  </r>
  <r>
    <s v="DI0015641"/>
    <s v="DI0015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0"/>
    <s v="República del Ecuador"/>
    <s v="TENEDORES DE BONOS Y PAGARÉS"/>
    <x v="0"/>
    <x v="0"/>
    <x v="0"/>
    <x v="0"/>
    <x v="1"/>
    <x v="0"/>
    <n v="1"/>
    <n v="1"/>
    <n v="0"/>
    <s v="  "/>
    <n v="2065011.29"/>
    <n v="0"/>
    <n v="0"/>
    <m/>
    <m/>
    <m/>
    <n v="2065011.29"/>
    <d v="2024-12-30T00:00:00"/>
    <d v="2034-12-30T00:00:00"/>
    <n v="425412.64"/>
    <n v="10"/>
    <n v="10"/>
    <n v="9.7500000000000003E-2"/>
    <x v="1"/>
    <x v="1"/>
    <n v="196176.08"/>
    <n v="196176.08"/>
    <n v="196176.08"/>
    <n v="196176.08"/>
    <n v="196176.08"/>
    <n v="196176.08"/>
    <n v="196176.0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92352.16"/>
    <n v="980880.39999999991"/>
    <n v="1373232.5599999998"/>
  </r>
  <r>
    <s v="DI0015651"/>
    <s v="DI0015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1"/>
    <s v="República del Ecuador"/>
    <s v="TENEDORES DE BONOS Y PAGARÉS"/>
    <x v="0"/>
    <x v="0"/>
    <x v="0"/>
    <x v="0"/>
    <x v="1"/>
    <x v="0"/>
    <n v="1"/>
    <n v="1"/>
    <n v="0"/>
    <s v="  "/>
    <n v="417763.9"/>
    <n v="0"/>
    <n v="0"/>
    <m/>
    <m/>
    <m/>
    <n v="417763.9"/>
    <d v="2024-12-30T00:00:00"/>
    <d v="2034-12-30T00:00:00"/>
    <n v="417763.9"/>
    <n v="10"/>
    <n v="10"/>
    <n v="9.7500000000000003E-2"/>
    <x v="1"/>
    <x v="1"/>
    <n v="39687.58"/>
    <n v="39687.58"/>
    <n v="39687.58"/>
    <n v="39687.58"/>
    <n v="39687.58"/>
    <n v="39687.58"/>
    <n v="39687.5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9375.16"/>
    <n v="198437.90000000002"/>
    <n v="277813.0600000000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23">
  <r>
    <s v="700075221"/>
    <n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40908619.18"/>
    <n v="0"/>
    <n v="0"/>
    <n v="0"/>
    <m/>
    <m/>
    <m/>
    <n v="40908619.18"/>
    <d v="2018-11-20T00:00:00"/>
    <d v="2026-10-09T00:00:00"/>
    <n v="163634476.66999999"/>
    <n v="1.7749999999999999"/>
    <n v="7.8861111111111111"/>
    <n v="0.01"/>
    <x v="0"/>
    <x v="0"/>
    <n v="20454309.59"/>
    <n v="20454309.5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908619.18"/>
    <n v="0"/>
    <n v="40908619.18"/>
  </r>
  <r>
    <s v="DI0005371"/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m/>
    <m/>
    <m/>
    <n v="623670.89"/>
    <d v="2020-08-07T00:00:00"/>
    <d v="2025-08-07T00:00:00"/>
    <n v="623670.89"/>
    <n v="0.60277777777777775"/>
    <n v="5"/>
    <n v="7.1294999999999997E-2"/>
    <x v="1"/>
    <x v="1"/>
    <n v="623670.8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23670.89"/>
    <n v="0"/>
    <n v="623670.89"/>
  </r>
  <r>
    <s v="DI00004012"/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9090.92000000004"/>
    <n v="0"/>
    <n v="0"/>
    <n v="0"/>
    <m/>
    <m/>
    <m/>
    <n v="649090.92000000004"/>
    <d v="2013-05-10T00:00:00"/>
    <d v="2028-05-10T00:00:00"/>
    <n v="1020000"/>
    <n v="3.3611111111111112"/>
    <n v="15"/>
    <n v="7.7499999999999999E-2"/>
    <x v="1"/>
    <x v="1"/>
    <n v="185454.54"/>
    <n v="185454.54"/>
    <n v="185454.54"/>
    <n v="92727.2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70909.08"/>
    <n v="278181.81"/>
    <n v="649090.89"/>
  </r>
  <r>
    <s v="DI00004013"/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"/>
    <n v="0"/>
    <n v="0"/>
    <n v="0"/>
    <m/>
    <m/>
    <m/>
    <n v="70000"/>
    <d v="2013-05-14T00:00:00"/>
    <d v="2028-05-14T00:00:00"/>
    <n v="110000"/>
    <n v="3.3722222222222222"/>
    <n v="15"/>
    <n v="7.7499999999999999E-2"/>
    <x v="1"/>
    <x v="1"/>
    <n v="20000"/>
    <n v="20000"/>
    <n v="20000"/>
    <n v="1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000"/>
    <n v="30000"/>
    <n v="70000"/>
  </r>
  <r>
    <s v="DI00004017"/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5454.54"/>
    <n v="0"/>
    <n v="68181.820000000007"/>
    <n v="21136.36"/>
    <m/>
    <m/>
    <m/>
    <n v="477272.72"/>
    <d v="2013-05-30T00:00:00"/>
    <d v="2028-05-30T00:00:00"/>
    <n v="750000"/>
    <n v="3.4166666666666665"/>
    <n v="15"/>
    <n v="7.7499999999999999E-2"/>
    <x v="1"/>
    <x v="1"/>
    <n v="136363.64000000001"/>
    <n v="136363.64000000001"/>
    <n v="136363.64000000001"/>
    <n v="68181.82000000000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2727.28000000003"/>
    <n v="204545.46000000002"/>
    <n v="477272.74000000005"/>
  </r>
  <r>
    <s v="DI0000467"/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09.08"/>
    <n v="0"/>
    <n v="0"/>
    <n v="0"/>
    <m/>
    <m/>
    <m/>
    <n v="50909.08"/>
    <d v="2013-11-26T00:00:00"/>
    <d v="2028-11-26T00:00:00"/>
    <n v="70000"/>
    <n v="3.9055555555555554"/>
    <n v="15"/>
    <n v="7.7499999999999999E-2"/>
    <x v="1"/>
    <x v="1"/>
    <n v="12727.28"/>
    <n v="12727.28"/>
    <n v="12727.28"/>
    <n v="12727.2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454.560000000001"/>
    <n v="25454.560000000001"/>
    <n v="50909.120000000003"/>
  </r>
  <r>
    <s v="DI0000468"/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m/>
    <m/>
    <m/>
    <n v="72727.27"/>
    <d v="2013-11-22T00:00:00"/>
    <d v="2028-11-22T00:00:00"/>
    <n v="100000"/>
    <n v="3.8944444444444444"/>
    <n v="15"/>
    <n v="7.7499999999999999E-2"/>
    <x v="1"/>
    <x v="1"/>
    <n v="18181.82"/>
    <n v="18181.82"/>
    <n v="18181.82"/>
    <n v="18181.8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363.64"/>
    <n v="36363.64"/>
    <n v="72727.28"/>
  </r>
  <r>
    <s v="DI0000469"/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7272.71999999997"/>
    <n v="0"/>
    <n v="36363.64"/>
    <n v="12681.82"/>
    <m/>
    <m/>
    <m/>
    <n v="290909.08"/>
    <d v="2013-12-05T00:00:00"/>
    <d v="2028-12-05T00:00:00"/>
    <n v="400000"/>
    <n v="3.9305555555555554"/>
    <n v="15"/>
    <n v="7.7499999999999999E-2"/>
    <x v="1"/>
    <x v="1"/>
    <n v="72727.28"/>
    <n v="72727.28"/>
    <n v="72727.28"/>
    <n v="72727.2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5454.56"/>
    <n v="145454.56"/>
    <n v="290909.12"/>
  </r>
  <r>
    <s v="DI00004610"/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818.179999999993"/>
    <n v="0"/>
    <n v="9090.91"/>
    <n v="3170.45"/>
    <m/>
    <m/>
    <m/>
    <n v="72727.27"/>
    <d v="2013-12-12T00:00:00"/>
    <d v="2028-12-12T00:00:00"/>
    <n v="100000"/>
    <n v="3.95"/>
    <n v="15"/>
    <n v="7.7499999999999999E-2"/>
    <x v="1"/>
    <x v="1"/>
    <n v="18181.82"/>
    <n v="18181.82"/>
    <n v="18181.82"/>
    <n v="18181.8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363.64"/>
    <n v="36363.64"/>
    <n v="72727.28"/>
  </r>
  <r>
    <s v="DI00005440"/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50.01"/>
    <n v="0"/>
    <n v="0"/>
    <n v="0"/>
    <m/>
    <m/>
    <m/>
    <n v="36750.01"/>
    <d v="2014-05-21T00:00:00"/>
    <d v="2029-05-21T00:00:00"/>
    <n v="49000"/>
    <n v="4.3916666666666666"/>
    <n v="15"/>
    <n v="7.6999999999999999E-2"/>
    <x v="1"/>
    <x v="1"/>
    <n v="8166.66"/>
    <n v="8166.66"/>
    <n v="8166.66"/>
    <n v="8166.66"/>
    <n v="4083.3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333.32"/>
    <n v="20416.650000000001"/>
    <n v="36749.97"/>
  </r>
  <r>
    <s v="DI00005441"/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000.01"/>
    <n v="0"/>
    <n v="0"/>
    <n v="0"/>
    <m/>
    <m/>
    <m/>
    <n v="93000.01"/>
    <d v="2014-05-22T00:00:00"/>
    <d v="2029-05-22T00:00:00"/>
    <n v="124000"/>
    <n v="4.3944444444444448"/>
    <n v="15"/>
    <n v="7.6999999999999999E-2"/>
    <x v="1"/>
    <x v="1"/>
    <n v="20666.66"/>
    <n v="20666.66"/>
    <n v="20666.66"/>
    <n v="20666.66"/>
    <n v="10333.3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1333.32"/>
    <n v="51666.65"/>
    <n v="92999.97"/>
  </r>
  <r>
    <s v="DI00005447"/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66.66"/>
    <n v="0"/>
    <n v="416.67"/>
    <n v="160.41999999999999"/>
    <m/>
    <m/>
    <m/>
    <n v="3749.99"/>
    <d v="2014-05-30T00:00:00"/>
    <d v="2029-05-30T00:00:00"/>
    <n v="5000"/>
    <n v="4.416666666666667"/>
    <n v="15"/>
    <n v="7.6999999999999999E-2"/>
    <x v="1"/>
    <x v="1"/>
    <n v="833.34"/>
    <n v="833.34"/>
    <n v="833.34"/>
    <n v="833.34"/>
    <n v="416.6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66.68"/>
    <n v="2083.35"/>
    <n v="3750.0299999999997"/>
  </r>
  <r>
    <s v="DI00005450"/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00"/>
    <n v="0"/>
    <n v="2250"/>
    <n v="866.25"/>
    <m/>
    <m/>
    <m/>
    <n v="20250"/>
    <d v="2014-06-05T00:00:00"/>
    <d v="2029-06-05T00:00:00"/>
    <n v="27000"/>
    <n v="4.4305555555555554"/>
    <n v="15"/>
    <n v="7.6999999999999999E-2"/>
    <x v="1"/>
    <x v="1"/>
    <n v="4500"/>
    <n v="4500"/>
    <n v="4500"/>
    <n v="4500"/>
    <n v="22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000"/>
    <n v="11250"/>
    <n v="20250"/>
  </r>
  <r>
    <s v="DI00005456"/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.66"/>
    <n v="0"/>
    <n v="1666.67"/>
    <n v="641.66999999999996"/>
    <m/>
    <m/>
    <m/>
    <n v="14999.99"/>
    <d v="2014-06-24T00:00:00"/>
    <d v="2029-06-24T00:00:00"/>
    <n v="20000"/>
    <n v="4.4833333333333334"/>
    <n v="15"/>
    <n v="7.6999999999999999E-2"/>
    <x v="1"/>
    <x v="1"/>
    <n v="3333.34"/>
    <n v="3333.34"/>
    <n v="3333.34"/>
    <n v="3333.34"/>
    <n v="1666.6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666.68"/>
    <n v="8333.35"/>
    <n v="15000.03"/>
  </r>
  <r>
    <s v="DI00005464"/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m/>
    <m/>
    <m/>
    <n v="65000"/>
    <d v="2014-11-20T00:00:00"/>
    <d v="2034-11-20T00:00:00"/>
    <n v="65000"/>
    <n v="9.8888888888888893"/>
    <n v="20"/>
    <n v="8.4500000000000006E-2"/>
    <x v="1"/>
    <x v="1"/>
    <n v="6500"/>
    <n v="6500"/>
    <n v="6500"/>
    <n v="6500"/>
    <n v="6500"/>
    <n v="6500"/>
    <n v="6500"/>
    <n v="6500"/>
    <n v="6500"/>
    <n v="65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000"/>
    <n v="52000"/>
    <n v="65000"/>
  </r>
  <r>
    <s v="DI00005465"/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m/>
    <m/>
    <m/>
    <n v="120000"/>
    <d v="2014-11-24T00:00:00"/>
    <d v="2034-11-24T00:00:00"/>
    <n v="120000"/>
    <n v="9.9"/>
    <n v="20"/>
    <n v="8.4500000000000006E-2"/>
    <x v="1"/>
    <x v="1"/>
    <n v="12000"/>
    <n v="12000"/>
    <n v="12000"/>
    <n v="12000"/>
    <n v="12000"/>
    <n v="12000"/>
    <n v="12000"/>
    <n v="12000"/>
    <n v="12000"/>
    <n v="12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000"/>
    <n v="96000"/>
    <n v="120000"/>
  </r>
  <r>
    <s v="DI00005466"/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m/>
    <m/>
    <m/>
    <n v="15000"/>
    <d v="2014-11-27T00:00:00"/>
    <d v="2034-11-27T00:00:00"/>
    <n v="15000"/>
    <n v="9.9083333333333332"/>
    <n v="20"/>
    <n v="8.4500000000000006E-2"/>
    <x v="1"/>
    <x v="1"/>
    <n v="1500"/>
    <n v="1500"/>
    <n v="1500"/>
    <n v="1500"/>
    <n v="1500"/>
    <n v="1500"/>
    <n v="1500"/>
    <n v="1500"/>
    <n v="1500"/>
    <n v="15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00"/>
    <n v="12000"/>
    <n v="15000"/>
  </r>
  <r>
    <s v="DI00005470"/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"/>
    <n v="0"/>
    <n v="0"/>
    <n v="2112.5"/>
    <m/>
    <m/>
    <m/>
    <n v="50000"/>
    <d v="2014-12-24T00:00:00"/>
    <d v="2034-12-24T00:00:00"/>
    <n v="50000"/>
    <n v="9.9833333333333325"/>
    <n v="20"/>
    <n v="8.4500000000000006E-2"/>
    <x v="1"/>
    <x v="1"/>
    <n v="5000"/>
    <n v="5000"/>
    <n v="5000"/>
    <n v="5000"/>
    <n v="5000"/>
    <n v="5000"/>
    <n v="5000"/>
    <n v="5000"/>
    <n v="5000"/>
    <n v="5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000"/>
    <n v="40000"/>
    <n v="50000"/>
  </r>
  <r>
    <s v="DI00005650"/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00"/>
    <n v="0"/>
    <n v="0"/>
    <n v="60206.25"/>
    <m/>
    <m/>
    <m/>
    <n v="1425000"/>
    <d v="2014-12-19T00:00:00"/>
    <d v="2034-12-19T00:00:00"/>
    <n v="1425000"/>
    <n v="9.969444444444445"/>
    <n v="20"/>
    <n v="8.4500000000000006E-2"/>
    <x v="1"/>
    <x v="1"/>
    <n v="142500"/>
    <n v="142500"/>
    <n v="142500"/>
    <n v="142500"/>
    <n v="142500"/>
    <n v="142500"/>
    <n v="142500"/>
    <n v="142500"/>
    <n v="142500"/>
    <n v="1425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5000"/>
    <n v="1140000"/>
    <n v="1425000"/>
  </r>
  <r>
    <s v="DI00006019"/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m/>
    <m/>
    <m/>
    <n v="302000"/>
    <d v="2015-07-30T00:00:00"/>
    <d v="2035-07-30T00:00:00"/>
    <n v="302000"/>
    <n v="10.583333333333334"/>
    <n v="20"/>
    <n v="8.4500000000000006E-2"/>
    <x v="1"/>
    <x v="1"/>
    <n v="0"/>
    <n v="30200"/>
    <n v="30200"/>
    <n v="30200"/>
    <n v="30200"/>
    <n v="30200"/>
    <n v="30200"/>
    <n v="30200"/>
    <n v="30200"/>
    <n v="30200"/>
    <n v="302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200"/>
    <n v="271800"/>
    <n v="302000"/>
  </r>
  <r>
    <s v="DI00006030"/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m/>
    <m/>
    <m/>
    <n v="160000"/>
    <d v="2015-11-24T00:00:00"/>
    <d v="2035-11-24T00:00:00"/>
    <n v="160000"/>
    <n v="10.9"/>
    <n v="20"/>
    <n v="8.4500000000000006E-2"/>
    <x v="1"/>
    <x v="1"/>
    <n v="0"/>
    <n v="16000"/>
    <n v="16000"/>
    <n v="16000"/>
    <n v="16000"/>
    <n v="16000"/>
    <n v="16000"/>
    <n v="16000"/>
    <n v="16000"/>
    <n v="16000"/>
    <n v="16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000"/>
    <n v="144000"/>
    <n v="160000"/>
  </r>
  <r>
    <s v="DI00006032"/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1140.75"/>
    <m/>
    <m/>
    <m/>
    <n v="27000"/>
    <d v="2015-11-30T00:00:00"/>
    <d v="2035-11-30T00:00:00"/>
    <n v="27000"/>
    <n v="10.916666666666666"/>
    <n v="20"/>
    <n v="8.4500000000000006E-2"/>
    <x v="1"/>
    <x v="1"/>
    <n v="0"/>
    <n v="2700"/>
    <n v="2700"/>
    <n v="2700"/>
    <n v="2700"/>
    <n v="2700"/>
    <n v="2700"/>
    <n v="2700"/>
    <n v="2700"/>
    <n v="2700"/>
    <n v="27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00"/>
    <n v="24300"/>
    <n v="27000"/>
  </r>
  <r>
    <s v="DI00006438"/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m/>
    <m/>
    <m/>
    <n v="185000"/>
    <d v="2016-08-24T00:00:00"/>
    <d v="2036-08-24T00:00:00"/>
    <n v="70000"/>
    <n v="11.65"/>
    <n v="20"/>
    <n v="8.4500000000000006E-2"/>
    <x v="1"/>
    <x v="1"/>
    <n v="0"/>
    <n v="0"/>
    <n v="18500"/>
    <n v="18500"/>
    <n v="18500"/>
    <n v="18500"/>
    <n v="18500"/>
    <n v="18500"/>
    <n v="18500"/>
    <n v="18500"/>
    <n v="18500"/>
    <n v="185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85000"/>
    <n v="185000"/>
  </r>
  <r>
    <s v="DI00006439"/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m/>
    <m/>
    <m/>
    <n v="185000"/>
    <d v="2016-08-25T00:00:00"/>
    <d v="2036-08-25T00:00:00"/>
    <n v="185000"/>
    <n v="11.652777777777779"/>
    <n v="20"/>
    <n v="8.4500000000000006E-2"/>
    <x v="1"/>
    <x v="1"/>
    <n v="0"/>
    <n v="0"/>
    <n v="18500"/>
    <n v="18500"/>
    <n v="18500"/>
    <n v="18500"/>
    <n v="18500"/>
    <n v="18500"/>
    <n v="18500"/>
    <n v="18500"/>
    <n v="18500"/>
    <n v="185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85000"/>
    <n v="185000"/>
  </r>
  <r>
    <s v="DI00006459"/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000"/>
    <n v="0"/>
    <n v="0"/>
    <n v="0"/>
    <m/>
    <m/>
    <m/>
    <n v="510000"/>
    <d v="2017-08-08T00:00:00"/>
    <d v="2027-08-08T00:00:00"/>
    <n v="85000"/>
    <n v="2.6055555555555556"/>
    <n v="10"/>
    <n v="6.4000000000000001E-2"/>
    <x v="1"/>
    <x v="1"/>
    <n v="170000"/>
    <n v="170000"/>
    <n v="17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40000"/>
    <n v="170000"/>
    <n v="510000"/>
  </r>
  <r>
    <s v="DI00006460"/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000"/>
    <n v="0"/>
    <n v="18000"/>
    <n v="4032"/>
    <m/>
    <m/>
    <m/>
    <n v="108000"/>
    <d v="2017-12-28T00:00:00"/>
    <d v="2027-12-28T00:00:00"/>
    <n v="125000"/>
    <n v="2.9944444444444445"/>
    <n v="10"/>
    <n v="6.4000000000000001E-2"/>
    <x v="1"/>
    <x v="1"/>
    <n v="36000"/>
    <n v="36000"/>
    <n v="36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2000"/>
    <n v="36000"/>
    <n v="108000"/>
  </r>
  <r>
    <s v="DI0000891"/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3333.34"/>
    <n v="0"/>
    <n v="0"/>
    <n v="0"/>
    <m/>
    <m/>
    <m/>
    <n v="513333.34"/>
    <d v="2018-10-31T00:00:00"/>
    <d v="2038-10-31T00:00:00"/>
    <n v="550000"/>
    <n v="13.833333333333334"/>
    <n v="20"/>
    <n v="7.4999999999999997E-2"/>
    <x v="1"/>
    <x v="1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3333.320000000007"/>
    <n v="439999.92000000016"/>
    <n v="513333.24000000017"/>
  </r>
  <r>
    <s v="DI0000901"/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333.34"/>
    <n v="0"/>
    <n v="0"/>
    <n v="0"/>
    <m/>
    <m/>
    <m/>
    <n v="65333.34"/>
    <d v="2018-10-31T00:00:00"/>
    <d v="2038-10-31T00:00:00"/>
    <n v="70000"/>
    <n v="13.833333333333334"/>
    <n v="20"/>
    <n v="7.4999999999999997E-2"/>
    <x v="1"/>
    <x v="1"/>
    <n v="4666.66"/>
    <n v="4666.66"/>
    <n v="4666.66"/>
    <n v="4666.66"/>
    <n v="4666.66"/>
    <n v="4666.66"/>
    <n v="4666.66"/>
    <n v="4666.66"/>
    <n v="4666.66"/>
    <n v="4666.66"/>
    <n v="4666.66"/>
    <n v="4666.66"/>
    <n v="4666.66"/>
    <n v="4666.6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333.32"/>
    <n v="55999.920000000013"/>
    <n v="65333.240000000013"/>
  </r>
  <r>
    <s v="DI0000961"/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500"/>
    <n v="0"/>
    <n v="5500"/>
    <n v="1499.85"/>
    <m/>
    <m/>
    <m/>
    <n v="44000"/>
    <d v="2018-12-26T00:00:00"/>
    <d v="2028-12-26T00:00:00"/>
    <n v="55000"/>
    <n v="3.9888888888888889"/>
    <n v="10"/>
    <n v="6.0600000000000001E-2"/>
    <x v="1"/>
    <x v="1"/>
    <n v="11000"/>
    <n v="11000"/>
    <n v="11000"/>
    <n v="11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000"/>
    <n v="22000"/>
    <n v="44000"/>
  </r>
  <r>
    <s v="DI0000971"/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2500"/>
    <n v="0"/>
    <n v="22500"/>
    <n v="6135.75"/>
    <m/>
    <m/>
    <m/>
    <n v="180000"/>
    <d v="2018-12-26T00:00:00"/>
    <d v="2028-12-26T00:00:00"/>
    <n v="225000"/>
    <n v="3.9888888888888889"/>
    <n v="10"/>
    <n v="6.0600000000000001E-2"/>
    <x v="1"/>
    <x v="1"/>
    <n v="45000"/>
    <n v="45000"/>
    <n v="45000"/>
    <n v="45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0000"/>
    <n v="90000"/>
    <n v="180000"/>
  </r>
  <r>
    <s v="DI0001031"/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0"/>
    <n v="0"/>
    <n v="0"/>
    <n v="0"/>
    <m/>
    <m/>
    <m/>
    <n v="10890"/>
    <d v="2019-02-22T00:00:00"/>
    <d v="2029-02-22T00:00:00"/>
    <n v="12100"/>
    <n v="4.1444444444444448"/>
    <n v="10"/>
    <n v="6.0600000000000001E-2"/>
    <x v="1"/>
    <x v="1"/>
    <n v="2420"/>
    <n v="2420"/>
    <n v="2420"/>
    <n v="2420"/>
    <n v="121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840"/>
    <n v="6050"/>
    <n v="10890"/>
  </r>
  <r>
    <s v="DI0001041"/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110"/>
    <n v="0"/>
    <n v="0"/>
    <n v="0"/>
    <m/>
    <m/>
    <m/>
    <n v="52110"/>
    <d v="2019-02-22T00:00:00"/>
    <d v="2029-02-22T00:00:00"/>
    <n v="57900"/>
    <n v="4.1444444444444448"/>
    <n v="10"/>
    <n v="6.0600000000000001E-2"/>
    <x v="1"/>
    <x v="1"/>
    <n v="11580"/>
    <n v="11580"/>
    <n v="11580"/>
    <n v="11580"/>
    <n v="579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160"/>
    <n v="28950"/>
    <n v="52110"/>
  </r>
  <r>
    <s v="DI0001091"/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00"/>
    <n v="0"/>
    <n v="0"/>
    <n v="0"/>
    <m/>
    <m/>
    <m/>
    <n v="135000"/>
    <d v="2019-05-21T00:00:00"/>
    <d v="2029-05-21T00:00:00"/>
    <n v="150000"/>
    <n v="4.3916666666666666"/>
    <n v="10"/>
    <n v="6.0600000000000001E-2"/>
    <x v="1"/>
    <x v="1"/>
    <n v="30000"/>
    <n v="30000"/>
    <n v="30000"/>
    <n v="30000"/>
    <n v="15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0000"/>
    <n v="75000"/>
    <n v="135000"/>
  </r>
  <r>
    <s v="DI0001101"/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500"/>
    <n v="0"/>
    <n v="0"/>
    <n v="0"/>
    <m/>
    <m/>
    <m/>
    <n v="706500"/>
    <d v="2019-05-21T00:00:00"/>
    <d v="2029-05-21T00:00:00"/>
    <n v="785000"/>
    <n v="4.3916666666666666"/>
    <n v="10"/>
    <n v="6.0600000000000001E-2"/>
    <x v="1"/>
    <x v="1"/>
    <n v="157000"/>
    <n v="157000"/>
    <n v="157000"/>
    <n v="157000"/>
    <n v="785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4000"/>
    <n v="392500"/>
    <n v="706500"/>
  </r>
  <r>
    <s v="DI0001121"/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000"/>
    <n v="0"/>
    <n v="9500"/>
    <n v="2878.5"/>
    <m/>
    <m/>
    <m/>
    <n v="85500"/>
    <d v="2019-06-21T00:00:00"/>
    <d v="2029-06-21T00:00:00"/>
    <n v="95000"/>
    <n v="4.4749999999999996"/>
    <n v="10"/>
    <n v="6.0600000000000001E-2"/>
    <x v="1"/>
    <x v="1"/>
    <n v="19000"/>
    <n v="19000"/>
    <n v="19000"/>
    <n v="19000"/>
    <n v="95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8000"/>
    <n v="47500"/>
    <n v="85500"/>
  </r>
  <r>
    <s v="DI0002111"/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127500"/>
    <m/>
    <m/>
    <m/>
    <n v="3000000"/>
    <d v="2019-12-27T00:00:00"/>
    <d v="2026-12-27T00:00:00"/>
    <n v="3000000"/>
    <n v="1.9916666666666667"/>
    <n v="7"/>
    <n v="8.5000000000000006E-2"/>
    <x v="1"/>
    <x v="1"/>
    <n v="0"/>
    <n v="3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00000"/>
    <n v="0"/>
    <n v="3000000"/>
  </r>
  <r>
    <s v="DI0002121"/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63750"/>
    <m/>
    <m/>
    <m/>
    <n v="1500000"/>
    <d v="2019-12-27T00:00:00"/>
    <d v="2026-12-27T00:00:00"/>
    <n v="1500000"/>
    <n v="1.9916666666666667"/>
    <n v="7"/>
    <n v="8.5000000000000006E-2"/>
    <x v="1"/>
    <x v="1"/>
    <n v="0"/>
    <n v="15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00000"/>
    <n v="0"/>
    <n v="1500000"/>
  </r>
  <r>
    <s v="DI0002131"/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42500"/>
    <m/>
    <m/>
    <m/>
    <n v="1000000"/>
    <d v="2019-12-27T00:00:00"/>
    <d v="2026-12-27T00:00:00"/>
    <n v="1000000"/>
    <n v="1.9916666666666667"/>
    <n v="7"/>
    <n v="8.5000000000000006E-2"/>
    <x v="1"/>
    <x v="1"/>
    <n v="0"/>
    <n v="1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00000"/>
    <n v="0"/>
    <n v="1000000"/>
  </r>
  <r>
    <s v="DI0002141"/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42500"/>
    <m/>
    <m/>
    <m/>
    <n v="1000000"/>
    <d v="2019-12-27T00:00:00"/>
    <d v="2026-12-27T00:00:00"/>
    <n v="1000000"/>
    <n v="1.9916666666666667"/>
    <n v="7"/>
    <n v="8.5000000000000006E-2"/>
    <x v="1"/>
    <x v="1"/>
    <n v="0"/>
    <n v="1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00000"/>
    <n v="0"/>
    <n v="1000000"/>
  </r>
  <r>
    <s v="DI0002161"/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6587.5"/>
    <m/>
    <m/>
    <m/>
    <n v="155000"/>
    <d v="2019-12-27T00:00:00"/>
    <d v="2026-12-27T00:00:00"/>
    <n v="155000"/>
    <n v="1.9916666666666667"/>
    <n v="7"/>
    <n v="8.5000000000000006E-2"/>
    <x v="1"/>
    <x v="1"/>
    <n v="0"/>
    <n v="155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5000"/>
    <n v="0"/>
    <n v="155000"/>
  </r>
  <r>
    <s v="DI0002171"/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16575"/>
    <m/>
    <m/>
    <m/>
    <n v="390000"/>
    <d v="2019-12-27T00:00:00"/>
    <d v="2026-12-27T00:00:00"/>
    <n v="390000"/>
    <n v="1.9916666666666667"/>
    <n v="7"/>
    <n v="8.5000000000000006E-2"/>
    <x v="1"/>
    <x v="1"/>
    <n v="0"/>
    <n v="39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90000"/>
    <n v="0"/>
    <n v="390000"/>
  </r>
  <r>
    <s v="DI0002181"/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25521.25"/>
    <m/>
    <m/>
    <m/>
    <n v="600500"/>
    <d v="2019-12-27T00:00:00"/>
    <d v="2026-12-27T00:00:00"/>
    <n v="600500"/>
    <n v="1.9916666666666667"/>
    <n v="7"/>
    <n v="8.5000000000000006E-2"/>
    <x v="1"/>
    <x v="1"/>
    <n v="0"/>
    <n v="6005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00500"/>
    <n v="0"/>
    <n v="600500"/>
  </r>
  <r>
    <s v="DI0002191"/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127500"/>
    <m/>
    <m/>
    <m/>
    <n v="3000000"/>
    <d v="2019-12-27T00:00:00"/>
    <d v="2026-12-27T00:00:00"/>
    <n v="3000000"/>
    <n v="1.9916666666666667"/>
    <n v="7"/>
    <n v="8.5000000000000006E-2"/>
    <x v="1"/>
    <x v="1"/>
    <n v="0"/>
    <n v="3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00000"/>
    <n v="0"/>
    <n v="3000000"/>
  </r>
  <r>
    <s v="DI0002201"/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6375"/>
    <m/>
    <m/>
    <m/>
    <n v="150000"/>
    <d v="2019-12-27T00:00:00"/>
    <d v="2026-12-27T00:00:00"/>
    <n v="150000"/>
    <n v="1.9916666666666667"/>
    <n v="7"/>
    <n v="8.5000000000000006E-2"/>
    <x v="1"/>
    <x v="1"/>
    <n v="0"/>
    <n v="15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0000"/>
    <n v="0"/>
    <n v="150000"/>
  </r>
  <r>
    <s v="DI0002221"/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127500"/>
    <m/>
    <m/>
    <m/>
    <n v="3000000"/>
    <d v="2019-12-27T00:00:00"/>
    <d v="2026-12-27T00:00:00"/>
    <n v="3000000"/>
    <n v="1.9916666666666667"/>
    <n v="7"/>
    <n v="8.5000000000000006E-2"/>
    <x v="1"/>
    <x v="1"/>
    <n v="0"/>
    <n v="3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00000"/>
    <n v="0"/>
    <n v="3000000"/>
  </r>
  <r>
    <s v="DI0002231"/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93500"/>
    <m/>
    <m/>
    <m/>
    <n v="2200000"/>
    <d v="2019-12-27T00:00:00"/>
    <d v="2026-12-27T00:00:00"/>
    <n v="2200000"/>
    <n v="1.9916666666666667"/>
    <n v="7"/>
    <n v="8.5000000000000006E-2"/>
    <x v="1"/>
    <x v="1"/>
    <n v="0"/>
    <n v="22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00000"/>
    <n v="0"/>
    <n v="2200000"/>
  </r>
  <r>
    <s v="DI0002271"/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25500"/>
    <m/>
    <m/>
    <m/>
    <n v="600000"/>
    <d v="2019-12-27T00:00:00"/>
    <d v="2026-12-27T00:00:00"/>
    <n v="600000"/>
    <n v="1.9916666666666667"/>
    <n v="7"/>
    <n v="8.5000000000000006E-2"/>
    <x v="1"/>
    <x v="1"/>
    <n v="0"/>
    <n v="6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00000"/>
    <n v="0"/>
    <n v="600000"/>
  </r>
  <r>
    <s v="DI0002301"/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m/>
    <m/>
    <m/>
    <n v="1000000"/>
    <d v="2020-01-30T00:00:00"/>
    <d v="2025-01-30T00:00:00"/>
    <n v="1000000"/>
    <n v="8.3333333333333329E-2"/>
    <n v="5"/>
    <n v="7.85E-2"/>
    <x v="1"/>
    <x v="1"/>
    <n v="10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00000"/>
    <n v="0"/>
    <n v="1000000"/>
  </r>
  <r>
    <s v="DI0002311"/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m/>
    <m/>
    <m/>
    <n v="500000"/>
    <d v="2020-01-30T00:00:00"/>
    <d v="2025-01-30T00:00:00"/>
    <n v="500000"/>
    <n v="8.3333333333333329E-2"/>
    <n v="5"/>
    <n v="7.85E-2"/>
    <x v="1"/>
    <x v="1"/>
    <n v="5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00000"/>
    <n v="0"/>
    <n v="500000"/>
  </r>
  <r>
    <s v="DI0002321"/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59500"/>
    <m/>
    <m/>
    <m/>
    <n v="1400000"/>
    <d v="2019-12-27T00:00:00"/>
    <d v="2026-12-27T00:00:00"/>
    <n v="1400000"/>
    <n v="1.9916666666666667"/>
    <n v="7"/>
    <n v="8.5000000000000006E-2"/>
    <x v="1"/>
    <x v="1"/>
    <n v="0"/>
    <n v="14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00000"/>
    <n v="0"/>
    <n v="1400000"/>
  </r>
  <r>
    <s v="DI0002331"/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238000"/>
    <m/>
    <m/>
    <m/>
    <n v="5600000"/>
    <d v="2019-12-27T00:00:00"/>
    <d v="2026-12-27T00:00:00"/>
    <n v="5600000"/>
    <n v="1.9916666666666667"/>
    <n v="7"/>
    <n v="8.5000000000000006E-2"/>
    <x v="1"/>
    <x v="1"/>
    <n v="0"/>
    <n v="56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600000"/>
    <n v="0"/>
    <n v="5600000"/>
  </r>
  <r>
    <s v="DI0002351"/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05000"/>
    <n v="0"/>
    <n v="0"/>
    <n v="0"/>
    <m/>
    <m/>
    <m/>
    <n v="3205000"/>
    <d v="2020-01-30T00:00:00"/>
    <d v="2025-01-30T00:00:00"/>
    <n v="3205000"/>
    <n v="8.3333333333333329E-2"/>
    <n v="5"/>
    <n v="7.85E-2"/>
    <x v="1"/>
    <x v="1"/>
    <n v="3205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205000"/>
    <n v="0"/>
    <n v="3205000"/>
  </r>
  <r>
    <s v="DI0002371"/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24897.82"/>
    <m/>
    <m/>
    <m/>
    <n v="585831"/>
    <d v="2019-12-27T00:00:00"/>
    <d v="2026-12-27T00:00:00"/>
    <n v="585831"/>
    <n v="1.9916666666666667"/>
    <n v="7"/>
    <n v="8.5000000000000006E-2"/>
    <x v="1"/>
    <x v="1"/>
    <n v="0"/>
    <n v="58583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85831"/>
    <n v="0"/>
    <n v="585831"/>
  </r>
  <r>
    <s v="DI0002401"/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4714.4"/>
    <n v="0"/>
    <n v="0"/>
    <n v="0"/>
    <m/>
    <m/>
    <m/>
    <n v="14004714.4"/>
    <d v="2020-01-30T00:00:00"/>
    <d v="2025-01-30T00:00:00"/>
    <n v="14004714.4"/>
    <n v="8.3333333333333329E-2"/>
    <n v="5"/>
    <n v="7.85E-2"/>
    <x v="1"/>
    <x v="1"/>
    <n v="14004714.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004714.4"/>
    <n v="0"/>
    <n v="14004714.4"/>
  </r>
  <r>
    <s v="DI0002421"/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757.78"/>
    <n v="0"/>
    <n v="0"/>
    <n v="0"/>
    <m/>
    <m/>
    <m/>
    <n v="806757.78"/>
    <d v="2020-01-30T00:00:00"/>
    <d v="2025-01-30T00:00:00"/>
    <n v="806757.78"/>
    <n v="8.3333333333333329E-2"/>
    <n v="5"/>
    <n v="7.85E-2"/>
    <x v="1"/>
    <x v="1"/>
    <n v="806757.7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06757.78"/>
    <n v="0"/>
    <n v="806757.78"/>
  </r>
  <r>
    <s v="DI0002441"/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4844.73"/>
    <n v="0"/>
    <n v="0"/>
    <n v="0"/>
    <m/>
    <m/>
    <m/>
    <n v="734844.73"/>
    <d v="2020-01-30T00:00:00"/>
    <d v="2025-01-30T00:00:00"/>
    <n v="734844.73"/>
    <n v="8.3333333333333329E-2"/>
    <n v="5"/>
    <n v="7.85E-2"/>
    <x v="1"/>
    <x v="1"/>
    <n v="734844.7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34844.73"/>
    <n v="0"/>
    <n v="734844.73"/>
  </r>
  <r>
    <s v="DI0002451"/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2037"/>
    <n v="0"/>
    <n v="0"/>
    <n v="0"/>
    <m/>
    <m/>
    <m/>
    <n v="1012037"/>
    <d v="2020-01-30T00:00:00"/>
    <d v="2025-01-30T00:00:00"/>
    <n v="1012037"/>
    <n v="8.3333333333333329E-2"/>
    <n v="5"/>
    <n v="7.85E-2"/>
    <x v="1"/>
    <x v="1"/>
    <n v="101203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12037"/>
    <n v="0"/>
    <n v="1012037"/>
  </r>
  <r>
    <s v="DI0002491"/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m/>
    <m/>
    <m/>
    <n v="1564434.67"/>
    <d v="2020-01-30T00:00:00"/>
    <d v="2025-01-30T00:00:00"/>
    <n v="1564434.67"/>
    <n v="8.3333333333333329E-2"/>
    <n v="5"/>
    <n v="7.85E-2"/>
    <x v="1"/>
    <x v="1"/>
    <n v="1564434.6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64434.67"/>
    <n v="0"/>
    <n v="1564434.67"/>
  </r>
  <r>
    <s v="DI0002501"/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66488.47"/>
    <m/>
    <m/>
    <m/>
    <n v="1564434.67"/>
    <d v="2019-12-27T00:00:00"/>
    <d v="2026-12-27T00:00:00"/>
    <n v="1564434.67"/>
    <n v="1.9916666666666667"/>
    <n v="7"/>
    <n v="8.5000000000000006E-2"/>
    <x v="1"/>
    <x v="1"/>
    <n v="0"/>
    <n v="1564434.6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64434.67"/>
    <n v="0"/>
    <n v="1564434.67"/>
  </r>
  <r>
    <s v="DI0002521"/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5812.6000000001"/>
    <n v="0"/>
    <n v="0"/>
    <n v="0"/>
    <m/>
    <m/>
    <m/>
    <n v="1185812.6000000001"/>
    <d v="2020-01-30T00:00:00"/>
    <d v="2025-01-30T00:00:00"/>
    <n v="1185812.6000000001"/>
    <n v="8.3333333333333329E-2"/>
    <n v="5"/>
    <n v="7.85E-2"/>
    <x v="1"/>
    <x v="1"/>
    <n v="1185812.600000000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85812.6000000001"/>
    <n v="0"/>
    <n v="1185812.6000000001"/>
  </r>
  <r>
    <s v="DI0002531"/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223.33"/>
    <n v="0"/>
    <n v="0"/>
    <n v="0"/>
    <m/>
    <m/>
    <m/>
    <n v="778223.33"/>
    <d v="2020-01-30T00:00:00"/>
    <d v="2025-01-30T00:00:00"/>
    <n v="778223.33"/>
    <n v="8.3333333333333329E-2"/>
    <n v="5"/>
    <n v="7.85E-2"/>
    <x v="1"/>
    <x v="1"/>
    <n v="778223.3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78223.33"/>
    <n v="0"/>
    <n v="778223.33"/>
  </r>
  <r>
    <s v="DI0002541"/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51.89"/>
    <n v="0"/>
    <n v="0"/>
    <n v="0"/>
    <m/>
    <m/>
    <m/>
    <n v="117551.89"/>
    <d v="2020-01-30T00:00:00"/>
    <d v="2025-01-30T00:00:00"/>
    <n v="117551.89"/>
    <n v="8.3333333333333329E-2"/>
    <n v="5"/>
    <n v="7.85E-2"/>
    <x v="1"/>
    <x v="1"/>
    <n v="117551.8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7551.89"/>
    <n v="0"/>
    <n v="117551.89"/>
  </r>
  <r>
    <s v="DI0002571"/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7316.42"/>
    <n v="0"/>
    <n v="0"/>
    <n v="0"/>
    <m/>
    <m/>
    <m/>
    <n v="1417316.42"/>
    <d v="2020-01-30T00:00:00"/>
    <d v="2025-01-30T00:00:00"/>
    <n v="1417316.42"/>
    <n v="8.3333333333333329E-2"/>
    <n v="5"/>
    <n v="7.85E-2"/>
    <x v="1"/>
    <x v="1"/>
    <n v="1417316.4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17316.42"/>
    <n v="0"/>
    <n v="1417316.42"/>
  </r>
  <r>
    <s v="DI0002581"/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59741.66"/>
    <m/>
    <m/>
    <m/>
    <n v="1405686.01"/>
    <d v="2019-12-27T00:00:00"/>
    <d v="2026-12-27T00:00:00"/>
    <n v="1405686.01"/>
    <n v="1.9916666666666667"/>
    <n v="7"/>
    <n v="8.5000000000000006E-2"/>
    <x v="1"/>
    <x v="1"/>
    <n v="0"/>
    <n v="1405686.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05686.01"/>
    <n v="0"/>
    <n v="1405686.01"/>
  </r>
  <r>
    <s v="DI0002601"/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m/>
    <m/>
    <m/>
    <n v="1204773"/>
    <d v="2020-01-30T00:00:00"/>
    <d v="2025-01-30T00:00:00"/>
    <n v="1204773"/>
    <n v="8.3333333333333329E-2"/>
    <n v="5"/>
    <n v="7.85E-2"/>
    <x v="1"/>
    <x v="1"/>
    <n v="120477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04773"/>
    <n v="0"/>
    <n v="1204773"/>
  </r>
  <r>
    <s v="DI0002611"/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51202.85"/>
    <m/>
    <m/>
    <m/>
    <n v="1204773"/>
    <d v="2019-12-27T00:00:00"/>
    <d v="2026-12-27T00:00:00"/>
    <n v="1204773"/>
    <n v="1.9916666666666667"/>
    <n v="7"/>
    <n v="8.5000000000000006E-2"/>
    <x v="1"/>
    <x v="1"/>
    <n v="0"/>
    <n v="120477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04773"/>
    <n v="0"/>
    <n v="1204773"/>
  </r>
  <r>
    <s v="DI0002621"/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44695"/>
    <n v="0"/>
    <n v="0"/>
    <n v="0"/>
    <m/>
    <m/>
    <m/>
    <n v="744695"/>
    <d v="2020-01-30T00:00:00"/>
    <d v="2025-01-30T00:00:00"/>
    <n v="744695"/>
    <n v="8.3333333333333329E-2"/>
    <n v="5"/>
    <n v="7.85E-2"/>
    <x v="1"/>
    <x v="1"/>
    <n v="74469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44695"/>
    <n v="0"/>
    <n v="744695"/>
  </r>
  <r>
    <s v="DI0002641"/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079.71"/>
    <n v="0"/>
    <n v="0"/>
    <n v="0"/>
    <m/>
    <m/>
    <m/>
    <n v="205079.71"/>
    <d v="2020-01-30T00:00:00"/>
    <d v="2025-01-30T00:00:00"/>
    <n v="205079.71"/>
    <n v="8.3333333333333329E-2"/>
    <n v="5"/>
    <n v="7.85E-2"/>
    <x v="1"/>
    <x v="1"/>
    <n v="205079.7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5079.71"/>
    <n v="0"/>
    <n v="205079.71"/>
  </r>
  <r>
    <s v="DI0002661"/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104.31"/>
    <n v="0"/>
    <n v="0"/>
    <n v="0"/>
    <m/>
    <m/>
    <m/>
    <n v="128104.31"/>
    <d v="2020-01-30T00:00:00"/>
    <d v="2025-01-30T00:00:00"/>
    <n v="128104.31"/>
    <n v="8.3333333333333329E-2"/>
    <n v="5"/>
    <n v="7.85E-2"/>
    <x v="1"/>
    <x v="1"/>
    <n v="128104.3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8104.31"/>
    <n v="0"/>
    <n v="128104.31"/>
  </r>
  <r>
    <s v="DI0002671"/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5399.16"/>
    <m/>
    <m/>
    <m/>
    <n v="127038.97"/>
    <d v="2019-12-27T00:00:00"/>
    <d v="2026-12-27T00:00:00"/>
    <n v="127038.97"/>
    <n v="1.9916666666666667"/>
    <n v="7"/>
    <n v="8.5000000000000006E-2"/>
    <x v="1"/>
    <x v="1"/>
    <n v="0"/>
    <n v="127038.9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7038.97"/>
    <n v="0"/>
    <n v="127038.97"/>
  </r>
  <r>
    <s v="DI0002691"/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m/>
    <m/>
    <m/>
    <n v="437542.38"/>
    <d v="2020-01-30T00:00:00"/>
    <d v="2025-01-30T00:00:00"/>
    <n v="437542.38"/>
    <n v="8.3333333333333329E-2"/>
    <n v="5"/>
    <n v="7.85E-2"/>
    <x v="1"/>
    <x v="1"/>
    <n v="437542.3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37542.38"/>
    <n v="0"/>
    <n v="437542.38"/>
  </r>
  <r>
    <s v="DI0002701"/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18595.55"/>
    <m/>
    <m/>
    <m/>
    <n v="437542.38"/>
    <d v="2019-12-27T00:00:00"/>
    <d v="2026-12-27T00:00:00"/>
    <n v="437542.38"/>
    <n v="1.9916666666666667"/>
    <n v="7"/>
    <n v="8.5000000000000006E-2"/>
    <x v="1"/>
    <x v="1"/>
    <n v="0"/>
    <n v="437542.3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37542.38"/>
    <n v="0"/>
    <n v="437542.38"/>
  </r>
  <r>
    <s v="DI0002741"/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7739.66"/>
    <n v="0"/>
    <n v="0"/>
    <n v="0"/>
    <m/>
    <m/>
    <m/>
    <n v="417739.66"/>
    <d v="2020-01-30T00:00:00"/>
    <d v="2025-01-30T00:00:00"/>
    <n v="417739.66"/>
    <n v="8.3333333333333329E-2"/>
    <n v="5"/>
    <n v="7.85E-2"/>
    <x v="1"/>
    <x v="1"/>
    <n v="417739.6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17739.66"/>
    <n v="0"/>
    <n v="417739.66"/>
  </r>
  <r>
    <s v="DI0002761"/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5039.01"/>
    <n v="0"/>
    <n v="0"/>
    <n v="0"/>
    <m/>
    <m/>
    <m/>
    <n v="645039.01"/>
    <d v="2020-01-30T00:00:00"/>
    <d v="2025-01-30T00:00:00"/>
    <n v="645039.01"/>
    <n v="8.3333333333333329E-2"/>
    <n v="5"/>
    <n v="7.85E-2"/>
    <x v="1"/>
    <x v="1"/>
    <n v="645039.0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45039.01"/>
    <n v="0"/>
    <n v="645039.01"/>
  </r>
  <r>
    <s v="DI0002791"/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m/>
    <m/>
    <m/>
    <n v="2772000"/>
    <d v="2020-01-30T00:00:00"/>
    <d v="2025-01-30T00:00:00"/>
    <n v="2772000"/>
    <n v="8.3333333333333329E-2"/>
    <n v="5"/>
    <n v="7.85E-2"/>
    <x v="1"/>
    <x v="1"/>
    <n v="2772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72000"/>
    <n v="0"/>
    <n v="2772000"/>
  </r>
  <r>
    <s v="DI0002801"/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117810"/>
    <m/>
    <m/>
    <m/>
    <n v="2772000"/>
    <d v="2019-12-27T00:00:00"/>
    <d v="2026-12-27T00:00:00"/>
    <n v="2772000"/>
    <n v="1.9916666666666667"/>
    <n v="7"/>
    <n v="8.5000000000000006E-2"/>
    <x v="1"/>
    <x v="1"/>
    <n v="0"/>
    <n v="2772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72000"/>
    <n v="0"/>
    <n v="2772000"/>
  </r>
  <r>
    <s v="DI0002831"/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m/>
    <m/>
    <m/>
    <n v="1984519"/>
    <d v="2020-01-30T00:00:00"/>
    <d v="2025-01-30T00:00:00"/>
    <n v="1984519"/>
    <n v="8.3333333333333329E-2"/>
    <n v="5"/>
    <n v="7.85E-2"/>
    <x v="1"/>
    <x v="1"/>
    <n v="198451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84519"/>
    <n v="0"/>
    <n v="1984519"/>
  </r>
  <r>
    <s v="DI0002841"/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84342.06"/>
    <m/>
    <m/>
    <m/>
    <n v="1984519"/>
    <d v="2019-12-27T00:00:00"/>
    <d v="2026-12-27T00:00:00"/>
    <n v="1984519"/>
    <n v="1.9916666666666667"/>
    <n v="7"/>
    <n v="8.5000000000000006E-2"/>
    <x v="1"/>
    <x v="1"/>
    <n v="0"/>
    <n v="198451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84519"/>
    <n v="0"/>
    <n v="1984519"/>
  </r>
  <r>
    <s v="DI0002871"/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m/>
    <m/>
    <m/>
    <n v="2346357"/>
    <d v="2020-01-30T00:00:00"/>
    <d v="2025-01-30T00:00:00"/>
    <n v="2346357"/>
    <n v="8.3333333333333329E-2"/>
    <n v="5"/>
    <n v="7.85E-2"/>
    <x v="1"/>
    <x v="1"/>
    <n v="234635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46357"/>
    <n v="0"/>
    <n v="2346357"/>
  </r>
  <r>
    <s v="DI0002881"/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99720.17"/>
    <m/>
    <m/>
    <m/>
    <n v="2346357"/>
    <d v="2019-12-27T00:00:00"/>
    <d v="2026-12-27T00:00:00"/>
    <n v="2346357"/>
    <n v="1.9916666666666667"/>
    <n v="7"/>
    <n v="8.5000000000000006E-2"/>
    <x v="1"/>
    <x v="1"/>
    <n v="0"/>
    <n v="234635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46357"/>
    <n v="0"/>
    <n v="2346357"/>
  </r>
  <r>
    <s v="DI0002891"/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8975.12"/>
    <n v="0"/>
    <n v="0"/>
    <n v="0"/>
    <m/>
    <m/>
    <m/>
    <n v="228975.12"/>
    <d v="2020-01-30T00:00:00"/>
    <d v="2025-01-30T00:00:00"/>
    <n v="228975.12"/>
    <n v="8.3333333333333329E-2"/>
    <n v="5"/>
    <n v="7.85E-2"/>
    <x v="1"/>
    <x v="1"/>
    <n v="228975.1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8975.12"/>
    <n v="0"/>
    <n v="228975.12"/>
  </r>
  <r>
    <s v="DI0002911"/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m/>
    <m/>
    <m/>
    <n v="312000"/>
    <d v="2020-01-30T00:00:00"/>
    <d v="2025-01-30T00:00:00"/>
    <n v="312000"/>
    <n v="8.3333333333333329E-2"/>
    <n v="5"/>
    <n v="7.85E-2"/>
    <x v="1"/>
    <x v="1"/>
    <n v="312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2000"/>
    <n v="0"/>
    <n v="312000"/>
  </r>
  <r>
    <s v="DI0002921"/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13260"/>
    <m/>
    <m/>
    <m/>
    <n v="312000"/>
    <d v="2019-12-27T00:00:00"/>
    <d v="2026-12-27T00:00:00"/>
    <n v="312000"/>
    <n v="1.9916666666666667"/>
    <n v="7"/>
    <n v="8.5000000000000006E-2"/>
    <x v="1"/>
    <x v="1"/>
    <n v="0"/>
    <n v="312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2000"/>
    <n v="0"/>
    <n v="312000"/>
  </r>
  <r>
    <s v="DI0002941"/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31360.41"/>
    <n v="0"/>
    <n v="0"/>
    <n v="0"/>
    <m/>
    <m/>
    <m/>
    <n v="2931360.41"/>
    <d v="2020-01-30T00:00:00"/>
    <d v="2025-01-30T00:00:00"/>
    <n v="2931360.41"/>
    <n v="8.3333333333333329E-2"/>
    <n v="5"/>
    <n v="7.85E-2"/>
    <x v="1"/>
    <x v="1"/>
    <n v="2931360.4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31360.41"/>
    <n v="0"/>
    <n v="2931360.41"/>
  </r>
  <r>
    <s v="DI0002951"/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1604.48"/>
    <n v="0"/>
    <n v="0"/>
    <n v="0"/>
    <m/>
    <m/>
    <m/>
    <n v="871604.48"/>
    <d v="2020-01-30T00:00:00"/>
    <d v="2025-01-30T00:00:00"/>
    <n v="871604.48"/>
    <n v="8.3333333333333329E-2"/>
    <n v="5"/>
    <n v="7.85E-2"/>
    <x v="1"/>
    <x v="1"/>
    <n v="871604.4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71604.48"/>
    <n v="0"/>
    <n v="871604.48"/>
  </r>
  <r>
    <s v="DI0002971"/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464.36"/>
    <n v="0"/>
    <n v="0"/>
    <n v="0"/>
    <m/>
    <m/>
    <m/>
    <n v="234464.36"/>
    <d v="2020-01-30T00:00:00"/>
    <d v="2025-01-30T00:00:00"/>
    <n v="234464.36"/>
    <n v="8.3333333333333329E-2"/>
    <n v="5"/>
    <n v="7.85E-2"/>
    <x v="1"/>
    <x v="1"/>
    <n v="234464.3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4464.36"/>
    <n v="0"/>
    <n v="234464.36"/>
  </r>
  <r>
    <s v="DI0003001"/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m/>
    <m/>
    <m/>
    <n v="1750702.26"/>
    <d v="2020-01-30T00:00:00"/>
    <d v="2025-01-30T00:00:00"/>
    <n v="1750702.26"/>
    <n v="8.3333333333333329E-2"/>
    <n v="5"/>
    <n v="7.85E-2"/>
    <x v="1"/>
    <x v="1"/>
    <n v="1750702.2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50702.26"/>
    <n v="0"/>
    <n v="1750702.26"/>
  </r>
  <r>
    <s v="DI0003011"/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74404.850000000006"/>
    <m/>
    <m/>
    <m/>
    <n v="1750702.26"/>
    <d v="2019-12-27T00:00:00"/>
    <d v="2026-12-27T00:00:00"/>
    <n v="1750702.26"/>
    <n v="1.9916666666666667"/>
    <n v="7"/>
    <n v="8.5000000000000006E-2"/>
    <x v="1"/>
    <x v="1"/>
    <n v="0"/>
    <n v="1750702.2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50702.26"/>
    <n v="0"/>
    <n v="1750702.26"/>
  </r>
  <r>
    <s v="DI0003071"/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843.71"/>
    <n v="0"/>
    <n v="0"/>
    <n v="0"/>
    <m/>
    <m/>
    <m/>
    <n v="118843.71"/>
    <d v="2020-01-30T00:00:00"/>
    <d v="2025-01-30T00:00:00"/>
    <n v="118843.71"/>
    <n v="8.3333333333333329E-2"/>
    <n v="5"/>
    <n v="7.85E-2"/>
    <x v="1"/>
    <x v="1"/>
    <n v="118843.7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8843.71"/>
    <n v="0"/>
    <n v="118843.71"/>
  </r>
  <r>
    <s v="DI0003091"/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m/>
    <m/>
    <m/>
    <n v="451019.78"/>
    <d v="2020-01-30T00:00:00"/>
    <d v="2025-01-30T00:00:00"/>
    <n v="451019.78"/>
    <n v="8.3333333333333329E-2"/>
    <n v="5"/>
    <n v="7.85E-2"/>
    <x v="1"/>
    <x v="1"/>
    <n v="451019.7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51019.78"/>
    <n v="0"/>
    <n v="451019.78"/>
  </r>
  <r>
    <s v="DI0003101"/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19168.34"/>
    <m/>
    <m/>
    <m/>
    <n v="451019.78"/>
    <d v="2019-12-27T00:00:00"/>
    <d v="2026-12-27T00:00:00"/>
    <n v="451019.78"/>
    <n v="1.9916666666666667"/>
    <n v="7"/>
    <n v="8.5000000000000006E-2"/>
    <x v="1"/>
    <x v="1"/>
    <n v="0"/>
    <n v="451019.7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51019.78"/>
    <n v="0"/>
    <n v="451019.78"/>
  </r>
  <r>
    <s v="DI0003151"/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3038.35"/>
    <n v="0"/>
    <n v="0"/>
    <n v="0"/>
    <m/>
    <m/>
    <m/>
    <n v="1563038.35"/>
    <d v="2020-01-30T00:00:00"/>
    <d v="2025-01-30T00:00:00"/>
    <n v="1563038.35"/>
    <n v="8.3333333333333329E-2"/>
    <n v="5"/>
    <n v="7.85E-2"/>
    <x v="1"/>
    <x v="1"/>
    <n v="1563038.3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63038.35"/>
    <n v="0"/>
    <n v="1563038.35"/>
  </r>
  <r>
    <s v="DI0003161"/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65833.87"/>
    <m/>
    <m/>
    <m/>
    <n v="1549032.27"/>
    <d v="2019-12-27T00:00:00"/>
    <d v="2026-12-27T00:00:00"/>
    <n v="1549032.27"/>
    <n v="1.9916666666666667"/>
    <n v="7"/>
    <n v="8.5000000000000006E-2"/>
    <x v="1"/>
    <x v="1"/>
    <n v="0"/>
    <n v="1549032.2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49032.27"/>
    <n v="0"/>
    <n v="1549032.27"/>
  </r>
  <r>
    <s v="DI0003201"/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9000"/>
    <n v="0"/>
    <n v="0"/>
    <n v="0"/>
    <m/>
    <m/>
    <m/>
    <n v="409000"/>
    <d v="2020-01-30T00:00:00"/>
    <d v="2025-01-30T00:00:00"/>
    <n v="409000"/>
    <n v="8.3333333333333329E-2"/>
    <n v="5"/>
    <n v="7.85E-2"/>
    <x v="1"/>
    <x v="1"/>
    <n v="409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9000"/>
    <n v="0"/>
    <n v="409000"/>
  </r>
  <r>
    <s v="DI0003211"/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17227.38"/>
    <m/>
    <m/>
    <m/>
    <n v="405350"/>
    <d v="2019-12-27T00:00:00"/>
    <d v="2026-12-27T00:00:00"/>
    <n v="405350"/>
    <n v="1.9916666666666667"/>
    <n v="7"/>
    <n v="8.5000000000000006E-2"/>
    <x v="1"/>
    <x v="1"/>
    <n v="0"/>
    <n v="4053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5350"/>
    <n v="0"/>
    <n v="405350"/>
  </r>
  <r>
    <s v="DI0003221"/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320.5"/>
    <n v="0"/>
    <n v="0"/>
    <n v="0"/>
    <m/>
    <m/>
    <m/>
    <n v="155320.5"/>
    <d v="2020-01-30T00:00:00"/>
    <d v="2025-01-30T00:00:00"/>
    <n v="155320.5"/>
    <n v="8.3333333333333329E-2"/>
    <n v="5"/>
    <n v="7.85E-2"/>
    <x v="1"/>
    <x v="1"/>
    <n v="155320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5320.5"/>
    <n v="0"/>
    <n v="155320.5"/>
  </r>
  <r>
    <s v="DI0003241"/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3027.0900000001"/>
    <n v="0"/>
    <n v="0"/>
    <n v="0"/>
    <m/>
    <m/>
    <m/>
    <n v="1093027.0900000001"/>
    <d v="2020-01-30T00:00:00"/>
    <d v="2025-01-30T00:00:00"/>
    <n v="1093027.0900000001"/>
    <n v="8.3333333333333329E-2"/>
    <n v="5"/>
    <n v="7.85E-2"/>
    <x v="1"/>
    <x v="1"/>
    <n v="1093027.090000000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93027.0900000001"/>
    <n v="0"/>
    <n v="1093027.0900000001"/>
  </r>
  <r>
    <s v="DI0003291"/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m/>
    <m/>
    <m/>
    <n v="401924.85"/>
    <d v="2020-01-30T00:00:00"/>
    <d v="2025-01-30T00:00:00"/>
    <n v="401924.85"/>
    <n v="8.3333333333333329E-2"/>
    <n v="5"/>
    <n v="7.85E-2"/>
    <x v="1"/>
    <x v="1"/>
    <n v="401924.8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1924.85"/>
    <n v="0"/>
    <n v="401924.85"/>
  </r>
  <r>
    <s v="DI0003301"/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17081.810000000001"/>
    <m/>
    <m/>
    <m/>
    <n v="401924.85"/>
    <d v="2019-12-27T00:00:00"/>
    <d v="2026-12-27T00:00:00"/>
    <n v="401924.85"/>
    <n v="1.9916666666666667"/>
    <n v="7"/>
    <n v="8.5000000000000006E-2"/>
    <x v="1"/>
    <x v="1"/>
    <n v="0"/>
    <n v="401924.8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1924.85"/>
    <n v="0"/>
    <n v="401924.85"/>
  </r>
  <r>
    <s v="DI0003341"/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8915.27"/>
    <n v="0"/>
    <n v="0"/>
    <n v="0"/>
    <m/>
    <m/>
    <m/>
    <n v="1048915.27"/>
    <d v="2020-01-30T00:00:00"/>
    <d v="2025-01-30T00:00:00"/>
    <n v="1048915.27"/>
    <n v="8.3333333333333329E-2"/>
    <n v="5"/>
    <n v="7.85E-2"/>
    <x v="1"/>
    <x v="1"/>
    <n v="1048915.2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48915.27"/>
    <n v="0"/>
    <n v="1048915.27"/>
  </r>
  <r>
    <s v="DI0003351"/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44161.82"/>
    <m/>
    <m/>
    <m/>
    <n v="1039101.67"/>
    <d v="2019-12-27T00:00:00"/>
    <d v="2026-12-27T00:00:00"/>
    <n v="1039101.67"/>
    <n v="1.9916666666666667"/>
    <n v="7"/>
    <n v="8.5000000000000006E-2"/>
    <x v="1"/>
    <x v="1"/>
    <n v="0"/>
    <n v="1039101.6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39101.67"/>
    <n v="0"/>
    <n v="1039101.67"/>
  </r>
  <r>
    <s v="DI0003441"/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699.3"/>
    <n v="0"/>
    <n v="0"/>
    <n v="0"/>
    <m/>
    <m/>
    <m/>
    <n v="268699.3"/>
    <d v="2020-01-30T00:00:00"/>
    <d v="2025-01-30T00:00:00"/>
    <n v="268699.3"/>
    <n v="8.3333333333333329E-2"/>
    <n v="5"/>
    <n v="7.85E-2"/>
    <x v="1"/>
    <x v="1"/>
    <n v="268699.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8699.3"/>
    <n v="0"/>
    <n v="268699.3"/>
  </r>
  <r>
    <s v="DI0003451"/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11310.13"/>
    <m/>
    <m/>
    <m/>
    <n v="266120.73"/>
    <d v="2019-12-27T00:00:00"/>
    <d v="2026-12-27T00:00:00"/>
    <n v="266120.73"/>
    <n v="1.9916666666666667"/>
    <n v="7"/>
    <n v="8.5000000000000006E-2"/>
    <x v="1"/>
    <x v="1"/>
    <n v="0"/>
    <n v="266120.7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6120.73"/>
    <n v="0"/>
    <n v="266120.73"/>
  </r>
  <r>
    <s v="DI0003481"/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072.67000000001"/>
    <n v="0"/>
    <n v="0"/>
    <n v="0"/>
    <m/>
    <m/>
    <m/>
    <n v="134072.67000000001"/>
    <d v="2020-01-30T00:00:00"/>
    <d v="2025-01-30T00:00:00"/>
    <n v="134072.67000000001"/>
    <n v="8.3333333333333329E-2"/>
    <n v="5"/>
    <n v="7.85E-2"/>
    <x v="1"/>
    <x v="1"/>
    <n v="134072.6700000000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4072.67000000001"/>
    <n v="0"/>
    <n v="134072.67000000001"/>
  </r>
  <r>
    <s v="DI0003491"/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5642.24"/>
    <m/>
    <m/>
    <m/>
    <n v="132758.62"/>
    <d v="2019-12-27T00:00:00"/>
    <d v="2026-12-27T00:00:00"/>
    <n v="132758.62"/>
    <n v="1.9916666666666667"/>
    <n v="7"/>
    <n v="8.5000000000000006E-2"/>
    <x v="1"/>
    <x v="1"/>
    <n v="0"/>
    <n v="132758.6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2758.62"/>
    <n v="0"/>
    <n v="132758.62"/>
  </r>
  <r>
    <s v="DI0003571"/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m/>
    <m/>
    <m/>
    <n v="147000"/>
    <d v="2020-01-30T00:00:00"/>
    <d v="2025-01-30T00:00:00"/>
    <n v="147000"/>
    <n v="8.3333333333333329E-2"/>
    <n v="5"/>
    <n v="7.85E-2"/>
    <x v="1"/>
    <x v="1"/>
    <n v="147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7000"/>
    <n v="0"/>
    <n v="147000"/>
  </r>
  <r>
    <s v="DI0003581"/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6247.5"/>
    <m/>
    <m/>
    <m/>
    <n v="147000"/>
    <d v="2019-12-27T00:00:00"/>
    <d v="2026-12-27T00:00:00"/>
    <n v="147000"/>
    <n v="1.9916666666666667"/>
    <n v="7"/>
    <n v="8.5000000000000006E-2"/>
    <x v="1"/>
    <x v="1"/>
    <n v="0"/>
    <n v="147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7000"/>
    <n v="0"/>
    <n v="147000"/>
  </r>
  <r>
    <s v="DI0003601"/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3358.19"/>
    <n v="0"/>
    <n v="0"/>
    <n v="0"/>
    <m/>
    <m/>
    <m/>
    <n v="1583358.19"/>
    <d v="2020-01-30T00:00:00"/>
    <d v="2025-01-30T00:00:00"/>
    <n v="1583358.19"/>
    <n v="8.3333333333333329E-2"/>
    <n v="5"/>
    <n v="7.85E-2"/>
    <x v="1"/>
    <x v="1"/>
    <n v="1583358.1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83358.19"/>
    <n v="0"/>
    <n v="1583358.19"/>
  </r>
  <r>
    <s v="DI0003611"/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66614.59"/>
    <m/>
    <m/>
    <m/>
    <n v="1567402.03"/>
    <d v="2019-12-27T00:00:00"/>
    <d v="2026-12-27T00:00:00"/>
    <n v="1567402.03"/>
    <n v="1.9916666666666667"/>
    <n v="7"/>
    <n v="8.5000000000000006E-2"/>
    <x v="1"/>
    <x v="1"/>
    <n v="0"/>
    <n v="1567402.0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67402.03"/>
    <n v="0"/>
    <n v="1567402.03"/>
  </r>
  <r>
    <s v="DI0003631"/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227.35"/>
    <n v="0"/>
    <n v="0"/>
    <n v="0"/>
    <m/>
    <m/>
    <m/>
    <n v="687227.35"/>
    <d v="2020-01-30T00:00:00"/>
    <d v="2025-01-30T00:00:00"/>
    <n v="687227.35"/>
    <n v="8.3333333333333329E-2"/>
    <n v="5"/>
    <n v="7.85E-2"/>
    <x v="1"/>
    <x v="1"/>
    <n v="687227.3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87227.35"/>
    <n v="0"/>
    <n v="687227.35"/>
  </r>
  <r>
    <s v="DI0003641"/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28912.83"/>
    <m/>
    <m/>
    <m/>
    <n v="680301.87"/>
    <d v="2019-12-27T00:00:00"/>
    <d v="2026-12-27T00:00:00"/>
    <n v="680301.87"/>
    <n v="1.9916666666666667"/>
    <n v="7"/>
    <n v="8.5000000000000006E-2"/>
    <x v="1"/>
    <x v="1"/>
    <n v="0"/>
    <n v="680301.8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80301.87"/>
    <n v="0"/>
    <n v="680301.87"/>
  </r>
  <r>
    <s v="DI0003691"/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m/>
    <m/>
    <m/>
    <n v="493040.22"/>
    <d v="2020-01-30T00:00:00"/>
    <d v="2025-01-30T00:00:00"/>
    <n v="493040.22"/>
    <n v="8.3333333333333329E-2"/>
    <n v="5"/>
    <n v="7.85E-2"/>
    <x v="1"/>
    <x v="1"/>
    <n v="493040.2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93040.22"/>
    <n v="0"/>
    <n v="493040.22"/>
  </r>
  <r>
    <s v="DI0003701"/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20954.21"/>
    <m/>
    <m/>
    <m/>
    <n v="493040.22"/>
    <d v="2019-12-27T00:00:00"/>
    <d v="2026-12-27T00:00:00"/>
    <n v="493040.22"/>
    <n v="1.9916666666666667"/>
    <n v="7"/>
    <n v="8.5000000000000006E-2"/>
    <x v="1"/>
    <x v="1"/>
    <n v="0"/>
    <n v="493040.2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93040.22"/>
    <n v="0"/>
    <n v="493040.22"/>
  </r>
  <r>
    <s v="DI0003761"/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1341.55"/>
    <n v="0"/>
    <n v="0"/>
    <n v="0"/>
    <m/>
    <m/>
    <m/>
    <n v="331341.55"/>
    <d v="2020-01-30T00:00:00"/>
    <d v="2025-01-30T00:00:00"/>
    <n v="331341.55"/>
    <n v="8.3333333333333329E-2"/>
    <n v="5"/>
    <n v="7.85E-2"/>
    <x v="1"/>
    <x v="1"/>
    <n v="331341.5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31341.55"/>
    <n v="0"/>
    <n v="331341.55"/>
  </r>
  <r>
    <s v="DI0003791"/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85827.29"/>
    <n v="0"/>
    <n v="0"/>
    <n v="0"/>
    <m/>
    <m/>
    <m/>
    <n v="6385827.29"/>
    <d v="2020-01-30T00:00:00"/>
    <d v="2025-01-30T00:00:00"/>
    <n v="6385827.2856901046"/>
    <n v="8.3333333333333329E-2"/>
    <n v="5"/>
    <n v="7.85E-2"/>
    <x v="1"/>
    <x v="1"/>
    <n v="6385827.2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385827.29"/>
    <n v="0"/>
    <n v="6385827.29"/>
  </r>
  <r>
    <s v="DI0003801"/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279954.53999999998"/>
    <m/>
    <m/>
    <m/>
    <n v="6587165.75"/>
    <d v="2019-12-27T00:00:00"/>
    <d v="2026-12-27T00:00:00"/>
    <n v="6587165.7480864301"/>
    <n v="1.9916666666666667"/>
    <n v="7"/>
    <n v="8.5000000000000006E-2"/>
    <x v="1"/>
    <x v="1"/>
    <n v="0"/>
    <n v="6587165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587165.75"/>
    <n v="0"/>
    <n v="6587165.75"/>
  </r>
  <r>
    <s v="DI0003831"/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m/>
    <m/>
    <m/>
    <n v="1574092.65"/>
    <d v="2020-08-07T00:00:00"/>
    <d v="2025-08-07T00:00:00"/>
    <n v="1574092.65"/>
    <n v="0.60277777777777775"/>
    <n v="5"/>
    <n v="7.1294999999999997E-2"/>
    <x v="1"/>
    <x v="1"/>
    <n v="1574092.6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74092.65"/>
    <n v="0"/>
    <n v="1574092.65"/>
  </r>
  <r>
    <s v="DI0003841"/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m/>
    <m/>
    <m/>
    <n v="1574092.65"/>
    <d v="2020-08-07T00:00:00"/>
    <d v="2027-08-07T00:00:00"/>
    <n v="1574092.65"/>
    <n v="2.6027777777777779"/>
    <n v="7"/>
    <n v="7.5481999999999994E-2"/>
    <x v="1"/>
    <x v="1"/>
    <n v="0"/>
    <n v="0"/>
    <n v="1574092.6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574092.65"/>
    <n v="1574092.65"/>
  </r>
  <r>
    <s v="DI0003871"/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m/>
    <m/>
    <m/>
    <n v="502091.44"/>
    <d v="2020-08-07T00:00:00"/>
    <d v="2025-08-07T00:00:00"/>
    <n v="502091.44"/>
    <n v="0.60277777777777775"/>
    <n v="5"/>
    <n v="7.1294999999999997E-2"/>
    <x v="1"/>
    <x v="1"/>
    <n v="502091.4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02091.44"/>
    <n v="0"/>
    <n v="502091.44"/>
  </r>
  <r>
    <s v="DI0003881"/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m/>
    <m/>
    <m/>
    <n v="502063.34"/>
    <d v="2020-08-07T00:00:00"/>
    <d v="2027-08-07T00:00:00"/>
    <n v="502063.34"/>
    <n v="2.6027777777777779"/>
    <n v="7"/>
    <n v="7.5481999999999994E-2"/>
    <x v="1"/>
    <x v="1"/>
    <n v="0"/>
    <n v="0"/>
    <n v="502063.3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02063.34"/>
    <n v="502063.34"/>
  </r>
  <r>
    <s v="DI0003901"/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m/>
    <m/>
    <m/>
    <n v="566477.53"/>
    <d v="2020-08-07T00:00:00"/>
    <d v="2025-08-07T00:00:00"/>
    <n v="566477.53"/>
    <n v="0.60277777777777775"/>
    <n v="5"/>
    <n v="7.1294999999999997E-2"/>
    <x v="1"/>
    <x v="1"/>
    <n v="566477.5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66477.53"/>
    <n v="0"/>
    <n v="566477.53"/>
  </r>
  <r>
    <s v="DI0003911"/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m/>
    <m/>
    <m/>
    <n v="283200.63"/>
    <d v="2020-08-07T00:00:00"/>
    <d v="2027-08-07T00:00:00"/>
    <n v="283200.63"/>
    <n v="2.6027777777777779"/>
    <n v="7"/>
    <n v="7.5481999999999994E-2"/>
    <x v="1"/>
    <x v="1"/>
    <n v="0"/>
    <n v="0"/>
    <n v="283200.6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83200.63"/>
    <n v="283200.63"/>
  </r>
  <r>
    <s v="DI0003941"/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m/>
    <m/>
    <m/>
    <n v="1787478"/>
    <d v="2020-08-07T00:00:00"/>
    <d v="2025-08-07T00:00:00"/>
    <n v="1787478"/>
    <n v="0.60277777777777775"/>
    <n v="5"/>
    <n v="7.1294999999999997E-2"/>
    <x v="1"/>
    <x v="1"/>
    <n v="178747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87478"/>
    <n v="0"/>
    <n v="1787478"/>
  </r>
  <r>
    <s v="DI0003981"/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m/>
    <m/>
    <m/>
    <n v="3689366.44"/>
    <d v="2020-08-07T00:00:00"/>
    <d v="2025-08-07T00:00:00"/>
    <n v="3689366.44"/>
    <n v="0.60277777777777775"/>
    <n v="5"/>
    <n v="7.1294999999999997E-2"/>
    <x v="1"/>
    <x v="1"/>
    <n v="3689366.4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89366.44"/>
    <n v="0"/>
    <n v="3689366.44"/>
  </r>
  <r>
    <s v="DI0003991"/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m/>
    <m/>
    <m/>
    <n v="1842554.11"/>
    <d v="2020-08-07T00:00:00"/>
    <d v="2027-08-07T00:00:00"/>
    <n v="1842554.11"/>
    <n v="2.6027777777777779"/>
    <n v="7"/>
    <n v="7.5481999999999994E-2"/>
    <x v="1"/>
    <x v="1"/>
    <n v="0"/>
    <n v="0"/>
    <n v="1842554.1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842554.11"/>
    <n v="1842554.11"/>
  </r>
  <r>
    <s v="DI0004011"/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m/>
    <m/>
    <m/>
    <n v="478945.45"/>
    <d v="2020-08-07T00:00:00"/>
    <d v="2025-08-07T00:00:00"/>
    <n v="478945.45"/>
    <n v="0.60277777777777775"/>
    <n v="5"/>
    <n v="7.1294999999999997E-2"/>
    <x v="1"/>
    <x v="1"/>
    <n v="478945.4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78945.45"/>
    <n v="0"/>
    <n v="478945.45"/>
  </r>
  <r>
    <s v="DI0004021"/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m/>
    <m/>
    <m/>
    <n v="239418.99"/>
    <d v="2020-08-07T00:00:00"/>
    <d v="2027-08-07T00:00:00"/>
    <n v="239418.99"/>
    <n v="2.6027777777777779"/>
    <n v="7"/>
    <n v="7.5481999999999994E-2"/>
    <x v="1"/>
    <x v="1"/>
    <n v="0"/>
    <n v="0"/>
    <n v="239418.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39418.99"/>
    <n v="239418.99"/>
  </r>
  <r>
    <s v="DI0004051"/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m/>
    <m/>
    <m/>
    <n v="528980.37"/>
    <d v="2020-08-07T00:00:00"/>
    <d v="2025-08-07T00:00:00"/>
    <n v="528980.37"/>
    <n v="0.60277777777777775"/>
    <n v="5"/>
    <n v="7.1294999999999997E-2"/>
    <x v="1"/>
    <x v="1"/>
    <n v="528980.3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28980.37"/>
    <n v="0"/>
    <n v="528980.37"/>
  </r>
  <r>
    <s v="DI0004061"/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m/>
    <m/>
    <m/>
    <n v="528855.76"/>
    <d v="2020-08-07T00:00:00"/>
    <d v="2027-08-07T00:00:00"/>
    <n v="528855.76"/>
    <n v="2.6027777777777779"/>
    <n v="7"/>
    <n v="7.5481999999999994E-2"/>
    <x v="1"/>
    <x v="1"/>
    <n v="0"/>
    <n v="0"/>
    <n v="528855.7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28855.76"/>
    <n v="528855.76"/>
  </r>
  <r>
    <s v="DI0004091"/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m/>
    <m/>
    <m/>
    <n v="472181.54"/>
    <d v="2020-08-07T00:00:00"/>
    <d v="2025-08-07T00:00:00"/>
    <n v="472181.54"/>
    <n v="0.60277777777777775"/>
    <n v="5"/>
    <n v="7.1294999999999997E-2"/>
    <x v="1"/>
    <x v="1"/>
    <n v="472181.5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72181.54"/>
    <n v="0"/>
    <n v="472181.54"/>
  </r>
  <r>
    <s v="DI0004101"/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m/>
    <m/>
    <m/>
    <n v="236021.98"/>
    <d v="2020-08-07T00:00:00"/>
    <d v="2027-08-07T00:00:00"/>
    <n v="236021.98"/>
    <n v="2.6027777777777779"/>
    <n v="7"/>
    <n v="7.5481999999999994E-2"/>
    <x v="1"/>
    <x v="1"/>
    <n v="0"/>
    <n v="0"/>
    <n v="236021.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36021.98"/>
    <n v="236021.98"/>
  </r>
  <r>
    <s v="DI0004121"/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m/>
    <m/>
    <m/>
    <n v="103318.07"/>
    <d v="2020-08-07T00:00:00"/>
    <d v="2025-08-07T00:00:00"/>
    <n v="103318.07"/>
    <n v="0.60277777777777775"/>
    <n v="5"/>
    <n v="7.1294999999999997E-2"/>
    <x v="1"/>
    <x v="1"/>
    <n v="103318.0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3318.07"/>
    <n v="0"/>
    <n v="103318.07"/>
  </r>
  <r>
    <s v="DI0004131"/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m/>
    <m/>
    <m/>
    <n v="50932.43"/>
    <d v="2020-08-07T00:00:00"/>
    <d v="2027-08-07T00:00:00"/>
    <n v="50932.43"/>
    <n v="2.6027777777777779"/>
    <n v="7"/>
    <n v="7.5481999999999994E-2"/>
    <x v="1"/>
    <x v="1"/>
    <n v="0"/>
    <n v="0"/>
    <n v="50932.4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0932.43"/>
    <n v="50932.43"/>
  </r>
  <r>
    <s v="DI0004151"/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m/>
    <m/>
    <m/>
    <n v="58854.13"/>
    <d v="2020-08-07T00:00:00"/>
    <d v="2025-08-07T00:00:00"/>
    <n v="58854.13"/>
    <n v="0.60277777777777775"/>
    <n v="5"/>
    <n v="7.1294999999999997E-2"/>
    <x v="1"/>
    <x v="1"/>
    <n v="58854.1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8854.13"/>
    <n v="0"/>
    <n v="58854.13"/>
  </r>
  <r>
    <s v="DI0004161"/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m/>
    <m/>
    <m/>
    <n v="29417.18"/>
    <d v="2020-08-07T00:00:00"/>
    <d v="2027-08-07T00:00:00"/>
    <n v="29417.18"/>
    <n v="2.6027777777777779"/>
    <n v="7"/>
    <n v="7.5481999999999994E-2"/>
    <x v="1"/>
    <x v="1"/>
    <n v="0"/>
    <n v="0"/>
    <n v="29417.1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9417.18"/>
    <n v="29417.18"/>
  </r>
  <r>
    <s v="DI0004181"/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m/>
    <m/>
    <m/>
    <n v="70840.479999999996"/>
    <d v="2020-08-07T00:00:00"/>
    <d v="2025-08-07T00:00:00"/>
    <n v="70840.479999999996"/>
    <n v="0.60277777777777775"/>
    <n v="5"/>
    <n v="7.1294999999999997E-2"/>
    <x v="1"/>
    <x v="1"/>
    <n v="70840.47999999999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0840.479999999996"/>
    <n v="0"/>
    <n v="70840.479999999996"/>
  </r>
  <r>
    <s v="DI0004191"/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m/>
    <m/>
    <m/>
    <n v="35407.93"/>
    <d v="2020-08-07T00:00:00"/>
    <d v="2027-08-07T00:00:00"/>
    <n v="35407.93"/>
    <n v="2.6027777777777779"/>
    <n v="7"/>
    <n v="7.5481999999999994E-2"/>
    <x v="1"/>
    <x v="1"/>
    <n v="0"/>
    <n v="0"/>
    <n v="35407.9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5407.93"/>
    <n v="35407.93"/>
  </r>
  <r>
    <s v="DI0004211"/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m/>
    <m/>
    <m/>
    <n v="440565.24"/>
    <d v="2020-08-07T00:00:00"/>
    <d v="2025-08-07T00:00:00"/>
    <n v="440565.24"/>
    <n v="0.60277777777777775"/>
    <n v="5"/>
    <n v="7.1294999999999997E-2"/>
    <x v="1"/>
    <x v="1"/>
    <n v="440565.2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40565.24"/>
    <n v="0"/>
    <n v="440565.24"/>
  </r>
  <r>
    <s v="DI0004221"/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m/>
    <m/>
    <m/>
    <n v="216148.06"/>
    <d v="2020-08-07T00:00:00"/>
    <d v="2027-08-07T00:00:00"/>
    <n v="216148.06"/>
    <n v="2.6027777777777779"/>
    <n v="7"/>
    <n v="7.5481999999999994E-2"/>
    <x v="1"/>
    <x v="1"/>
    <n v="0"/>
    <n v="0"/>
    <n v="216148.0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16148.06"/>
    <n v="216148.06"/>
  </r>
  <r>
    <s v="DI0004281"/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m/>
    <m/>
    <m/>
    <n v="599654.34"/>
    <d v="2020-08-07T00:00:00"/>
    <d v="2025-08-07T00:00:00"/>
    <n v="599654.34"/>
    <n v="0.60277777777777775"/>
    <n v="5"/>
    <n v="7.1294999999999997E-2"/>
    <x v="1"/>
    <x v="1"/>
    <n v="599654.3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99654.34"/>
    <n v="0"/>
    <n v="599654.34"/>
  </r>
  <r>
    <s v="DI0004291"/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m/>
    <m/>
    <m/>
    <n v="299827.17"/>
    <d v="2020-08-07T00:00:00"/>
    <d v="2027-08-07T00:00:00"/>
    <n v="299827.17"/>
    <n v="2.6027777777777779"/>
    <n v="7"/>
    <n v="7.5481999999999994E-2"/>
    <x v="1"/>
    <x v="1"/>
    <n v="0"/>
    <n v="0"/>
    <n v="299827.1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99827.17"/>
    <n v="299827.17"/>
  </r>
  <r>
    <s v="DI0004331"/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m/>
    <m/>
    <m/>
    <n v="1996624.38"/>
    <d v="2020-08-07T00:00:00"/>
    <d v="2025-08-07T00:00:00"/>
    <n v="1996624.38"/>
    <n v="0.60277777777777775"/>
    <n v="5"/>
    <n v="7.1294999999999997E-2"/>
    <x v="1"/>
    <x v="1"/>
    <n v="1996624.3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96624.38"/>
    <n v="0"/>
    <n v="1996624.38"/>
  </r>
  <r>
    <s v="DI0004341"/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m/>
    <m/>
    <m/>
    <n v="997719.94"/>
    <d v="2020-08-07T00:00:00"/>
    <d v="2027-08-07T00:00:00"/>
    <n v="997719.94"/>
    <n v="2.6027777777777779"/>
    <n v="7"/>
    <n v="7.5481999999999994E-2"/>
    <x v="1"/>
    <x v="1"/>
    <n v="0"/>
    <n v="0"/>
    <n v="997719.9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997719.94"/>
    <n v="997719.94"/>
  </r>
  <r>
    <s v="DI0004371"/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m/>
    <m/>
    <m/>
    <n v="436679.9"/>
    <d v="2020-08-07T00:00:00"/>
    <d v="2025-08-07T00:00:00"/>
    <n v="436679.9"/>
    <n v="0.60277777777777775"/>
    <n v="5"/>
    <n v="7.1294999999999997E-2"/>
    <x v="1"/>
    <x v="1"/>
    <n v="436679.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36679.9"/>
    <n v="0"/>
    <n v="436679.9"/>
  </r>
  <r>
    <s v="DI0004381"/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m/>
    <m/>
    <m/>
    <n v="387820.77"/>
    <d v="2020-08-07T00:00:00"/>
    <d v="2025-08-07T00:00:00"/>
    <n v="387820.77"/>
    <n v="0.60277777777777775"/>
    <n v="5"/>
    <n v="7.1294999999999997E-2"/>
    <x v="1"/>
    <x v="1"/>
    <n v="387820.7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87820.77"/>
    <n v="0"/>
    <n v="387820.77"/>
  </r>
  <r>
    <s v="DI0004411"/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m/>
    <m/>
    <m/>
    <n v="283367.01"/>
    <d v="2020-08-07T00:00:00"/>
    <d v="2025-08-07T00:00:00"/>
    <n v="283367.01"/>
    <n v="0.60277777777777775"/>
    <n v="5"/>
    <n v="7.1294999999999997E-2"/>
    <x v="1"/>
    <x v="1"/>
    <n v="283367.0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3367.01"/>
    <n v="0"/>
    <n v="283367.01"/>
  </r>
  <r>
    <s v="DI0004421"/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m/>
    <m/>
    <m/>
    <n v="90149.56"/>
    <d v="2020-08-07T00:00:00"/>
    <d v="2025-08-07T00:00:00"/>
    <n v="90149.56"/>
    <n v="0.60277777777777775"/>
    <n v="5"/>
    <n v="7.1294999999999997E-2"/>
    <x v="1"/>
    <x v="1"/>
    <n v="90149.5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0149.56"/>
    <n v="0"/>
    <n v="90149.56"/>
  </r>
  <r>
    <s v="DI0004551"/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m/>
    <m/>
    <m/>
    <n v="1024629.57"/>
    <d v="2020-08-07T00:00:00"/>
    <d v="2025-08-07T00:00:00"/>
    <n v="1024629.57"/>
    <n v="0.60277777777777775"/>
    <n v="5"/>
    <n v="7.1294999999999997E-2"/>
    <x v="1"/>
    <x v="1"/>
    <n v="1024629.5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24629.57"/>
    <n v="0"/>
    <n v="1024629.57"/>
  </r>
  <r>
    <s v="DI0004561"/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m/>
    <m/>
    <m/>
    <n v="511899.23"/>
    <d v="2020-08-07T00:00:00"/>
    <d v="2027-08-07T00:00:00"/>
    <n v="511899.23"/>
    <n v="2.6027777777777779"/>
    <n v="7"/>
    <n v="7.5481999999999994E-2"/>
    <x v="1"/>
    <x v="1"/>
    <n v="0"/>
    <n v="0"/>
    <n v="511899.2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11899.23"/>
    <n v="511899.23"/>
  </r>
  <r>
    <s v="DI0004581"/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m/>
    <m/>
    <m/>
    <n v="3375478.67"/>
    <d v="2020-08-07T00:00:00"/>
    <d v="2025-08-07T00:00:00"/>
    <n v="3375478.67"/>
    <n v="0.60277777777777775"/>
    <n v="5"/>
    <n v="7.1294999999999997E-2"/>
    <x v="1"/>
    <x v="1"/>
    <n v="3375478.6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375478.67"/>
    <n v="0"/>
    <n v="3375478.67"/>
  </r>
  <r>
    <s v="DI0004591"/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m/>
    <m/>
    <m/>
    <n v="1686321.15"/>
    <d v="2020-08-07T00:00:00"/>
    <d v="2027-08-07T00:00:00"/>
    <n v="1686321.15"/>
    <n v="2.6027777777777779"/>
    <n v="7"/>
    <n v="7.5481999999999994E-2"/>
    <x v="1"/>
    <x v="1"/>
    <n v="0"/>
    <n v="0"/>
    <n v="1686321.1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686321.15"/>
    <n v="1686321.15"/>
  </r>
  <r>
    <s v="DI0004771"/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m/>
    <m/>
    <m/>
    <n v="704317.79"/>
    <d v="2020-08-07T00:00:00"/>
    <d v="2025-08-07T00:00:00"/>
    <n v="704317.79"/>
    <n v="0.60277777777777775"/>
    <n v="5"/>
    <n v="7.1294999999999997E-2"/>
    <x v="1"/>
    <x v="1"/>
    <n v="704317.7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04317.79"/>
    <n v="0"/>
    <n v="704317.79"/>
  </r>
  <r>
    <s v="DI0004781"/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m/>
    <m/>
    <m/>
    <n v="348012.24"/>
    <d v="2020-08-07T00:00:00"/>
    <d v="2027-08-07T00:00:00"/>
    <n v="348012.24"/>
    <n v="2.6027777777777779"/>
    <n v="7"/>
    <n v="7.5481999999999994E-2"/>
    <x v="1"/>
    <x v="1"/>
    <n v="0"/>
    <n v="0"/>
    <n v="348012.2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48012.24"/>
    <n v="348012.24"/>
  </r>
  <r>
    <s v="DI0004861"/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m/>
    <m/>
    <m/>
    <n v="114715"/>
    <d v="2020-08-07T00:00:00"/>
    <d v="2025-08-07T00:00:00"/>
    <n v="114715"/>
    <n v="0.60277777777777775"/>
    <n v="5"/>
    <n v="7.1294999999999997E-2"/>
    <x v="1"/>
    <x v="1"/>
    <n v="11471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4715"/>
    <n v="0"/>
    <n v="114715"/>
  </r>
  <r>
    <s v="DI0004871"/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m/>
    <m/>
    <m/>
    <n v="114575"/>
    <d v="2020-08-07T00:00:00"/>
    <d v="2027-08-07T00:00:00"/>
    <n v="114575"/>
    <n v="2.6027777777777779"/>
    <n v="7"/>
    <n v="7.5481999999999994E-2"/>
    <x v="1"/>
    <x v="1"/>
    <n v="0"/>
    <n v="0"/>
    <n v="1145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14575"/>
    <n v="114575"/>
  </r>
  <r>
    <s v="DI0004881"/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m/>
    <m/>
    <m/>
    <n v="6290645.4400000004"/>
    <d v="2020-08-07T00:00:00"/>
    <d v="2025-08-07T00:00:00"/>
    <n v="6290645.4400000004"/>
    <n v="0.60277777777777775"/>
    <n v="5"/>
    <n v="7.1294999999999997E-2"/>
    <x v="1"/>
    <x v="1"/>
    <n v="6290645.440000000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290645.4400000004"/>
    <n v="0"/>
    <n v="6290645.4400000004"/>
  </r>
  <r>
    <s v="DI0004911"/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105829.38"/>
    <m/>
    <m/>
    <m/>
    <n v="2968774.18"/>
    <d v="2020-12-03T00:00:00"/>
    <d v="2025-12-03T00:00:00"/>
    <n v="2968774.18"/>
    <n v="0.92500000000000004"/>
    <n v="5"/>
    <n v="7.1294999999999997E-2"/>
    <x v="1"/>
    <x v="1"/>
    <n v="2968774.1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68774.18"/>
    <n v="0"/>
    <n v="2968774.18"/>
  </r>
  <r>
    <s v="DI0004951"/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m/>
    <m/>
    <m/>
    <n v="102465.04"/>
    <d v="2020-08-07T00:00:00"/>
    <d v="2025-08-07T00:00:00"/>
    <n v="102465.04"/>
    <n v="0.60277777777777775"/>
    <n v="5"/>
    <n v="7.1300000000000002E-2"/>
    <x v="1"/>
    <x v="1"/>
    <n v="102465.0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2465.04"/>
    <n v="0"/>
    <n v="102465.04"/>
  </r>
  <r>
    <s v="DI0004971"/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m/>
    <m/>
    <m/>
    <n v="213700"/>
    <d v="2020-08-07T00:00:00"/>
    <d v="2025-08-07T00:00:00"/>
    <n v="213700"/>
    <n v="0.60277777777777775"/>
    <n v="5"/>
    <n v="7.1300000000000002E-2"/>
    <x v="1"/>
    <x v="1"/>
    <n v="2137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3700"/>
    <n v="0"/>
    <n v="213700"/>
  </r>
  <r>
    <s v="DI0004981"/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m/>
    <m/>
    <m/>
    <n v="238518.95"/>
    <d v="2020-08-07T00:00:00"/>
    <d v="2025-08-07T00:00:00"/>
    <n v="238518.95"/>
    <n v="0.60277777777777775"/>
    <n v="5"/>
    <n v="7.1300000000000002E-2"/>
    <x v="1"/>
    <x v="1"/>
    <n v="238518.9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8518.95"/>
    <n v="0"/>
    <n v="238518.95"/>
  </r>
  <r>
    <s v="DI0004991"/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105726.46"/>
    <m/>
    <m/>
    <m/>
    <n v="2965887.06"/>
    <d v="2020-12-03T00:00:00"/>
    <d v="2025-12-03T00:00:00"/>
    <n v="2965887.06"/>
    <n v="0.92500000000000004"/>
    <n v="5"/>
    <n v="7.1294999999999997E-2"/>
    <x v="1"/>
    <x v="1"/>
    <n v="2965887.0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65887.06"/>
    <n v="0"/>
    <n v="2965887.06"/>
  </r>
  <r>
    <s v="DI0005011"/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m/>
    <m/>
    <m/>
    <n v="1181099.07"/>
    <d v="2020-08-07T00:00:00"/>
    <d v="2025-08-07T00:00:00"/>
    <n v="1181099.07"/>
    <n v="0.60277777777777775"/>
    <n v="5"/>
    <n v="7.1300000000000002E-2"/>
    <x v="1"/>
    <x v="1"/>
    <n v="1181099.0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81099.07"/>
    <n v="0"/>
    <n v="1181099.07"/>
  </r>
  <r>
    <s v="DI0005031"/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m/>
    <m/>
    <m/>
    <n v="881282.52"/>
    <d v="2020-08-07T00:00:00"/>
    <d v="2025-08-07T00:00:00"/>
    <n v="881282.52"/>
    <n v="0.60277777777777775"/>
    <n v="5"/>
    <n v="7.1300000000000002E-2"/>
    <x v="1"/>
    <x v="1"/>
    <n v="881282.5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81282.52"/>
    <n v="0"/>
    <n v="881282.52"/>
  </r>
  <r>
    <s v="DI0005051"/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m/>
    <m/>
    <m/>
    <n v="25948.880000000001"/>
    <d v="2020-08-07T00:00:00"/>
    <d v="2025-08-07T00:00:00"/>
    <n v="25948.880000000001"/>
    <n v="0.60277777777777775"/>
    <n v="5"/>
    <n v="7.1300000000000002E-2"/>
    <x v="1"/>
    <x v="1"/>
    <n v="25948.88000000000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948.880000000001"/>
    <n v="0"/>
    <n v="25948.880000000001"/>
  </r>
  <r>
    <s v="DI0005061"/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m/>
    <m/>
    <m/>
    <n v="12932.71"/>
    <d v="2020-08-07T00:00:00"/>
    <d v="2027-08-07T00:00:00"/>
    <n v="12932.71"/>
    <n v="2.6027777777777779"/>
    <n v="7"/>
    <n v="7.5481999999999994E-2"/>
    <x v="1"/>
    <x v="1"/>
    <n v="0"/>
    <n v="0"/>
    <n v="12932.7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2932.71"/>
    <n v="12932.71"/>
  </r>
  <r>
    <s v="DI0005111"/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m/>
    <m/>
    <m/>
    <n v="91120.83"/>
    <d v="2020-08-07T00:00:00"/>
    <d v="2025-08-07T00:00:00"/>
    <n v="91120.83"/>
    <n v="0.60277777777777775"/>
    <n v="5"/>
    <n v="7.1300000000000002E-2"/>
    <x v="1"/>
    <x v="1"/>
    <n v="91120.8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1120.83"/>
    <n v="0"/>
    <n v="91120.83"/>
  </r>
  <r>
    <s v="DI0005131"/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m/>
    <m/>
    <m/>
    <n v="1576401.9199999999"/>
    <d v="2020-08-07T00:00:00"/>
    <d v="2025-08-07T00:00:00"/>
    <n v="1576401.9199999999"/>
    <n v="0.60277777777777775"/>
    <n v="5"/>
    <n v="7.1294999999999997E-2"/>
    <x v="1"/>
    <x v="1"/>
    <n v="1576401.919999999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76401.9199999999"/>
    <n v="0"/>
    <n v="1576401.9199999999"/>
  </r>
  <r>
    <s v="DI0005141"/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m/>
    <m/>
    <m/>
    <n v="787071.04"/>
    <d v="2020-08-07T00:00:00"/>
    <d v="2027-08-07T00:00:00"/>
    <n v="787071.04"/>
    <n v="2.6027777777777779"/>
    <n v="7"/>
    <n v="7.5481999999999994E-2"/>
    <x v="1"/>
    <x v="1"/>
    <n v="0"/>
    <n v="0"/>
    <n v="787071.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787071.04"/>
    <n v="787071.04"/>
  </r>
  <r>
    <s v="DI0005161"/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m/>
    <m/>
    <m/>
    <n v="222200"/>
    <d v="2020-08-07T00:00:00"/>
    <d v="2025-08-07T00:00:00"/>
    <n v="222200"/>
    <n v="0.60277777777777775"/>
    <n v="5"/>
    <n v="7.1294999999999997E-2"/>
    <x v="1"/>
    <x v="1"/>
    <n v="2222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2200"/>
    <n v="0"/>
    <n v="222200"/>
  </r>
  <r>
    <s v="DI0005181"/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m/>
    <m/>
    <m/>
    <n v="1319509.58"/>
    <d v="2020-08-07T00:00:00"/>
    <d v="2025-08-07T00:00:00"/>
    <n v="1319509.58"/>
    <n v="0.60277777777777775"/>
    <n v="5"/>
    <n v="7.1294999999999997E-2"/>
    <x v="1"/>
    <x v="1"/>
    <n v="1319509.5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19509.58"/>
    <n v="0"/>
    <n v="1319509.58"/>
  </r>
  <r>
    <s v="DI0005251"/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m/>
    <m/>
    <m/>
    <n v="756340.13"/>
    <d v="2020-08-07T00:00:00"/>
    <d v="2025-08-07T00:00:00"/>
    <n v="756340.13"/>
    <n v="0.60277777777777775"/>
    <n v="5"/>
    <n v="7.1294999999999997E-2"/>
    <x v="1"/>
    <x v="1"/>
    <n v="756340.1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56340.13"/>
    <n v="0"/>
    <n v="756340.13"/>
  </r>
  <r>
    <s v="DI0005261"/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m/>
    <m/>
    <m/>
    <n v="372254.1"/>
    <d v="2020-08-07T00:00:00"/>
    <d v="2027-08-07T00:00:00"/>
    <n v="372254.1"/>
    <n v="2.6027777777777779"/>
    <n v="7"/>
    <n v="7.5481999999999994E-2"/>
    <x v="1"/>
    <x v="1"/>
    <n v="0"/>
    <n v="0"/>
    <n v="372254.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72254.1"/>
    <n v="372254.1"/>
  </r>
  <r>
    <s v="DI0005311"/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m/>
    <m/>
    <m/>
    <n v="155855.07"/>
    <d v="2020-08-07T00:00:00"/>
    <d v="2025-08-07T00:00:00"/>
    <n v="155855.07"/>
    <n v="0.60277777777777775"/>
    <n v="5"/>
    <n v="7.1294999999999997E-2"/>
    <x v="1"/>
    <x v="1"/>
    <n v="155855.0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5855.07"/>
    <n v="0"/>
    <n v="155855.07"/>
  </r>
  <r>
    <s v="DI0005321"/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m/>
    <m/>
    <m/>
    <n v="235356.26"/>
    <d v="2020-08-07T00:00:00"/>
    <d v="2025-08-07T00:00:00"/>
    <n v="235356.26"/>
    <n v="0.60277777777777775"/>
    <n v="5"/>
    <n v="7.1294999999999997E-2"/>
    <x v="1"/>
    <x v="1"/>
    <n v="235356.2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5356.26"/>
    <n v="0"/>
    <n v="235356.26"/>
  </r>
  <r>
    <s v="DI0005391"/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m/>
    <m/>
    <m/>
    <n v="323809.71000000002"/>
    <d v="2020-08-07T00:00:00"/>
    <d v="2025-08-07T00:00:00"/>
    <n v="323809.71000000002"/>
    <n v="0.60277777777777775"/>
    <n v="5"/>
    <n v="7.1294999999999997E-2"/>
    <x v="1"/>
    <x v="1"/>
    <n v="323809.7100000000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23809.71000000002"/>
    <n v="0"/>
    <n v="323809.71000000002"/>
  </r>
  <r>
    <s v="DI0005411"/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m/>
    <m/>
    <m/>
    <n v="548243.53"/>
    <d v="2020-08-07T00:00:00"/>
    <d v="2025-08-07T00:00:00"/>
    <n v="548243.53"/>
    <n v="0.60277777777777775"/>
    <n v="5"/>
    <n v="7.1294999999999997E-2"/>
    <x v="1"/>
    <x v="1"/>
    <n v="548243.5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48243.53"/>
    <n v="0"/>
    <n v="548243.53"/>
  </r>
  <r>
    <s v="DI0005431"/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m/>
    <m/>
    <m/>
    <n v="604077.44999999995"/>
    <d v="2020-08-07T00:00:00"/>
    <d v="2025-08-07T00:00:00"/>
    <n v="604077.44999999995"/>
    <n v="0.60277777777777775"/>
    <n v="5"/>
    <n v="7.1294999999999997E-2"/>
    <x v="1"/>
    <x v="1"/>
    <n v="604077.4499999999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04077.44999999995"/>
    <n v="0"/>
    <n v="604077.44999999995"/>
  </r>
  <r>
    <s v="DI0005451"/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m/>
    <m/>
    <m/>
    <n v="1299992.79"/>
    <d v="2020-08-07T00:00:00"/>
    <d v="2025-08-07T00:00:00"/>
    <n v="1299992.79"/>
    <n v="0.60277777777777775"/>
    <n v="5"/>
    <n v="7.1294999999999997E-2"/>
    <x v="1"/>
    <x v="1"/>
    <n v="1299992.7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99992.79"/>
    <n v="0"/>
    <n v="1299992.79"/>
  </r>
  <r>
    <s v="DI0005531"/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m/>
    <m/>
    <m/>
    <n v="828347.54"/>
    <d v="2020-08-07T00:00:00"/>
    <d v="2025-08-07T00:00:00"/>
    <n v="828347.54"/>
    <n v="0.60277777777777775"/>
    <n v="5"/>
    <n v="7.1294999999999997E-2"/>
    <x v="1"/>
    <x v="1"/>
    <n v="828347.5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28347.54"/>
    <n v="0"/>
    <n v="828347.54"/>
  </r>
  <r>
    <s v="DI0005551"/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m/>
    <m/>
    <m/>
    <n v="263293.8"/>
    <d v="2020-08-07T00:00:00"/>
    <d v="2025-08-07T00:00:00"/>
    <n v="263293.8"/>
    <n v="0.60277777777777775"/>
    <n v="5"/>
    <n v="7.1294999999999997E-2"/>
    <x v="1"/>
    <x v="1"/>
    <n v="263293.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3293.8"/>
    <n v="0"/>
    <n v="263293.8"/>
  </r>
  <r>
    <s v="DI0005581"/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m/>
    <m/>
    <m/>
    <n v="1259577.79"/>
    <d v="2020-08-07T00:00:00"/>
    <d v="2025-08-07T00:00:00"/>
    <n v="1259577.79"/>
    <n v="0.60277777777777775"/>
    <n v="5"/>
    <n v="7.1294999999999997E-2"/>
    <x v="1"/>
    <x v="1"/>
    <n v="1259577.7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59577.79"/>
    <n v="0"/>
    <n v="1259577.79"/>
  </r>
  <r>
    <s v="DI0005601"/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m/>
    <m/>
    <m/>
    <n v="1133923.07"/>
    <d v="2020-08-07T00:00:00"/>
    <d v="2025-08-07T00:00:00"/>
    <n v="1133923.07"/>
    <n v="0.60277777777777775"/>
    <n v="5"/>
    <n v="7.1294999999999997E-2"/>
    <x v="1"/>
    <x v="1"/>
    <n v="1133923.0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33923.07"/>
    <n v="0"/>
    <n v="1133923.07"/>
  </r>
  <r>
    <s v="DI0005901"/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m/>
    <m/>
    <m/>
    <n v="799844.34"/>
    <d v="2021-04-05T00:00:00"/>
    <d v="2026-04-05T00:00:00"/>
    <n v="799844.34"/>
    <n v="1.2638888888888888"/>
    <n v="5"/>
    <n v="7.1294999999999997E-2"/>
    <x v="1"/>
    <x v="1"/>
    <n v="0"/>
    <n v="799844.3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99844.34"/>
    <n v="0"/>
    <n v="799844.34"/>
  </r>
  <r>
    <s v="DI0005941"/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m/>
    <m/>
    <m/>
    <n v="579518.23"/>
    <d v="2021-04-05T00:00:00"/>
    <d v="2026-04-05T00:00:00"/>
    <n v="579518.23"/>
    <n v="1.2638888888888888"/>
    <n v="5"/>
    <n v="7.1294999999999997E-2"/>
    <x v="1"/>
    <x v="1"/>
    <n v="0"/>
    <n v="579518.2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79518.23"/>
    <n v="0"/>
    <n v="579518.23"/>
  </r>
  <r>
    <s v="DI0006081"/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m/>
    <m/>
    <m/>
    <n v="71000"/>
    <d v="2021-04-05T00:00:00"/>
    <d v="2026-04-05T00:00:00"/>
    <n v="71000"/>
    <n v="1.2638888888888888"/>
    <n v="5"/>
    <n v="7.1294999999999997E-2"/>
    <x v="1"/>
    <x v="1"/>
    <n v="0"/>
    <n v="71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1000"/>
    <n v="0"/>
    <n v="71000"/>
  </r>
  <r>
    <s v="DI0006301"/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m/>
    <m/>
    <m/>
    <n v="195028.14"/>
    <d v="2021-04-05T00:00:00"/>
    <d v="2026-04-05T00:00:00"/>
    <n v="195028.14"/>
    <n v="1.2638888888888888"/>
    <n v="5"/>
    <n v="7.1294999999999997E-2"/>
    <x v="1"/>
    <x v="1"/>
    <n v="0"/>
    <n v="195028.1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5028.14"/>
    <n v="0"/>
    <n v="195028.14"/>
  </r>
  <r>
    <s v="DI0006331"/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m/>
    <m/>
    <m/>
    <n v="218389.96"/>
    <d v="2021-04-05T00:00:00"/>
    <d v="2026-04-05T00:00:00"/>
    <n v="218389.96"/>
    <n v="1.2638888888888888"/>
    <n v="5"/>
    <n v="7.1294999999999997E-2"/>
    <x v="1"/>
    <x v="1"/>
    <n v="0"/>
    <n v="218389.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8389.96"/>
    <n v="0"/>
    <n v="218389.96"/>
  </r>
  <r>
    <s v="DI0006361"/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m/>
    <m/>
    <m/>
    <n v="226534.35"/>
    <d v="2021-04-05T00:00:00"/>
    <d v="2026-04-05T00:00:00"/>
    <n v="226534.35"/>
    <n v="1.2638888888888888"/>
    <n v="5"/>
    <n v="7.1294999999999997E-2"/>
    <x v="1"/>
    <x v="1"/>
    <n v="0"/>
    <n v="226534.3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6534.35"/>
    <n v="0"/>
    <n v="226534.35"/>
  </r>
  <r>
    <s v="DI0006391"/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m/>
    <m/>
    <m/>
    <n v="1190816.8400000001"/>
    <d v="2021-04-05T00:00:00"/>
    <d v="2026-04-05T00:00:00"/>
    <n v="1190816.8400000001"/>
    <n v="1.2638888888888888"/>
    <n v="5"/>
    <n v="7.1294999999999997E-2"/>
    <x v="1"/>
    <x v="1"/>
    <n v="0"/>
    <n v="1190816.84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90816.8400000001"/>
    <n v="0"/>
    <n v="1190816.8400000001"/>
  </r>
  <r>
    <s v="DI0006411"/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m/>
    <m/>
    <m/>
    <n v="1964000"/>
    <d v="2021-04-05T00:00:00"/>
    <d v="2026-04-05T00:00:00"/>
    <n v="1964000"/>
    <n v="1.2638888888888888"/>
    <n v="5"/>
    <n v="7.1294999999999997E-2"/>
    <x v="1"/>
    <x v="1"/>
    <n v="0"/>
    <n v="1964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64000"/>
    <n v="0"/>
    <n v="1964000"/>
  </r>
  <r>
    <s v="DI0006441"/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m/>
    <m/>
    <m/>
    <n v="1199513.1499999999"/>
    <d v="2021-04-05T00:00:00"/>
    <d v="2026-04-05T00:00:00"/>
    <n v="1199513.1499999999"/>
    <n v="1.2638888888888888"/>
    <n v="5"/>
    <n v="7.1294999999999997E-2"/>
    <x v="1"/>
    <x v="1"/>
    <n v="0"/>
    <n v="1199513.14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99513.1499999999"/>
    <n v="0"/>
    <n v="1199513.1499999999"/>
  </r>
  <r>
    <s v="DI0006461"/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m/>
    <m/>
    <m/>
    <n v="872844.86"/>
    <d v="2021-04-05T00:00:00"/>
    <d v="2026-04-05T00:00:00"/>
    <n v="872844.86"/>
    <n v="1.2638888888888888"/>
    <n v="5"/>
    <n v="7.1294999999999997E-2"/>
    <x v="1"/>
    <x v="1"/>
    <n v="0"/>
    <n v="872844.8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72844.86"/>
    <n v="0"/>
    <n v="872844.86"/>
  </r>
  <r>
    <s v="DI0006511"/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m/>
    <m/>
    <m/>
    <n v="1295191.5900000001"/>
    <d v="2021-04-05T00:00:00"/>
    <d v="2026-04-05T00:00:00"/>
    <n v="1295191.5900000001"/>
    <n v="1.2638888888888888"/>
    <n v="5"/>
    <n v="7.1294999999999997E-2"/>
    <x v="1"/>
    <x v="1"/>
    <n v="0"/>
    <n v="1295191.59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95191.5900000001"/>
    <n v="0"/>
    <n v="1295191.5900000001"/>
  </r>
  <r>
    <s v="DI0006601"/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m/>
    <m/>
    <m/>
    <n v="1239554.1299999999"/>
    <d v="2021-04-05T00:00:00"/>
    <d v="2026-04-05T00:00:00"/>
    <n v="1239554.1299999999"/>
    <n v="1.2638888888888888"/>
    <n v="5"/>
    <n v="7.1294999999999997E-2"/>
    <x v="1"/>
    <x v="1"/>
    <n v="0"/>
    <n v="1239554.12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39554.1299999999"/>
    <n v="0"/>
    <n v="1239554.1299999999"/>
  </r>
  <r>
    <s v="DI0006661"/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m/>
    <m/>
    <m/>
    <n v="160094.26999999999"/>
    <d v="2021-04-05T00:00:00"/>
    <d v="2026-04-05T00:00:00"/>
    <n v="160094.26999999999"/>
    <n v="1.2638888888888888"/>
    <n v="5"/>
    <n v="7.1294999999999997E-2"/>
    <x v="1"/>
    <x v="1"/>
    <n v="0"/>
    <n v="160094.269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0094.26999999999"/>
    <n v="0"/>
    <n v="160094.26999999999"/>
  </r>
  <r>
    <s v="DI0006691"/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m/>
    <m/>
    <m/>
    <n v="310086.89"/>
    <d v="2021-04-05T00:00:00"/>
    <d v="2026-04-05T00:00:00"/>
    <n v="310086.89"/>
    <n v="1.2638888888888888"/>
    <n v="5"/>
    <n v="7.1294999999999997E-2"/>
    <x v="1"/>
    <x v="1"/>
    <n v="0"/>
    <n v="310086.8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0086.89"/>
    <n v="0"/>
    <n v="310086.89"/>
  </r>
  <r>
    <s v="DI0006741"/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m/>
    <m/>
    <m/>
    <n v="665094.68000000005"/>
    <d v="2021-04-05T00:00:00"/>
    <d v="2026-04-05T00:00:00"/>
    <n v="665094.68000000005"/>
    <n v="1.2638888888888888"/>
    <n v="5"/>
    <n v="7.1294999999999997E-2"/>
    <x v="1"/>
    <x v="1"/>
    <n v="0"/>
    <n v="665094.6800000000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65094.68000000005"/>
    <n v="0"/>
    <n v="665094.68000000005"/>
  </r>
  <r>
    <s v="DI0006771"/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m/>
    <m/>
    <m/>
    <n v="201501.13"/>
    <d v="2021-04-05T00:00:00"/>
    <d v="2026-04-05T00:00:00"/>
    <n v="201501.13"/>
    <n v="1.2638888888888888"/>
    <n v="5"/>
    <n v="7.1294999999999997E-2"/>
    <x v="1"/>
    <x v="1"/>
    <n v="0"/>
    <n v="201501.1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1501.13"/>
    <n v="0"/>
    <n v="201501.13"/>
  </r>
  <r>
    <s v="DI0006801"/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m/>
    <m/>
    <m/>
    <n v="43897.66"/>
    <d v="2021-04-05T00:00:00"/>
    <d v="2026-04-05T00:00:00"/>
    <n v="43897.66"/>
    <n v="1.2638888888888888"/>
    <n v="5"/>
    <n v="7.1294999999999997E-2"/>
    <x v="1"/>
    <x v="1"/>
    <n v="0"/>
    <n v="43897.6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3897.66"/>
    <n v="0"/>
    <n v="43897.66"/>
  </r>
  <r>
    <s v="DI0006821"/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m/>
    <m/>
    <m/>
    <n v="509133.41"/>
    <d v="2021-04-05T00:00:00"/>
    <d v="2026-04-05T00:00:00"/>
    <n v="509133.41"/>
    <n v="1.2638888888888888"/>
    <n v="5"/>
    <n v="7.1294999999999997E-2"/>
    <x v="1"/>
    <x v="1"/>
    <n v="0"/>
    <n v="509133.4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09133.41"/>
    <n v="0"/>
    <n v="509133.41"/>
  </r>
  <r>
    <s v="DI0006861"/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m/>
    <m/>
    <m/>
    <n v="221256.76"/>
    <d v="2021-04-05T00:00:00"/>
    <d v="2026-04-05T00:00:00"/>
    <n v="221256.76"/>
    <n v="1.2638888888888888"/>
    <n v="5"/>
    <n v="7.1294999999999997E-2"/>
    <x v="1"/>
    <x v="1"/>
    <n v="0"/>
    <n v="221256.7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1256.76"/>
    <n v="0"/>
    <n v="221256.76"/>
  </r>
  <r>
    <s v="DI0006981"/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m/>
    <m/>
    <m/>
    <n v="289932.76"/>
    <d v="2021-04-05T00:00:00"/>
    <d v="2026-04-05T00:00:00"/>
    <n v="289932.76"/>
    <n v="1.2638888888888888"/>
    <n v="5"/>
    <n v="7.1294999999999997E-2"/>
    <x v="1"/>
    <x v="1"/>
    <n v="0"/>
    <n v="289932.7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9932.76"/>
    <n v="0"/>
    <n v="289932.76"/>
  </r>
  <r>
    <s v="DI0007051"/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m/>
    <m/>
    <m/>
    <n v="367760.08"/>
    <d v="2021-04-05T00:00:00"/>
    <d v="2026-04-05T00:00:00"/>
    <n v="367760.08"/>
    <n v="1.2638888888888888"/>
    <n v="5"/>
    <n v="7.1294999999999997E-2"/>
    <x v="1"/>
    <x v="1"/>
    <n v="0"/>
    <n v="367760.0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7760.08"/>
    <n v="0"/>
    <n v="367760.08"/>
  </r>
  <r>
    <s v="DI0007121"/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m/>
    <m/>
    <m/>
    <n v="134391.94"/>
    <d v="2021-04-05T00:00:00"/>
    <d v="2026-04-05T00:00:00"/>
    <n v="134391.94"/>
    <n v="1.2638888888888888"/>
    <n v="5"/>
    <n v="7.1294999999999997E-2"/>
    <x v="1"/>
    <x v="1"/>
    <n v="0"/>
    <n v="134391.9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4391.94"/>
    <n v="0"/>
    <n v="134391.94"/>
  </r>
  <r>
    <s v="DI0007211"/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m/>
    <m/>
    <m/>
    <n v="59813"/>
    <d v="2021-04-05T00:00:00"/>
    <d v="2026-04-05T00:00:00"/>
    <n v="59813"/>
    <n v="1.2638888888888888"/>
    <n v="5"/>
    <n v="7.1294999999999997E-2"/>
    <x v="1"/>
    <x v="1"/>
    <n v="0"/>
    <n v="5981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9813"/>
    <n v="0"/>
    <n v="59813"/>
  </r>
  <r>
    <s v="DI0007831"/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m/>
    <m/>
    <m/>
    <n v="883483.46"/>
    <d v="2021-04-05T00:00:00"/>
    <d v="2026-04-05T00:00:00"/>
    <n v="883483.46"/>
    <n v="1.2638888888888888"/>
    <n v="5"/>
    <n v="7.1294999999999997E-2"/>
    <x v="1"/>
    <x v="1"/>
    <n v="0"/>
    <n v="883483.4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83483.46"/>
    <n v="0"/>
    <n v="883483.46"/>
  </r>
  <r>
    <s v="DI0007861"/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m/>
    <m/>
    <m/>
    <n v="937886.16"/>
    <d v="2021-04-05T00:00:00"/>
    <d v="2026-04-05T00:00:00"/>
    <n v="937886.16"/>
    <n v="1.2638888888888888"/>
    <n v="5"/>
    <n v="7.1294999999999997E-2"/>
    <x v="1"/>
    <x v="1"/>
    <n v="0"/>
    <n v="937886.1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37886.16"/>
    <n v="0"/>
    <n v="937886.16"/>
  </r>
  <r>
    <s v="DI0007901"/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m/>
    <m/>
    <m/>
    <n v="914591.86"/>
    <d v="2021-04-05T00:00:00"/>
    <d v="2026-04-05T00:00:00"/>
    <n v="914591.86"/>
    <n v="1.2638888888888888"/>
    <n v="5"/>
    <n v="7.1294999999999997E-2"/>
    <x v="1"/>
    <x v="1"/>
    <n v="0"/>
    <n v="914591.8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14591.86"/>
    <n v="0"/>
    <n v="914591.86"/>
  </r>
  <r>
    <s v="DI0007941"/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m/>
    <m/>
    <m/>
    <n v="406652.05"/>
    <d v="2021-04-05T00:00:00"/>
    <d v="2026-04-05T00:00:00"/>
    <n v="406652.05"/>
    <n v="1.2638888888888888"/>
    <n v="5"/>
    <n v="7.1294999999999997E-2"/>
    <x v="1"/>
    <x v="1"/>
    <n v="0"/>
    <n v="406652.0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6652.05"/>
    <n v="0"/>
    <n v="406652.05"/>
  </r>
  <r>
    <s v="DI0007981"/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m/>
    <m/>
    <m/>
    <n v="731588.55"/>
    <d v="2021-04-05T00:00:00"/>
    <d v="2026-04-05T00:00:00"/>
    <n v="731588.55"/>
    <n v="1.2638888888888888"/>
    <n v="5"/>
    <n v="7.1294999999999997E-2"/>
    <x v="1"/>
    <x v="1"/>
    <n v="0"/>
    <n v="731588.5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31588.55"/>
    <n v="0"/>
    <n v="731588.55"/>
  </r>
  <r>
    <s v="DI0008041"/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m/>
    <m/>
    <m/>
    <n v="576488.34"/>
    <d v="2021-04-05T00:00:00"/>
    <d v="2026-04-05T00:00:00"/>
    <n v="576488.34"/>
    <n v="1.2638888888888888"/>
    <n v="5"/>
    <n v="7.1294999999999997E-2"/>
    <x v="1"/>
    <x v="1"/>
    <n v="0"/>
    <n v="576488.3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76488.34"/>
    <n v="0"/>
    <n v="576488.34"/>
  </r>
  <r>
    <s v="DI0008071"/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m/>
    <m/>
    <m/>
    <n v="609111.47"/>
    <d v="2021-04-05T00:00:00"/>
    <d v="2026-04-05T00:00:00"/>
    <n v="609111.47"/>
    <n v="1.2638888888888888"/>
    <n v="5"/>
    <n v="7.1294999999999997E-2"/>
    <x v="1"/>
    <x v="1"/>
    <n v="0"/>
    <n v="609111.4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09111.47"/>
    <n v="0"/>
    <n v="609111.47"/>
  </r>
  <r>
    <s v="DI0008111"/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m/>
    <m/>
    <m/>
    <n v="366628.74"/>
    <d v="2021-04-05T00:00:00"/>
    <d v="2026-04-05T00:00:00"/>
    <n v="366628.74"/>
    <n v="1.2638888888888888"/>
    <n v="5"/>
    <n v="7.1294999999999997E-2"/>
    <x v="1"/>
    <x v="1"/>
    <n v="0"/>
    <n v="366628.7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6628.74"/>
    <n v="0"/>
    <n v="366628.74"/>
  </r>
  <r>
    <s v="DI0008221"/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m/>
    <m/>
    <m/>
    <n v="1177695.76"/>
    <d v="2021-04-05T00:00:00"/>
    <d v="2026-04-05T00:00:00"/>
    <n v="1177695.76"/>
    <n v="1.2638888888888888"/>
    <n v="5"/>
    <n v="7.1294999999999997E-2"/>
    <x v="1"/>
    <x v="1"/>
    <n v="0"/>
    <n v="1177695.7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77695.76"/>
    <n v="0"/>
    <n v="1177695.76"/>
  </r>
  <r>
    <s v="DI0008321"/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m/>
    <m/>
    <m/>
    <n v="825166.01"/>
    <d v="2021-04-05T00:00:00"/>
    <d v="2026-04-05T00:00:00"/>
    <n v="825166.01"/>
    <n v="1.2638888888888888"/>
    <n v="5"/>
    <n v="7.1294999999999997E-2"/>
    <x v="1"/>
    <x v="1"/>
    <n v="0"/>
    <n v="825166.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25166.01"/>
    <n v="0"/>
    <n v="825166.01"/>
  </r>
  <r>
    <s v="DI0000586"/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m/>
    <m/>
    <m/>
    <n v="-0.01"/>
    <d v="2014-11-25T00:00:00"/>
    <d v="2024-11-25T00:00:00"/>
    <n v="26856444.289999999"/>
    <n v="-9.7222222222222224E-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5"/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m/>
    <m/>
    <m/>
    <n v="-0.02"/>
    <d v="2014-12-30T00:00:00"/>
    <d v="2023-12-30T00:00:00"/>
    <n v="2530427.46"/>
    <n v="-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6"/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3974.47"/>
    <n v="0"/>
    <n v="613974.49"/>
    <n v="6651.4"/>
    <m/>
    <m/>
    <m/>
    <n v="-0.02"/>
    <d v="2014-12-30T00:00:00"/>
    <d v="2024-12-30T00:00:00"/>
    <n v="3069872.43"/>
    <n v="0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6"/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23627.5"/>
    <n v="0"/>
    <n v="0"/>
    <n v="31477.74"/>
    <m/>
    <m/>
    <m/>
    <n v="3523627.5"/>
    <d v="2019-07-31T00:00:00"/>
    <d v="2025-07-31T00:00:00"/>
    <n v="3523627.5"/>
    <n v="0.58333333333333337"/>
    <n v="6"/>
    <n v="5.3600000000000002E-2"/>
    <x v="1"/>
    <x v="1"/>
    <n v="3523627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23627.5"/>
    <n v="0"/>
    <n v="3523627.5"/>
  </r>
  <r>
    <s v="DI0001137"/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41973.52"/>
    <m/>
    <m/>
    <m/>
    <n v="4465267.5"/>
    <d v="2019-07-31T00:00:00"/>
    <d v="2026-07-31T00:00:00"/>
    <n v="4465267.5"/>
    <n v="1.5833333333333333"/>
    <n v="7"/>
    <n v="5.6399999999999999E-2"/>
    <x v="1"/>
    <x v="1"/>
    <n v="2232633.75"/>
    <n v="2232633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465267.5"/>
    <n v="0"/>
    <n v="4465267.5"/>
  </r>
  <r>
    <s v="DI0001138"/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15165.4"/>
    <m/>
    <m/>
    <m/>
    <n v="1534442.5"/>
    <d v="2019-07-31T00:00:00"/>
    <d v="2027-07-31T00:00:00"/>
    <n v="1534442.5"/>
    <n v="2.5833333333333335"/>
    <n v="8"/>
    <n v="5.9299999999999999E-2"/>
    <x v="1"/>
    <x v="1"/>
    <n v="511480.83"/>
    <n v="511480.83"/>
    <n v="511480.8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22961.66"/>
    <n v="511480.84"/>
    <n v="1534442.5"/>
  </r>
  <r>
    <s v="DI0001139"/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1099.1600000000001"/>
    <m/>
    <m/>
    <m/>
    <n v="106200"/>
    <d v="2019-07-31T00:00:00"/>
    <d v="2028-07-31T00:00:00"/>
    <n v="106200"/>
    <n v="3.5833333333333335"/>
    <n v="9"/>
    <n v="6.2100000000000002E-2"/>
    <x v="1"/>
    <x v="1"/>
    <n v="26550"/>
    <n v="26550"/>
    <n v="26550"/>
    <n v="265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100"/>
    <n v="53100"/>
    <n v="106200"/>
  </r>
  <r>
    <s v="DI0001145"/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3910"/>
    <n v="0"/>
    <n v="0"/>
    <n v="6717.46"/>
    <m/>
    <m/>
    <m/>
    <n v="1503910"/>
    <d v="2019-08-01T00:00:00"/>
    <d v="2025-08-01T00:00:00"/>
    <n v="1503910"/>
    <n v="0.58611111111111114"/>
    <n v="6"/>
    <n v="5.3600000000000002E-2"/>
    <x v="1"/>
    <x v="1"/>
    <n v="150391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03910"/>
    <n v="0"/>
    <n v="1503910"/>
  </r>
  <r>
    <s v="DI0001146"/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m/>
    <m/>
    <m/>
    <n v="1777522.5"/>
    <d v="2019-08-01T00:00:00"/>
    <d v="2026-08-01T00:00:00"/>
    <n v="1777522.5"/>
    <n v="1.586111111111111"/>
    <n v="7"/>
    <n v="5.6399999999999999E-2"/>
    <x v="1"/>
    <x v="1"/>
    <n v="888761.25"/>
    <n v="888761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77522.5"/>
    <n v="0"/>
    <n v="1777522.5"/>
  </r>
  <r>
    <s v="DI0001147"/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m/>
    <m/>
    <m/>
    <n v="748267.5"/>
    <d v="2019-08-01T00:00:00"/>
    <d v="2027-08-01T00:00:00"/>
    <n v="748267.5"/>
    <n v="2.5861111111111112"/>
    <n v="8"/>
    <n v="5.9299999999999999E-2"/>
    <x v="1"/>
    <x v="1"/>
    <n v="249422.5"/>
    <n v="249422.5"/>
    <n v="24942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98845"/>
    <n v="249422.5"/>
    <n v="748267.5"/>
  </r>
  <r>
    <s v="DI0001148"/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19-08-01T00:00:00"/>
    <d v="2028-08-01T00:00:00"/>
    <n v="106200"/>
    <n v="3.5861111111111112"/>
    <n v="9"/>
    <n v="6.2100000000000002E-2"/>
    <x v="1"/>
    <x v="1"/>
    <n v="26550"/>
    <n v="26550"/>
    <n v="26550"/>
    <n v="265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100"/>
    <n v="53100"/>
    <n v="106200"/>
  </r>
  <r>
    <s v="DI0001156"/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1677.5"/>
    <n v="0"/>
    <n v="0"/>
    <n v="4920.83"/>
    <m/>
    <m/>
    <m/>
    <n v="1101677.5"/>
    <d v="2019-08-02T00:00:00"/>
    <d v="2025-08-02T00:00:00"/>
    <n v="1101677.5"/>
    <n v="0.58888888888888891"/>
    <n v="6"/>
    <n v="5.3600000000000002E-2"/>
    <x v="1"/>
    <x v="1"/>
    <n v="1101677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01677.5"/>
    <n v="0"/>
    <n v="1101677.5"/>
  </r>
  <r>
    <s v="DI0001157"/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m/>
    <m/>
    <m/>
    <n v="1409362.5"/>
    <d v="2019-08-02T00:00:00"/>
    <d v="2026-08-02T00:00:00"/>
    <n v="1409362.5"/>
    <n v="1.5888888888888888"/>
    <n v="7"/>
    <n v="5.6399999999999999E-2"/>
    <x v="1"/>
    <x v="1"/>
    <n v="704681.25"/>
    <n v="704681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09362.5"/>
    <n v="0"/>
    <n v="1409362.5"/>
  </r>
  <r>
    <s v="DI0001158"/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m/>
    <m/>
    <m/>
    <n v="416245"/>
    <d v="2019-08-02T00:00:00"/>
    <d v="2027-08-02T00:00:00"/>
    <n v="416245"/>
    <n v="2.588888888888889"/>
    <n v="8"/>
    <n v="5.9299999999999999E-2"/>
    <x v="1"/>
    <x v="1"/>
    <n v="138748.32999999999"/>
    <n v="138748.32999999999"/>
    <n v="138748.3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7496.65999999997"/>
    <n v="138748.34"/>
    <n v="416245"/>
  </r>
  <r>
    <s v="DI0001165"/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9692.5"/>
    <n v="0"/>
    <n v="0"/>
    <n v="4152.63"/>
    <m/>
    <m/>
    <m/>
    <n v="929692.5"/>
    <d v="2019-08-02T00:00:00"/>
    <d v="2025-08-02T00:00:00"/>
    <n v="929692.5"/>
    <n v="0.58888888888888891"/>
    <n v="6"/>
    <n v="5.3600000000000002E-2"/>
    <x v="1"/>
    <x v="1"/>
    <n v="929692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29692.5"/>
    <n v="0"/>
    <n v="929692.5"/>
  </r>
  <r>
    <s v="DI0001166"/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m/>
    <m/>
    <m/>
    <n v="828802.5"/>
    <d v="2019-08-02T00:00:00"/>
    <d v="2026-08-02T00:00:00"/>
    <n v="828802.5"/>
    <n v="1.5888888888888888"/>
    <n v="7"/>
    <n v="5.6399999999999999E-2"/>
    <x v="1"/>
    <x v="1"/>
    <n v="414401.25"/>
    <n v="414401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28802.5"/>
    <n v="0"/>
    <n v="828802.5"/>
  </r>
  <r>
    <s v="DI0001167"/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m/>
    <m/>
    <m/>
    <n v="311962.5"/>
    <d v="2019-08-02T00:00:00"/>
    <d v="2027-08-02T00:00:00"/>
    <n v="311962.5"/>
    <n v="2.588888888888889"/>
    <n v="8"/>
    <n v="5.9299999999999999E-2"/>
    <x v="1"/>
    <x v="1"/>
    <n v="103987.5"/>
    <n v="103987.5"/>
    <n v="10398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7975"/>
    <n v="103987.5"/>
    <n v="311962.5"/>
  </r>
  <r>
    <s v="DI0001175"/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392.5"/>
    <n v="0"/>
    <n v="0"/>
    <n v="2123.42"/>
    <m/>
    <m/>
    <m/>
    <n v="475392.5"/>
    <d v="2019-08-05T00:00:00"/>
    <d v="2025-08-05T00:00:00"/>
    <n v="475392.5"/>
    <n v="0.59722222222222221"/>
    <n v="6"/>
    <n v="5.3600000000000002E-2"/>
    <x v="1"/>
    <x v="1"/>
    <n v="475392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75392.5"/>
    <n v="0"/>
    <n v="475392.5"/>
  </r>
  <r>
    <s v="DI0001176"/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m/>
    <m/>
    <m/>
    <n v="954472.5"/>
    <d v="2019-08-05T00:00:00"/>
    <d v="2026-08-05T00:00:00"/>
    <n v="954472.5"/>
    <n v="1.5972222222222223"/>
    <n v="7"/>
    <n v="5.6399999999999999E-2"/>
    <x v="1"/>
    <x v="1"/>
    <n v="477236.25"/>
    <n v="477236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54472.5"/>
    <n v="0"/>
    <n v="954472.5"/>
  </r>
  <r>
    <s v="DI0001177"/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m/>
    <m/>
    <m/>
    <n v="311962.5"/>
    <d v="2019-08-05T00:00:00"/>
    <d v="2027-08-05T00:00:00"/>
    <n v="311962.5"/>
    <n v="2.5972222222222223"/>
    <n v="8"/>
    <n v="5.9299999999999999E-2"/>
    <x v="1"/>
    <x v="1"/>
    <n v="103987.5"/>
    <n v="103987.5"/>
    <n v="10398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7975"/>
    <n v="103987.5"/>
    <n v="311962.5"/>
  </r>
  <r>
    <s v="DI0001186"/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1382.5"/>
    <n v="0"/>
    <n v="0"/>
    <n v="2284.1799999999998"/>
    <m/>
    <m/>
    <m/>
    <n v="511382.5"/>
    <d v="2019-08-06T00:00:00"/>
    <d v="2025-08-06T00:00:00"/>
    <n v="511382.5"/>
    <n v="0.6"/>
    <n v="6"/>
    <n v="5.3600000000000002E-2"/>
    <x v="1"/>
    <x v="1"/>
    <n v="511382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11382.5"/>
    <n v="0"/>
    <n v="511382.5"/>
  </r>
  <r>
    <s v="DI0001187"/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m/>
    <m/>
    <m/>
    <n v="819362.5"/>
    <d v="2019-08-06T00:00:00"/>
    <d v="2026-08-06T00:00:00"/>
    <n v="819362.5"/>
    <n v="1.6"/>
    <n v="7"/>
    <n v="5.6399999999999999E-2"/>
    <x v="1"/>
    <x v="1"/>
    <n v="409681.25"/>
    <n v="409681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19362.5"/>
    <n v="0"/>
    <n v="819362.5"/>
  </r>
  <r>
    <s v="DI0001188"/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m/>
    <m/>
    <m/>
    <n v="304587.5"/>
    <d v="2019-08-06T00:00:00"/>
    <d v="2027-08-06T00:00:00"/>
    <n v="304587.5"/>
    <n v="2.6"/>
    <n v="8"/>
    <n v="5.9299999999999999E-2"/>
    <x v="1"/>
    <x v="1"/>
    <n v="101529.16"/>
    <n v="101529.17"/>
    <n v="101529.1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3058.33000000002"/>
    <n v="101529.17"/>
    <n v="304587.5"/>
  </r>
  <r>
    <s v="DI0001189"/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08-06T00:00:00"/>
    <d v="2029-08-06T00:00:00"/>
    <n v="53100"/>
    <n v="4.5999999999999996"/>
    <n v="10"/>
    <n v="6.5000000000000002E-2"/>
    <x v="1"/>
    <x v="1"/>
    <n v="10620"/>
    <n v="10620"/>
    <n v="10620"/>
    <n v="10620"/>
    <n v="1062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240"/>
    <n v="31860"/>
    <n v="53100"/>
  </r>
  <r>
    <s v="DI0001195"/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1312.5"/>
    <n v="0"/>
    <n v="0"/>
    <n v="3936.53"/>
    <m/>
    <m/>
    <m/>
    <n v="881312.5"/>
    <d v="2019-08-06T00:00:00"/>
    <d v="2025-08-06T00:00:00"/>
    <n v="881312.5"/>
    <n v="0.6"/>
    <n v="6"/>
    <n v="5.3600000000000002E-2"/>
    <x v="1"/>
    <x v="1"/>
    <n v="881312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81312.5"/>
    <n v="0"/>
    <n v="881312.5"/>
  </r>
  <r>
    <s v="DI0001196"/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m/>
    <m/>
    <m/>
    <n v="1077487.5"/>
    <d v="2019-08-06T00:00:00"/>
    <d v="2026-08-06T00:00:00"/>
    <n v="1077487.5"/>
    <n v="1.6"/>
    <n v="7"/>
    <n v="5.6399999999999999E-2"/>
    <x v="1"/>
    <x v="1"/>
    <n v="538743.75"/>
    <n v="538743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77487.5"/>
    <n v="0"/>
    <n v="1077487.5"/>
  </r>
  <r>
    <s v="DI0001197"/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m/>
    <m/>
    <m/>
    <n v="416392.5"/>
    <d v="2019-08-06T00:00:00"/>
    <d v="2027-08-06T00:00:00"/>
    <n v="416392.5"/>
    <n v="2.6"/>
    <n v="8"/>
    <n v="5.9299999999999999E-2"/>
    <x v="1"/>
    <x v="1"/>
    <n v="138797.5"/>
    <n v="138797.5"/>
    <n v="13879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7595"/>
    <n v="138797.5"/>
    <n v="416392.5"/>
  </r>
  <r>
    <s v="DI0001206"/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2567.5"/>
    <n v="0"/>
    <n v="0"/>
    <n v="5371.47"/>
    <m/>
    <m/>
    <m/>
    <n v="1202567.5"/>
    <d v="2019-08-07T00:00:00"/>
    <d v="2025-08-07T00:00:00"/>
    <n v="1202567.5"/>
    <n v="0.60277777777777775"/>
    <n v="6"/>
    <n v="5.3600000000000002E-2"/>
    <x v="1"/>
    <x v="1"/>
    <n v="1202567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02567.5"/>
    <n v="0"/>
    <n v="1202567.5"/>
  </r>
  <r>
    <s v="DI0001207"/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m/>
    <m/>
    <m/>
    <n v="1044152.5"/>
    <d v="2019-08-07T00:00:00"/>
    <d v="2026-08-07T00:00:00"/>
    <n v="1044152.5"/>
    <n v="1.6027777777777779"/>
    <n v="7"/>
    <n v="5.6399999999999999E-2"/>
    <x v="1"/>
    <x v="1"/>
    <n v="522076.25"/>
    <n v="522076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44152.5"/>
    <n v="0"/>
    <n v="1044152.5"/>
  </r>
  <r>
    <s v="DI0001208"/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m/>
    <m/>
    <m/>
    <n v="309012.5"/>
    <d v="2019-08-07T00:00:00"/>
    <d v="2027-08-07T00:00:00"/>
    <n v="309012.5"/>
    <n v="2.6027777777777779"/>
    <n v="8"/>
    <n v="5.9299999999999999E-2"/>
    <x v="1"/>
    <x v="1"/>
    <n v="103004.16"/>
    <n v="103004.17"/>
    <n v="103004.1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6008.33000000002"/>
    <n v="103004.17"/>
    <n v="309012.5"/>
  </r>
  <r>
    <s v="DI0001209"/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19-08-07T00:00:00"/>
    <d v="2028-08-07T00:00:00"/>
    <n v="106200"/>
    <n v="3.6027777777777779"/>
    <n v="9"/>
    <n v="6.2100000000000002E-2"/>
    <x v="1"/>
    <x v="1"/>
    <n v="26550"/>
    <n v="26550"/>
    <n v="26550"/>
    <n v="265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100"/>
    <n v="53100"/>
    <n v="106200"/>
  </r>
  <r>
    <s v="DI0001213"/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0922.5"/>
    <n v="0"/>
    <n v="0"/>
    <n v="3354.12"/>
    <m/>
    <m/>
    <m/>
    <n v="750922.5"/>
    <d v="2019-08-08T00:00:00"/>
    <d v="2025-08-08T00:00:00"/>
    <n v="750922.5"/>
    <n v="0.60555555555555551"/>
    <n v="6"/>
    <n v="5.3600000000000002E-2"/>
    <x v="1"/>
    <x v="1"/>
    <n v="750922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50922.5"/>
    <n v="0"/>
    <n v="750922.5"/>
  </r>
  <r>
    <s v="DI0001214"/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m/>
    <m/>
    <m/>
    <n v="862580"/>
    <d v="2019-08-08T00:00:00"/>
    <d v="2026-08-08T00:00:00"/>
    <n v="862580"/>
    <n v="1.6055555555555556"/>
    <n v="7"/>
    <n v="5.6399999999999999E-2"/>
    <x v="1"/>
    <x v="1"/>
    <n v="431290"/>
    <n v="43129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62580"/>
    <n v="0"/>
    <n v="862580"/>
  </r>
  <r>
    <s v="DI0001215"/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m/>
    <m/>
    <m/>
    <n v="470377.5"/>
    <d v="2019-08-08T00:00:00"/>
    <d v="2027-08-08T00:00:00"/>
    <n v="470377.5"/>
    <n v="2.6055555555555556"/>
    <n v="8"/>
    <n v="5.9299999999999999E-2"/>
    <x v="1"/>
    <x v="1"/>
    <n v="156792.5"/>
    <n v="156792.5"/>
    <n v="15679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3585"/>
    <n v="156792.5"/>
    <n v="470377.5"/>
  </r>
  <r>
    <s v="DI0001226"/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9907.5"/>
    <n v="0"/>
    <n v="0"/>
    <n v="4912.92"/>
    <m/>
    <m/>
    <m/>
    <n v="1099907.5"/>
    <d v="2019-08-12T00:00:00"/>
    <d v="2025-08-12T00:00:00"/>
    <n v="1099907.5"/>
    <n v="0.6166666666666667"/>
    <n v="6"/>
    <n v="5.3600000000000002E-2"/>
    <x v="1"/>
    <x v="1"/>
    <n v="1099907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99907.5"/>
    <n v="0"/>
    <n v="1099907.5"/>
  </r>
  <r>
    <s v="DI0001227"/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m/>
    <m/>
    <m/>
    <n v="1248292.5"/>
    <d v="2019-08-12T00:00:00"/>
    <d v="2026-08-12T00:00:00"/>
    <n v="1248292.5"/>
    <n v="1.6166666666666667"/>
    <n v="7"/>
    <n v="5.6399999999999999E-2"/>
    <x v="1"/>
    <x v="1"/>
    <n v="624146.25"/>
    <n v="624146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48292.5"/>
    <n v="0"/>
    <n v="1248292.5"/>
  </r>
  <r>
    <s v="DI0001228"/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m/>
    <m/>
    <m/>
    <n v="522002.5"/>
    <d v="2019-08-12T00:00:00"/>
    <d v="2027-08-12T00:00:00"/>
    <n v="522002.5"/>
    <n v="2.6166666666666667"/>
    <n v="8"/>
    <n v="5.9299999999999999E-2"/>
    <x v="1"/>
    <x v="1"/>
    <n v="174000.83"/>
    <n v="174000.83"/>
    <n v="174000.8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48001.66"/>
    <n v="174000.84"/>
    <n v="522002.5"/>
  </r>
  <r>
    <s v="DI0001234"/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73220"/>
    <n v="0"/>
    <n v="0"/>
    <n v="5687.05"/>
    <m/>
    <m/>
    <m/>
    <n v="1273220"/>
    <d v="2019-08-13T00:00:00"/>
    <d v="2025-08-13T00:00:00"/>
    <n v="1273220"/>
    <n v="0.61944444444444446"/>
    <n v="6"/>
    <n v="5.3600000000000002E-2"/>
    <x v="1"/>
    <x v="1"/>
    <n v="127322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73220"/>
    <n v="0"/>
    <n v="1273220"/>
  </r>
  <r>
    <s v="DI0001235"/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m/>
    <m/>
    <m/>
    <n v="1866317.5"/>
    <d v="2019-08-13T00:00:00"/>
    <d v="2026-08-13T00:00:00"/>
    <n v="1866317.5"/>
    <n v="1.6194444444444445"/>
    <n v="7"/>
    <n v="5.6399999999999999E-2"/>
    <x v="1"/>
    <x v="1"/>
    <n v="933158.75"/>
    <n v="933158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66317.5"/>
    <n v="0"/>
    <n v="1866317.5"/>
  </r>
  <r>
    <s v="DI0001236"/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m/>
    <m/>
    <m/>
    <n v="704902.5"/>
    <d v="2019-08-13T00:00:00"/>
    <d v="2027-08-13T00:00:00"/>
    <n v="704902.5"/>
    <n v="2.6194444444444445"/>
    <n v="8"/>
    <n v="5.9299999999999999E-2"/>
    <x v="1"/>
    <x v="1"/>
    <n v="234967.5"/>
    <n v="234967.5"/>
    <n v="23496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69935"/>
    <n v="234967.5"/>
    <n v="704902.5"/>
  </r>
  <r>
    <s v="DI0001237"/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m/>
    <m/>
    <m/>
    <n v="51920"/>
    <d v="2019-08-13T00:00:00"/>
    <d v="2028-08-13T00:00:00"/>
    <n v="51920"/>
    <n v="3.6194444444444445"/>
    <n v="9"/>
    <n v="6.2100000000000002E-2"/>
    <x v="1"/>
    <x v="1"/>
    <n v="12980"/>
    <n v="12980"/>
    <n v="12980"/>
    <n v="1298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960"/>
    <n v="25960"/>
    <n v="51920"/>
  </r>
  <r>
    <s v="DI0001245"/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3272.5"/>
    <n v="0"/>
    <n v="0"/>
    <n v="5106.62"/>
    <m/>
    <m/>
    <m/>
    <n v="1143272.5"/>
    <d v="2019-08-14T00:00:00"/>
    <d v="2025-08-14T00:00:00"/>
    <n v="1143272.5"/>
    <n v="0.62222222222222223"/>
    <n v="6"/>
    <n v="5.3600000000000002E-2"/>
    <x v="1"/>
    <x v="1"/>
    <n v="1143272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43272.5"/>
    <n v="0"/>
    <n v="1143272.5"/>
  </r>
  <r>
    <s v="DI0001246"/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m/>
    <m/>
    <m/>
    <n v="747530"/>
    <d v="2019-08-14T00:00:00"/>
    <d v="2026-08-14T00:00:00"/>
    <n v="747530"/>
    <n v="1.6222222222222222"/>
    <n v="7"/>
    <n v="5.6399999999999999E-2"/>
    <x v="1"/>
    <x v="1"/>
    <n v="373765"/>
    <n v="37376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47530"/>
    <n v="0"/>
    <n v="747530"/>
  </r>
  <r>
    <s v="DI0001247"/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m/>
    <m/>
    <m/>
    <n v="416982.5"/>
    <d v="2019-08-14T00:00:00"/>
    <d v="2027-08-14T00:00:00"/>
    <n v="416982.5"/>
    <n v="2.6222222222222222"/>
    <n v="8"/>
    <n v="5.9299999999999999E-2"/>
    <x v="1"/>
    <x v="1"/>
    <n v="138994.17000000001"/>
    <n v="138994.17000000001"/>
    <n v="138994.1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7988.34000000003"/>
    <n v="138994.16"/>
    <n v="416982.5"/>
  </r>
  <r>
    <s v="DI0001248"/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08-14T00:00:00"/>
    <d v="2028-08-14T00:00:00"/>
    <n v="53100"/>
    <n v="3.6222222222222222"/>
    <n v="9"/>
    <n v="6.2100000000000002E-2"/>
    <x v="1"/>
    <x v="1"/>
    <n v="13275"/>
    <n v="13275"/>
    <n v="13275"/>
    <n v="132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550"/>
    <n v="26550"/>
    <n v="53100"/>
  </r>
  <r>
    <s v="DI0001255"/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800"/>
    <n v="0"/>
    <n v="0"/>
    <n v="3742.17"/>
    <m/>
    <m/>
    <m/>
    <n v="837800"/>
    <d v="2019-08-14T00:00:00"/>
    <d v="2025-08-14T00:00:00"/>
    <n v="837800"/>
    <n v="0.62222222222222223"/>
    <n v="6"/>
    <n v="5.3600000000000002E-2"/>
    <x v="1"/>
    <x v="1"/>
    <n v="8378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37800"/>
    <n v="0"/>
    <n v="837800"/>
  </r>
  <r>
    <s v="DI0001256"/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m/>
    <m/>
    <m/>
    <n v="1506417.5"/>
    <d v="2019-08-14T00:00:00"/>
    <d v="2026-08-14T00:00:00"/>
    <n v="1506417.5"/>
    <n v="1.6222222222222222"/>
    <n v="7"/>
    <n v="5.6399999999999999E-2"/>
    <x v="1"/>
    <x v="1"/>
    <n v="753208.75"/>
    <n v="753208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06417.5"/>
    <n v="0"/>
    <n v="1506417.5"/>
  </r>
  <r>
    <s v="DI0001257"/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m/>
    <m/>
    <m/>
    <n v="403265"/>
    <d v="2019-08-14T00:00:00"/>
    <d v="2027-08-14T00:00:00"/>
    <n v="403265"/>
    <n v="2.6222222222222222"/>
    <n v="8"/>
    <n v="5.9299999999999999E-2"/>
    <x v="1"/>
    <x v="1"/>
    <n v="134421.66"/>
    <n v="134421.67000000001"/>
    <n v="134421.67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8843.33"/>
    <n v="134421.67000000001"/>
    <n v="403265"/>
  </r>
  <r>
    <s v="DI0001258"/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08-14T00:00:00"/>
    <d v="2028-08-14T00:00:00"/>
    <n v="53100"/>
    <n v="3.6222222222222222"/>
    <n v="9"/>
    <n v="6.2100000000000002E-2"/>
    <x v="1"/>
    <x v="1"/>
    <n v="13275"/>
    <n v="13275"/>
    <n v="13275"/>
    <n v="132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550"/>
    <n v="26550"/>
    <n v="53100"/>
  </r>
  <r>
    <s v="DI0001264"/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02882.5"/>
    <n v="0"/>
    <n v="0"/>
    <n v="7159.54"/>
    <m/>
    <m/>
    <m/>
    <n v="1602882.5"/>
    <d v="2019-08-16T00:00:00"/>
    <d v="2025-08-16T00:00:00"/>
    <n v="1602882.5"/>
    <n v="0.62777777777777777"/>
    <n v="6"/>
    <n v="5.3600000000000002E-2"/>
    <x v="1"/>
    <x v="1"/>
    <n v="1602882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02882.5"/>
    <n v="0"/>
    <n v="1602882.5"/>
  </r>
  <r>
    <s v="DI0001265"/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m/>
    <m/>
    <m/>
    <n v="1291952.5"/>
    <d v="2019-08-16T00:00:00"/>
    <d v="2026-08-16T00:00:00"/>
    <n v="1291952.5"/>
    <n v="1.6277777777777778"/>
    <n v="7"/>
    <n v="5.6399999999999999E-2"/>
    <x v="1"/>
    <x v="1"/>
    <n v="645976.25"/>
    <n v="645976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91952.5"/>
    <n v="0"/>
    <n v="1291952.5"/>
  </r>
  <r>
    <s v="DI0001266"/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m/>
    <m/>
    <m/>
    <n v="623482.5"/>
    <d v="2019-08-16T00:00:00"/>
    <d v="2027-08-16T00:00:00"/>
    <n v="623482.5"/>
    <n v="2.6277777777777778"/>
    <n v="8"/>
    <n v="5.9299999999999999E-2"/>
    <x v="1"/>
    <x v="1"/>
    <n v="207827.5"/>
    <n v="207827.5"/>
    <n v="20782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15655"/>
    <n v="207827.5"/>
    <n v="623482.5"/>
  </r>
  <r>
    <s v="DI0001276"/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230"/>
    <n v="0"/>
    <n v="0"/>
    <n v="3418.03"/>
    <m/>
    <m/>
    <m/>
    <n v="765230"/>
    <d v="2019-08-19T00:00:00"/>
    <d v="2025-08-19T00:00:00"/>
    <n v="765230"/>
    <n v="0.63611111111111107"/>
    <n v="6"/>
    <n v="5.3600000000000002E-2"/>
    <x v="1"/>
    <x v="1"/>
    <n v="76523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65230"/>
    <n v="0"/>
    <n v="765230"/>
  </r>
  <r>
    <s v="DI0001277"/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m/>
    <m/>
    <m/>
    <n v="1036777.5"/>
    <d v="2019-08-19T00:00:00"/>
    <d v="2026-08-19T00:00:00"/>
    <n v="1036777.5"/>
    <n v="1.6361111111111111"/>
    <n v="7"/>
    <n v="5.6399999999999999E-2"/>
    <x v="1"/>
    <x v="1"/>
    <n v="518388.75"/>
    <n v="518388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36777.5"/>
    <n v="0"/>
    <n v="1036777.5"/>
  </r>
  <r>
    <s v="DI0001278"/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m/>
    <m/>
    <m/>
    <n v="157825"/>
    <d v="2019-08-19T00:00:00"/>
    <d v="2027-08-19T00:00:00"/>
    <n v="157825"/>
    <n v="2.6361111111111111"/>
    <n v="8"/>
    <n v="5.9299999999999999E-2"/>
    <x v="1"/>
    <x v="1"/>
    <n v="52608.33"/>
    <n v="52608.33"/>
    <n v="52608.3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5216.66"/>
    <n v="52608.34"/>
    <n v="157825"/>
  </r>
  <r>
    <s v="DI0001286"/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8262.5"/>
    <n v="0"/>
    <n v="0"/>
    <n v="2895.57"/>
    <m/>
    <m/>
    <m/>
    <n v="648262.5"/>
    <d v="2019-08-20T00:00:00"/>
    <d v="2025-08-20T00:00:00"/>
    <n v="648262.5"/>
    <n v="0.63888888888888884"/>
    <n v="6"/>
    <n v="5.3600000000000002E-2"/>
    <x v="1"/>
    <x v="1"/>
    <n v="648262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48262.5"/>
    <n v="0"/>
    <n v="648262.5"/>
  </r>
  <r>
    <s v="DI0001287"/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m/>
    <m/>
    <m/>
    <n v="1081470"/>
    <d v="2019-08-20T00:00:00"/>
    <d v="2026-08-20T00:00:00"/>
    <n v="1081470"/>
    <n v="1.6388888888888888"/>
    <n v="7"/>
    <n v="5.6399999999999999E-2"/>
    <x v="1"/>
    <x v="1"/>
    <n v="540735"/>
    <n v="54073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81470"/>
    <n v="0"/>
    <n v="1081470"/>
  </r>
  <r>
    <s v="DI0001288"/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m/>
    <m/>
    <m/>
    <n v="315502.5"/>
    <d v="2019-08-20T00:00:00"/>
    <d v="2027-08-20T00:00:00"/>
    <n v="315502.5"/>
    <n v="2.6388888888888888"/>
    <n v="8"/>
    <n v="5.9299999999999999E-2"/>
    <x v="1"/>
    <x v="1"/>
    <n v="105167.5"/>
    <n v="105167.5"/>
    <n v="10516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0335"/>
    <n v="105167.5"/>
    <n v="315502.5"/>
  </r>
  <r>
    <s v="DI0001289"/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08-20T00:00:00"/>
    <d v="2029-08-20T00:00:00"/>
    <n v="53100"/>
    <n v="4.6388888888888893"/>
    <n v="10"/>
    <n v="6.5000000000000002E-2"/>
    <x v="1"/>
    <x v="1"/>
    <n v="10620"/>
    <n v="10620"/>
    <n v="10620"/>
    <n v="10620"/>
    <n v="1062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240"/>
    <n v="31860"/>
    <n v="53100"/>
  </r>
  <r>
    <s v="DI0001295"/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6182.5"/>
    <n v="0"/>
    <n v="0"/>
    <n v="6816.95"/>
    <m/>
    <m/>
    <m/>
    <n v="1526182.5"/>
    <d v="2019-08-21T00:00:00"/>
    <d v="2025-08-21T00:00:00"/>
    <n v="1526182.5"/>
    <n v="0.64166666666666672"/>
    <n v="6"/>
    <n v="5.3600000000000002E-2"/>
    <x v="1"/>
    <x v="1"/>
    <n v="1526182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26182.5"/>
    <n v="0"/>
    <n v="1526182.5"/>
  </r>
  <r>
    <s v="DI0001296"/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m/>
    <m/>
    <m/>
    <n v="1467772.5"/>
    <d v="2019-08-21T00:00:00"/>
    <d v="2026-08-21T00:00:00"/>
    <n v="1467772.5"/>
    <n v="1.6416666666666666"/>
    <n v="7"/>
    <n v="5.6399999999999999E-2"/>
    <x v="1"/>
    <x v="1"/>
    <n v="733886.25"/>
    <n v="733886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67772.5"/>
    <n v="0"/>
    <n v="1467772.5"/>
  </r>
  <r>
    <s v="DI0001297"/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m/>
    <m/>
    <m/>
    <n v="315650"/>
    <d v="2019-08-21T00:00:00"/>
    <d v="2027-08-21T00:00:00"/>
    <n v="315650"/>
    <n v="2.6416666666666666"/>
    <n v="8"/>
    <n v="5.9299999999999999E-2"/>
    <x v="1"/>
    <x v="1"/>
    <n v="105216.66"/>
    <n v="105216.67"/>
    <n v="105216.6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0433.33000000002"/>
    <n v="105216.67"/>
    <n v="315650"/>
  </r>
  <r>
    <s v="DI0001298"/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19-08-21T00:00:00"/>
    <d v="2028-08-21T00:00:00"/>
    <n v="106200"/>
    <n v="3.6416666666666666"/>
    <n v="9"/>
    <n v="6.2100000000000002E-2"/>
    <x v="1"/>
    <x v="1"/>
    <n v="26550"/>
    <n v="26550"/>
    <n v="26550"/>
    <n v="265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100"/>
    <n v="53100"/>
    <n v="106200"/>
  </r>
  <r>
    <s v="DI0001299"/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08-21T00:00:00"/>
    <d v="2029-08-21T00:00:00"/>
    <n v="53100"/>
    <n v="4.6416666666666666"/>
    <n v="10"/>
    <n v="6.5000000000000002E-2"/>
    <x v="1"/>
    <x v="1"/>
    <n v="10620"/>
    <n v="10620"/>
    <n v="10620"/>
    <n v="10620"/>
    <n v="1062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240"/>
    <n v="31860"/>
    <n v="53100"/>
  </r>
  <r>
    <s v="DI0001306"/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8557.5"/>
    <n v="0"/>
    <n v="0"/>
    <n v="5532.22"/>
    <m/>
    <m/>
    <m/>
    <n v="1238557.5"/>
    <d v="2019-08-22T00:00:00"/>
    <d v="2025-08-22T00:00:00"/>
    <n v="1238557.5"/>
    <n v="0.64444444444444449"/>
    <n v="6"/>
    <n v="5.3600000000000002E-2"/>
    <x v="1"/>
    <x v="1"/>
    <n v="1238557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38557.5"/>
    <n v="0"/>
    <n v="1238557.5"/>
  </r>
  <r>
    <s v="DI0001307"/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m/>
    <m/>
    <m/>
    <n v="1540637.5"/>
    <d v="2019-08-22T00:00:00"/>
    <d v="2026-08-22T00:00:00"/>
    <n v="1540637.5"/>
    <n v="1.6444444444444444"/>
    <n v="7"/>
    <n v="5.6399999999999999E-2"/>
    <x v="1"/>
    <x v="1"/>
    <n v="770318.75"/>
    <n v="770318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40637.5"/>
    <n v="0"/>
    <n v="1540637.5"/>
  </r>
  <r>
    <s v="DI0001308"/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m/>
    <m/>
    <m/>
    <n v="384090"/>
    <d v="2019-08-22T00:00:00"/>
    <d v="2027-08-22T00:00:00"/>
    <n v="384090"/>
    <n v="2.6444444444444444"/>
    <n v="8"/>
    <n v="5.9299999999999999E-2"/>
    <x v="1"/>
    <x v="1"/>
    <n v="128030"/>
    <n v="128030"/>
    <n v="12803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6060"/>
    <n v="128030"/>
    <n v="384090"/>
  </r>
  <r>
    <s v="DI0001309"/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08-22T00:00:00"/>
    <d v="2028-08-22T00:00:00"/>
    <n v="53100"/>
    <n v="3.6444444444444444"/>
    <n v="9"/>
    <n v="6.2100000000000002E-2"/>
    <x v="1"/>
    <x v="1"/>
    <n v="13275"/>
    <n v="13275"/>
    <n v="13275"/>
    <n v="132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550"/>
    <n v="26550"/>
    <n v="53100"/>
  </r>
  <r>
    <s v="DI0001314"/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2067.5"/>
    <n v="0"/>
    <n v="0"/>
    <n v="5503.23"/>
    <m/>
    <m/>
    <m/>
    <n v="1232067.5"/>
    <d v="2019-08-23T00:00:00"/>
    <d v="2025-08-23T00:00:00"/>
    <n v="1232067.5"/>
    <n v="0.64722222222222225"/>
    <n v="6"/>
    <n v="5.3600000000000002E-2"/>
    <x v="1"/>
    <x v="1"/>
    <n v="1232067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32067.5"/>
    <n v="0"/>
    <n v="1232067.5"/>
  </r>
  <r>
    <s v="DI0001315"/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m/>
    <m/>
    <m/>
    <n v="1091500"/>
    <d v="2019-08-23T00:00:00"/>
    <d v="2026-08-23T00:00:00"/>
    <n v="1091500"/>
    <n v="1.6472222222222221"/>
    <n v="7"/>
    <n v="5.6399999999999999E-2"/>
    <x v="1"/>
    <x v="1"/>
    <n v="545750"/>
    <n v="5457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91500"/>
    <n v="0"/>
    <n v="1091500"/>
  </r>
  <r>
    <s v="DI0001316"/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m/>
    <m/>
    <m/>
    <n v="418457.5"/>
    <d v="2019-08-23T00:00:00"/>
    <d v="2027-08-23T00:00:00"/>
    <n v="418457.5"/>
    <n v="2.6472222222222221"/>
    <n v="8"/>
    <n v="5.9299999999999999E-2"/>
    <x v="1"/>
    <x v="1"/>
    <n v="139485.82999999999"/>
    <n v="139485.82999999999"/>
    <n v="139485.8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8971.65999999997"/>
    <n v="139485.84"/>
    <n v="418457.5"/>
  </r>
  <r>
    <s v="DI0001325"/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2787.5"/>
    <n v="0"/>
    <n v="0"/>
    <n v="3943.12"/>
    <m/>
    <m/>
    <m/>
    <n v="882787.5"/>
    <d v="2019-08-26T00:00:00"/>
    <d v="2025-08-26T00:00:00"/>
    <n v="882787.5"/>
    <n v="0.65555555555555556"/>
    <n v="6"/>
    <n v="5.3600000000000002E-2"/>
    <x v="1"/>
    <x v="1"/>
    <n v="882787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82787.5"/>
    <n v="0"/>
    <n v="882787.5"/>
  </r>
  <r>
    <s v="DI0001326"/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m/>
    <m/>
    <m/>
    <n v="1616895"/>
    <d v="2019-08-26T00:00:00"/>
    <d v="2026-08-26T00:00:00"/>
    <n v="1616895"/>
    <n v="1.6555555555555554"/>
    <n v="7"/>
    <n v="5.6399999999999999E-2"/>
    <x v="1"/>
    <x v="1"/>
    <n v="808447.5"/>
    <n v="80844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16895"/>
    <n v="0"/>
    <n v="1616895"/>
  </r>
  <r>
    <s v="DI0001327"/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m/>
    <m/>
    <m/>
    <n v="709475"/>
    <d v="2019-08-26T00:00:00"/>
    <d v="2027-08-26T00:00:00"/>
    <n v="709475"/>
    <n v="2.6555555555555554"/>
    <n v="8"/>
    <n v="5.9299999999999999E-2"/>
    <x v="1"/>
    <x v="1"/>
    <n v="236491.66"/>
    <n v="236491.67"/>
    <n v="236491.6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72983.33"/>
    <n v="236491.67"/>
    <n v="709475"/>
  </r>
  <r>
    <s v="DI0001336"/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8962.5"/>
    <n v="0"/>
    <n v="0"/>
    <n v="7454.7"/>
    <m/>
    <m/>
    <m/>
    <n v="1668962.5"/>
    <d v="2019-08-27T00:00:00"/>
    <d v="2025-08-27T00:00:00"/>
    <n v="1668962.5"/>
    <n v="0.65833333333333333"/>
    <n v="6"/>
    <n v="5.3600000000000002E-2"/>
    <x v="1"/>
    <x v="1"/>
    <n v="1668962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68962.5"/>
    <n v="0"/>
    <n v="1668962.5"/>
  </r>
  <r>
    <s v="DI0001337"/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m/>
    <m/>
    <m/>
    <n v="1625007.5"/>
    <d v="2019-08-27T00:00:00"/>
    <d v="2026-08-27T00:00:00"/>
    <n v="1625007.5"/>
    <n v="1.6583333333333334"/>
    <n v="7"/>
    <n v="5.6399999999999999E-2"/>
    <x v="1"/>
    <x v="1"/>
    <n v="812503.75"/>
    <n v="812503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25007.5"/>
    <n v="0"/>
    <n v="1625007.5"/>
  </r>
  <r>
    <s v="DI0001338"/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m/>
    <m/>
    <m/>
    <n v="955800"/>
    <d v="2019-08-27T00:00:00"/>
    <d v="2027-08-27T00:00:00"/>
    <n v="955800"/>
    <n v="2.6583333333333332"/>
    <n v="8"/>
    <n v="5.9299999999999999E-2"/>
    <x v="1"/>
    <x v="1"/>
    <n v="318600"/>
    <n v="318600"/>
    <n v="3186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37200"/>
    <n v="318600"/>
    <n v="955800"/>
  </r>
  <r>
    <s v="DI0001346"/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147.5"/>
    <n v="0"/>
    <n v="0"/>
    <n v="3690.13"/>
    <m/>
    <m/>
    <m/>
    <n v="826147.5"/>
    <d v="2019-08-28T00:00:00"/>
    <d v="2025-08-28T00:00:00"/>
    <n v="826147.5"/>
    <n v="0.66111111111111109"/>
    <n v="6"/>
    <n v="5.3600000000000002E-2"/>
    <x v="1"/>
    <x v="1"/>
    <n v="826147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26147.5"/>
    <n v="0"/>
    <n v="826147.5"/>
  </r>
  <r>
    <s v="DI0001347"/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m/>
    <m/>
    <m/>
    <n v="1205812.5"/>
    <d v="2019-08-28T00:00:00"/>
    <d v="2026-08-28T00:00:00"/>
    <n v="1205812.5"/>
    <n v="1.6611111111111112"/>
    <n v="7"/>
    <n v="5.6399999999999999E-2"/>
    <x v="1"/>
    <x v="1"/>
    <n v="602906.25"/>
    <n v="602906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05812.5"/>
    <n v="0"/>
    <n v="1205812.5"/>
  </r>
  <r>
    <s v="DI0001348"/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m/>
    <m/>
    <m/>
    <n v="422735"/>
    <d v="2019-08-28T00:00:00"/>
    <d v="2027-08-28T00:00:00"/>
    <n v="422735"/>
    <n v="2.661111111111111"/>
    <n v="8"/>
    <n v="5.9299999999999999E-2"/>
    <x v="1"/>
    <x v="1"/>
    <n v="140911.66"/>
    <n v="140911.67000000001"/>
    <n v="140911.67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1823.33"/>
    <n v="140911.67000000001"/>
    <n v="422735"/>
  </r>
  <r>
    <s v="DI0001349"/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08-28T00:00:00"/>
    <d v="2028-08-28T00:00:00"/>
    <n v="53100"/>
    <n v="3.661111111111111"/>
    <n v="9"/>
    <n v="6.2100000000000002E-2"/>
    <x v="1"/>
    <x v="1"/>
    <n v="13275"/>
    <n v="13275"/>
    <n v="13275"/>
    <n v="132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550"/>
    <n v="26550"/>
    <n v="53100"/>
  </r>
  <r>
    <s v="DI0001356"/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5438.67"/>
    <m/>
    <m/>
    <m/>
    <n v="1217612.5"/>
    <d v="2019-08-29T00:00:00"/>
    <d v="2025-08-29T00:00:00"/>
    <n v="1217612.5"/>
    <n v="0.66388888888888886"/>
    <n v="6"/>
    <n v="5.3600000000000002E-2"/>
    <x v="1"/>
    <x v="1"/>
    <n v="1217612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17612.5"/>
    <n v="0"/>
    <n v="1217612.5"/>
  </r>
  <r>
    <s v="DI0001357"/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1456.76"/>
    <n v="0"/>
    <n v="0"/>
    <n v="5295.74"/>
    <m/>
    <m/>
    <m/>
    <n v="1126752.5"/>
    <d v="2019-08-29T00:00:00"/>
    <d v="2026-08-29T00:00:00"/>
    <n v="1126752.5"/>
    <n v="1.663888888888889"/>
    <n v="7"/>
    <n v="5.6399999999999999E-2"/>
    <x v="1"/>
    <x v="1"/>
    <n v="563376.25"/>
    <n v="563376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26752.5"/>
    <n v="0"/>
    <n v="1126752.5"/>
  </r>
  <r>
    <s v="DI0001358"/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448.28000000003"/>
    <n v="0"/>
    <n v="0"/>
    <n v="1546.72"/>
    <m/>
    <m/>
    <m/>
    <n v="312995"/>
    <d v="2019-08-29T00:00:00"/>
    <d v="2027-08-29T00:00:00"/>
    <n v="312995"/>
    <n v="2.6638888888888888"/>
    <n v="8"/>
    <n v="5.9299999999999999E-2"/>
    <x v="1"/>
    <x v="1"/>
    <n v="104331.66"/>
    <n v="104331.67"/>
    <n v="104331.6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8663.33000000002"/>
    <n v="104331.67"/>
    <n v="312995"/>
  </r>
  <r>
    <s v="DI0001359"/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635.11"/>
    <n v="0"/>
    <n v="0"/>
    <n v="237.39"/>
    <m/>
    <m/>
    <m/>
    <n v="45872.5"/>
    <d v="2019-08-29T00:00:00"/>
    <d v="2028-08-29T00:00:00"/>
    <n v="45872.5"/>
    <n v="3.6638888888888888"/>
    <n v="9"/>
    <n v="6.2100000000000002E-2"/>
    <x v="1"/>
    <x v="1"/>
    <n v="11468.12"/>
    <n v="11468.12"/>
    <n v="11468.13"/>
    <n v="11468.1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936.240000000002"/>
    <n v="22936.26"/>
    <n v="45872.5"/>
  </r>
  <r>
    <s v="DI0001364"/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5882.5"/>
    <n v="0"/>
    <n v="0"/>
    <n v="12737.88"/>
    <m/>
    <m/>
    <m/>
    <n v="1425882.5"/>
    <d v="2019-08-30T00:00:00"/>
    <d v="2025-08-30T00:00:00"/>
    <n v="1425882.5"/>
    <n v="0.66666666666666663"/>
    <n v="6"/>
    <n v="5.3600000000000002E-2"/>
    <x v="1"/>
    <x v="1"/>
    <n v="1425882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25882.5"/>
    <n v="0"/>
    <n v="1425882.5"/>
  </r>
  <r>
    <s v="DI0001365"/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10436.18"/>
    <m/>
    <m/>
    <m/>
    <n v="1110232.5"/>
    <d v="2019-08-30T00:00:00"/>
    <d v="2026-08-30T00:00:00"/>
    <n v="1110232.5"/>
    <n v="1.6666666666666667"/>
    <n v="7"/>
    <n v="5.6399999999999999E-2"/>
    <x v="1"/>
    <x v="1"/>
    <n v="555116.25"/>
    <n v="555116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10232.5"/>
    <n v="0"/>
    <n v="1110232.5"/>
  </r>
  <r>
    <s v="DI0001366"/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3603.66"/>
    <m/>
    <m/>
    <m/>
    <n v="364620"/>
    <d v="2019-08-30T00:00:00"/>
    <d v="2027-08-30T00:00:00"/>
    <n v="364620"/>
    <n v="2.6666666666666665"/>
    <n v="8"/>
    <n v="5.9299999999999999E-2"/>
    <x v="1"/>
    <x v="1"/>
    <n v="121540"/>
    <n v="121540"/>
    <n v="12154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3080"/>
    <n v="121540"/>
    <n v="364620"/>
  </r>
  <r>
    <s v="DI0001367"/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549.58000000000004"/>
    <m/>
    <m/>
    <m/>
    <n v="53100"/>
    <d v="2019-08-30T00:00:00"/>
    <d v="2028-08-30T00:00:00"/>
    <n v="53100"/>
    <n v="3.6666666666666665"/>
    <n v="9"/>
    <n v="6.2100000000000002E-2"/>
    <x v="1"/>
    <x v="1"/>
    <n v="13275"/>
    <n v="13275"/>
    <n v="13275"/>
    <n v="132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550"/>
    <n v="26550"/>
    <n v="53100"/>
  </r>
  <r>
    <s v="DI0001386"/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81737.5"/>
    <n v="0"/>
    <n v="0"/>
    <n v="15551.76"/>
    <m/>
    <m/>
    <m/>
    <n v="3481737.5"/>
    <d v="2019-09-06T00:00:00"/>
    <d v="2025-09-06T00:00:00"/>
    <n v="3481737.5"/>
    <n v="0.68333333333333335"/>
    <n v="6"/>
    <n v="5.3600000000000002E-2"/>
    <x v="1"/>
    <x v="1"/>
    <n v="3481737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481737.5"/>
    <n v="0"/>
    <n v="3481737.5"/>
  </r>
  <r>
    <s v="DI0001387"/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m/>
    <m/>
    <m/>
    <n v="3936037.5"/>
    <d v="2019-09-06T00:00:00"/>
    <d v="2026-09-06T00:00:00"/>
    <n v="3936037.5"/>
    <n v="1.6833333333333333"/>
    <n v="7"/>
    <n v="5.6399999999999999E-2"/>
    <x v="1"/>
    <x v="1"/>
    <n v="1968018.75"/>
    <n v="1968018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936037.5"/>
    <n v="0"/>
    <n v="3936037.5"/>
  </r>
  <r>
    <s v="DI0001388"/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m/>
    <m/>
    <m/>
    <n v="2468855"/>
    <d v="2019-09-06T00:00:00"/>
    <d v="2027-09-06T00:00:00"/>
    <n v="2468855"/>
    <n v="2.6833333333333331"/>
    <n v="8"/>
    <n v="5.9299999999999999E-2"/>
    <x v="1"/>
    <x v="1"/>
    <n v="822951.66"/>
    <n v="822951.67"/>
    <n v="822951.6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45903.33"/>
    <n v="822951.67"/>
    <n v="2468855"/>
  </r>
  <r>
    <s v="DI0001389"/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m/>
    <m/>
    <m/>
    <n v="265500"/>
    <d v="2019-09-06T00:00:00"/>
    <d v="2028-09-06T00:00:00"/>
    <n v="265500"/>
    <n v="3.6833333333333331"/>
    <n v="9"/>
    <n v="6.2100000000000002E-2"/>
    <x v="1"/>
    <x v="1"/>
    <n v="66375"/>
    <n v="66375"/>
    <n v="66375"/>
    <n v="663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2750"/>
    <n v="132750"/>
    <n v="265500"/>
  </r>
  <r>
    <s v="DI0001392"/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"/>
    <n v="0"/>
    <n v="0"/>
    <n v="189.74"/>
    <m/>
    <m/>
    <m/>
    <n v="42480"/>
    <d v="2019-09-06T00:00:00"/>
    <d v="2025-09-06T00:00:00"/>
    <n v="42480"/>
    <n v="0.68333333333333335"/>
    <n v="6"/>
    <n v="5.3600000000000002E-2"/>
    <x v="1"/>
    <x v="1"/>
    <n v="4248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2480"/>
    <n v="0"/>
    <n v="42480"/>
  </r>
  <r>
    <s v="DI0001393"/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09-06T00:00:00"/>
    <d v="2027-09-06T00:00:00"/>
    <n v="53100"/>
    <n v="2.6833333333333331"/>
    <n v="8"/>
    <n v="5.9299999999999999E-2"/>
    <x v="1"/>
    <x v="1"/>
    <n v="17700"/>
    <n v="17700"/>
    <n v="177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400"/>
    <n v="17700"/>
    <n v="53100"/>
  </r>
  <r>
    <s v="DI0001406"/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0737.5"/>
    <n v="0"/>
    <n v="0"/>
    <n v="36897.96"/>
    <m/>
    <m/>
    <m/>
    <n v="8260737.5"/>
    <d v="2019-09-13T00:00:00"/>
    <d v="2025-09-13T00:00:00"/>
    <n v="8260737.5"/>
    <n v="0.70277777777777772"/>
    <n v="6"/>
    <n v="5.3600000000000002E-2"/>
    <x v="1"/>
    <x v="1"/>
    <n v="8260737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260737.5"/>
    <n v="0"/>
    <n v="8260737.5"/>
  </r>
  <r>
    <s v="DI0001407"/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m/>
    <m/>
    <m/>
    <n v="8758402.5"/>
    <d v="2019-09-13T00:00:00"/>
    <d v="2026-09-13T00:00:00"/>
    <n v="8758402.5"/>
    <n v="1.7027777777777777"/>
    <n v="7"/>
    <n v="5.6399999999999999E-2"/>
    <x v="1"/>
    <x v="1"/>
    <n v="4379201.25"/>
    <n v="4379201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758402.5"/>
    <n v="0"/>
    <n v="8758402.5"/>
  </r>
  <r>
    <s v="DI0001408"/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m/>
    <m/>
    <m/>
    <n v="3474952.5"/>
    <d v="2019-09-13T00:00:00"/>
    <d v="2027-09-13T00:00:00"/>
    <n v="3474952.5"/>
    <n v="2.7027777777777779"/>
    <n v="8"/>
    <n v="5.9299999999999999E-2"/>
    <x v="1"/>
    <x v="1"/>
    <n v="1158317.5"/>
    <n v="1158317.5"/>
    <n v="115831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16635"/>
    <n v="1158317.5"/>
    <n v="3474952.5"/>
  </r>
  <r>
    <s v="DI0001409"/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m/>
    <m/>
    <m/>
    <n v="265500"/>
    <d v="2019-09-13T00:00:00"/>
    <d v="2028-09-13T00:00:00"/>
    <n v="265500"/>
    <n v="3.7027777777777779"/>
    <n v="9"/>
    <n v="6.2100000000000002E-2"/>
    <x v="1"/>
    <x v="1"/>
    <n v="66375"/>
    <n v="66375"/>
    <n v="66375"/>
    <n v="663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2750"/>
    <n v="132750"/>
    <n v="265500"/>
  </r>
  <r>
    <s v="DI00014010"/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m/>
    <m/>
    <m/>
    <n v="47937.5"/>
    <d v="2019-09-13T00:00:00"/>
    <d v="2029-09-13T00:00:00"/>
    <n v="47937.5"/>
    <n v="4.7027777777777775"/>
    <n v="10"/>
    <n v="6.5000000000000002E-2"/>
    <x v="1"/>
    <x v="1"/>
    <n v="9587.5"/>
    <n v="9587.5"/>
    <n v="9587.5"/>
    <n v="9587.5"/>
    <n v="958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175"/>
    <n v="28762.5"/>
    <n v="47937.5"/>
  </r>
  <r>
    <s v="DI0001416"/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02.5"/>
    <n v="0"/>
    <n v="0"/>
    <n v="170.64"/>
    <m/>
    <m/>
    <m/>
    <n v="38202.5"/>
    <d v="2019-09-17T00:00:00"/>
    <d v="2025-09-17T00:00:00"/>
    <n v="38202.5"/>
    <n v="0.71388888888888891"/>
    <n v="6"/>
    <n v="5.3600000000000002E-2"/>
    <x v="1"/>
    <x v="1"/>
    <n v="38202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8202.5"/>
    <n v="0"/>
    <n v="38202.5"/>
  </r>
  <r>
    <s v="DI0001417"/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m/>
    <m/>
    <m/>
    <n v="106200"/>
    <d v="2019-09-17T00:00:00"/>
    <d v="2026-09-17T00:00:00"/>
    <n v="106200"/>
    <n v="1.7138888888888888"/>
    <n v="7"/>
    <n v="5.6399999999999999E-2"/>
    <x v="1"/>
    <x v="1"/>
    <n v="53100"/>
    <n v="531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6200"/>
    <n v="0"/>
    <n v="106200"/>
  </r>
  <r>
    <s v="DI0001418"/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m/>
    <m/>
    <m/>
    <n v="134372.5"/>
    <d v="2019-09-17T00:00:00"/>
    <d v="2027-09-17T00:00:00"/>
    <n v="134372.5"/>
    <n v="2.713888888888889"/>
    <n v="8"/>
    <n v="5.9299999999999999E-2"/>
    <x v="1"/>
    <x v="1"/>
    <n v="44790.83"/>
    <n v="44790.83"/>
    <n v="44790.8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9581.66"/>
    <n v="44790.83"/>
    <n v="134372.49"/>
  </r>
  <r>
    <s v="DI0001419"/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09-17T00:00:00"/>
    <d v="2028-09-17T00:00:00"/>
    <n v="53100"/>
    <n v="3.713888888888889"/>
    <n v="9"/>
    <n v="6.2100000000000002E-2"/>
    <x v="1"/>
    <x v="1"/>
    <n v="13275"/>
    <n v="13275"/>
    <n v="13275"/>
    <n v="132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550"/>
    <n v="26550"/>
    <n v="53100"/>
  </r>
  <r>
    <s v="DI0001426"/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27887.5"/>
    <n v="0"/>
    <n v="0"/>
    <n v="27371.23"/>
    <m/>
    <m/>
    <m/>
    <n v="6127887.5"/>
    <d v="2019-09-20T00:00:00"/>
    <d v="2025-09-20T00:00:00"/>
    <n v="6127887.5"/>
    <n v="0.72222222222222221"/>
    <n v="6"/>
    <n v="5.3600000000000002E-2"/>
    <x v="1"/>
    <x v="1"/>
    <n v="6127887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127887.5"/>
    <n v="0"/>
    <n v="6127887.5"/>
  </r>
  <r>
    <s v="DI0001427"/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m/>
    <m/>
    <m/>
    <n v="7569257.5"/>
    <d v="2019-09-20T00:00:00"/>
    <d v="2026-09-20T00:00:00"/>
    <n v="7569257.5"/>
    <n v="1.7222222222222223"/>
    <n v="7"/>
    <n v="5.6399999999999999E-2"/>
    <x v="1"/>
    <x v="1"/>
    <n v="3784628.75"/>
    <n v="3784628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569257.5"/>
    <n v="0"/>
    <n v="7569257.5"/>
  </r>
  <r>
    <s v="DI0001428"/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m/>
    <m/>
    <m/>
    <n v="3905357.5"/>
    <d v="2019-09-20T00:00:00"/>
    <d v="2027-09-20T00:00:00"/>
    <n v="3905357.5"/>
    <n v="2.7222222222222223"/>
    <n v="8"/>
    <n v="5.9299999999999999E-2"/>
    <x v="1"/>
    <x v="1"/>
    <n v="1301785.83"/>
    <n v="1301785.83"/>
    <n v="1301785.8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03571.66"/>
    <n v="1301785.83"/>
    <n v="3905357.49"/>
  </r>
  <r>
    <s v="DI0001429"/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m/>
    <m/>
    <m/>
    <n v="199715"/>
    <d v="2019-09-20T00:00:00"/>
    <d v="2028-09-20T00:00:00"/>
    <n v="199715"/>
    <n v="3.7222222222222223"/>
    <n v="9"/>
    <n v="6.2100000000000002E-2"/>
    <x v="1"/>
    <x v="1"/>
    <n v="49928.75"/>
    <n v="49928.75"/>
    <n v="49928.75"/>
    <n v="49928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9857.5"/>
    <n v="99857.5"/>
    <n v="199715"/>
  </r>
  <r>
    <s v="DI00014210"/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09-20T00:00:00"/>
    <d v="2029-09-20T00:00:00"/>
    <n v="53100"/>
    <n v="4.7222222222222223"/>
    <n v="10"/>
    <n v="6.5000000000000002E-2"/>
    <x v="1"/>
    <x v="1"/>
    <n v="10620"/>
    <n v="10620"/>
    <n v="10620"/>
    <n v="10620"/>
    <n v="1062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240"/>
    <n v="31860"/>
    <n v="53100"/>
  </r>
  <r>
    <s v="DI0001431"/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09-20T00:00:00"/>
    <d v="2025-09-20T00:00:00"/>
    <n v="53100"/>
    <n v="0.72222222222222221"/>
    <n v="6"/>
    <n v="5.3600000000000002E-2"/>
    <x v="1"/>
    <x v="1"/>
    <n v="531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100"/>
    <n v="0"/>
    <n v="53100"/>
  </r>
  <r>
    <s v="DI0001432"/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09-20T00:00:00"/>
    <d v="2026-09-20T00:00:00"/>
    <n v="53100"/>
    <n v="1.7222222222222223"/>
    <n v="7"/>
    <n v="5.6399999999999999E-2"/>
    <x v="1"/>
    <x v="1"/>
    <n v="26550"/>
    <n v="265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100"/>
    <n v="0"/>
    <n v="53100"/>
  </r>
  <r>
    <s v="DI0001433"/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m/>
    <m/>
    <m/>
    <n v="156055"/>
    <d v="2019-09-20T00:00:00"/>
    <d v="2027-09-20T00:00:00"/>
    <n v="156055"/>
    <n v="2.7222222222222223"/>
    <n v="8"/>
    <n v="5.9299999999999999E-2"/>
    <x v="1"/>
    <x v="1"/>
    <n v="52018.33"/>
    <n v="52018.33"/>
    <n v="52018.3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4036.66"/>
    <n v="52018.33"/>
    <n v="156054.99"/>
  </r>
  <r>
    <s v="DI0001441"/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m/>
    <m/>
    <m/>
    <n v="104577.5"/>
    <d v="2019-09-27T00:00:00"/>
    <d v="2027-09-27T00:00:00"/>
    <n v="104577.5"/>
    <n v="2.7416666666666667"/>
    <n v="8"/>
    <n v="5.9299999999999999E-2"/>
    <x v="1"/>
    <x v="1"/>
    <n v="34859.160000000003"/>
    <n v="34859.17"/>
    <n v="34859.1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9718.33"/>
    <n v="34859.17"/>
    <n v="104577.5"/>
  </r>
  <r>
    <s v="DI0001456"/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3715"/>
    <n v="0"/>
    <n v="0"/>
    <n v="10379.26"/>
    <m/>
    <m/>
    <m/>
    <n v="2323715"/>
    <d v="2019-09-27T00:00:00"/>
    <d v="2025-09-27T00:00:00"/>
    <n v="2323715"/>
    <n v="0.7416666666666667"/>
    <n v="6"/>
    <n v="5.3600000000000002E-2"/>
    <x v="1"/>
    <x v="1"/>
    <n v="232371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23715"/>
    <n v="0"/>
    <n v="2323715"/>
  </r>
  <r>
    <s v="DI0001457"/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m/>
    <m/>
    <m/>
    <n v="3107530"/>
    <d v="2019-09-27T00:00:00"/>
    <d v="2026-09-27T00:00:00"/>
    <n v="3107530"/>
    <n v="1.7416666666666667"/>
    <n v="7"/>
    <n v="5.6399999999999999E-2"/>
    <x v="1"/>
    <x v="1"/>
    <n v="1553765"/>
    <n v="155376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07530"/>
    <n v="0"/>
    <n v="3107530"/>
  </r>
  <r>
    <s v="DI0001458"/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m/>
    <m/>
    <m/>
    <n v="1261125"/>
    <d v="2019-09-27T00:00:00"/>
    <d v="2027-09-27T00:00:00"/>
    <n v="1261125"/>
    <n v="2.7416666666666667"/>
    <n v="8"/>
    <n v="5.9299999999999999E-2"/>
    <x v="1"/>
    <x v="1"/>
    <n v="420375"/>
    <n v="420375"/>
    <n v="4203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40750"/>
    <n v="420375"/>
    <n v="1261125"/>
  </r>
  <r>
    <s v="DI0001459"/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m/>
    <m/>
    <m/>
    <n v="159300"/>
    <d v="2019-09-27T00:00:00"/>
    <d v="2028-09-27T00:00:00"/>
    <n v="159300"/>
    <n v="3.7416666666666667"/>
    <n v="9"/>
    <n v="6.2100000000000002E-2"/>
    <x v="1"/>
    <x v="1"/>
    <n v="39825"/>
    <n v="39825"/>
    <n v="39825"/>
    <n v="398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9650"/>
    <n v="79650"/>
    <n v="159300"/>
  </r>
  <r>
    <s v="DI0001466"/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m/>
    <m/>
    <m/>
    <n v="3100892.5"/>
    <d v="2019-10-04T00:00:00"/>
    <d v="2025-10-04T00:00:00"/>
    <n v="3100892.5"/>
    <n v="0.76111111111111107"/>
    <n v="6"/>
    <n v="5.3600000000000002E-2"/>
    <x v="1"/>
    <x v="1"/>
    <n v="3100892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00892.5"/>
    <n v="0"/>
    <n v="3100892.5"/>
  </r>
  <r>
    <s v="DI0001467"/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m/>
    <m/>
    <m/>
    <n v="2746745"/>
    <d v="2019-10-04T00:00:00"/>
    <d v="2026-10-04T00:00:00"/>
    <n v="2746745"/>
    <n v="1.7611111111111111"/>
    <n v="7"/>
    <n v="5.6399999999999999E-2"/>
    <x v="1"/>
    <x v="1"/>
    <n v="1373372.5"/>
    <n v="137337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46745"/>
    <n v="0"/>
    <n v="2746745"/>
  </r>
  <r>
    <s v="DI0001468"/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m/>
    <m/>
    <m/>
    <n v="1514235"/>
    <d v="2019-10-04T00:00:00"/>
    <d v="2027-10-04T00:00:00"/>
    <n v="1514235"/>
    <n v="2.7611111111111111"/>
    <n v="8"/>
    <n v="5.9299999999999999E-2"/>
    <x v="1"/>
    <x v="1"/>
    <n v="504745"/>
    <n v="504745"/>
    <n v="50474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09490"/>
    <n v="504745"/>
    <n v="1514235"/>
  </r>
  <r>
    <s v="DI0001469"/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10-04T00:00:00"/>
    <d v="2029-10-04T00:00:00"/>
    <n v="53100"/>
    <n v="4.7611111111111111"/>
    <n v="10"/>
    <n v="6.5000000000000002E-2"/>
    <x v="1"/>
    <x v="1"/>
    <n v="10620"/>
    <n v="10620"/>
    <n v="10620"/>
    <n v="10620"/>
    <n v="1062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240"/>
    <n v="31860"/>
    <n v="53100"/>
  </r>
  <r>
    <s v="DI0001476"/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m/>
    <m/>
    <m/>
    <n v="3258422.5"/>
    <d v="2019-10-15T00:00:00"/>
    <d v="2025-10-15T00:00:00"/>
    <n v="3258422.5"/>
    <n v="0.79166666666666663"/>
    <n v="6"/>
    <n v="5.3600000000000002E-2"/>
    <x v="1"/>
    <x v="1"/>
    <n v="3258422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258422.5"/>
    <n v="0"/>
    <n v="3258422.5"/>
  </r>
  <r>
    <s v="DI0001477"/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m/>
    <m/>
    <m/>
    <n v="2894835"/>
    <d v="2019-10-15T00:00:00"/>
    <d v="2026-10-15T00:00:00"/>
    <n v="2894835"/>
    <n v="1.7916666666666667"/>
    <n v="7"/>
    <n v="5.6399999999999999E-2"/>
    <x v="1"/>
    <x v="1"/>
    <n v="1447417.5"/>
    <n v="144741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94835"/>
    <n v="0"/>
    <n v="2894835"/>
  </r>
  <r>
    <s v="DI0001478"/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m/>
    <m/>
    <m/>
    <n v="1584592.5"/>
    <d v="2019-10-15T00:00:00"/>
    <d v="2027-10-15T00:00:00"/>
    <n v="1584592.5"/>
    <n v="2.7916666666666665"/>
    <n v="8"/>
    <n v="5.9299999999999999E-2"/>
    <x v="1"/>
    <x v="1"/>
    <n v="528197.5"/>
    <n v="528197.5"/>
    <n v="52819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56395"/>
    <n v="528197.5"/>
    <n v="1584592.5"/>
  </r>
  <r>
    <s v="DI0001479"/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0-15T00:00:00"/>
    <d v="2028-10-15T00:00:00"/>
    <n v="53100"/>
    <n v="3.7916666666666665"/>
    <n v="9"/>
    <n v="6.2100000000000002E-2"/>
    <x v="1"/>
    <x v="1"/>
    <n v="13275"/>
    <n v="13275"/>
    <n v="13275"/>
    <n v="132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550"/>
    <n v="26550"/>
    <n v="53100"/>
  </r>
  <r>
    <s v="DI0001485"/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m/>
    <m/>
    <m/>
    <n v="1893605"/>
    <d v="2019-10-21T00:00:00"/>
    <d v="2025-10-21T00:00:00"/>
    <n v="1893605"/>
    <n v="0.80833333333333335"/>
    <n v="6"/>
    <n v="5.3600000000000002E-2"/>
    <x v="1"/>
    <x v="1"/>
    <n v="189360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93605"/>
    <n v="0"/>
    <n v="1893605"/>
  </r>
  <r>
    <s v="DI0001486"/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m/>
    <m/>
    <m/>
    <n v="1357147.5"/>
    <d v="2019-10-21T00:00:00"/>
    <d v="2026-10-21T00:00:00"/>
    <n v="1357147.5"/>
    <n v="1.8083333333333333"/>
    <n v="7"/>
    <n v="5.6399999999999999E-2"/>
    <x v="1"/>
    <x v="1"/>
    <n v="678573.75"/>
    <n v="678573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57147.5"/>
    <n v="0"/>
    <n v="1357147.5"/>
  </r>
  <r>
    <s v="DI0001487"/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m/>
    <m/>
    <m/>
    <n v="698265"/>
    <d v="2019-10-21T00:00:00"/>
    <d v="2027-10-21T00:00:00"/>
    <n v="698265"/>
    <n v="2.8083333333333331"/>
    <n v="8"/>
    <n v="5.9299999999999999E-2"/>
    <x v="1"/>
    <x v="1"/>
    <n v="232755"/>
    <n v="232755"/>
    <n v="23275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65510"/>
    <n v="232755"/>
    <n v="698265"/>
  </r>
  <r>
    <s v="DI0001488"/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0-21T00:00:00"/>
    <d v="2028-10-21T00:00:00"/>
    <n v="53100"/>
    <n v="3.8083333333333331"/>
    <n v="9"/>
    <n v="6.2100000000000002E-2"/>
    <x v="1"/>
    <x v="1"/>
    <n v="13275"/>
    <n v="13275"/>
    <n v="13275"/>
    <n v="132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550"/>
    <n v="26550"/>
    <n v="53100"/>
  </r>
  <r>
    <s v="DI0001493"/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0-28T00:00:00"/>
    <d v="2025-10-28T00:00:00"/>
    <n v="53100"/>
    <n v="0.82777777777777772"/>
    <n v="6"/>
    <n v="5.3600000000000002E-2"/>
    <x v="1"/>
    <x v="1"/>
    <n v="531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100"/>
    <n v="0"/>
    <n v="53100"/>
  </r>
  <r>
    <s v="DI0001494"/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m/>
    <m/>
    <m/>
    <n v="155465"/>
    <d v="2019-10-28T00:00:00"/>
    <d v="2028-10-28T00:00:00"/>
    <n v="155465"/>
    <n v="3.8277777777777779"/>
    <n v="9"/>
    <n v="6.2100000000000002E-2"/>
    <x v="1"/>
    <x v="1"/>
    <n v="38866.25"/>
    <n v="38866.25"/>
    <n v="38866.25"/>
    <n v="38866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7732.5"/>
    <n v="77732.5"/>
    <n v="155465"/>
  </r>
  <r>
    <s v="DI0001495"/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m/>
    <m/>
    <m/>
    <n v="43365"/>
    <d v="2019-10-28T00:00:00"/>
    <d v="2029-10-28T00:00:00"/>
    <n v="43365"/>
    <n v="4.8277777777777775"/>
    <n v="10"/>
    <n v="6.5000000000000002E-2"/>
    <x v="1"/>
    <x v="1"/>
    <n v="8673"/>
    <n v="8673"/>
    <n v="8673"/>
    <n v="8673"/>
    <n v="867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346"/>
    <n v="26019"/>
    <n v="43365"/>
  </r>
  <r>
    <s v="DI0001506"/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m/>
    <m/>
    <m/>
    <n v="1554502.5"/>
    <d v="2019-10-28T00:00:00"/>
    <d v="2025-10-28T00:00:00"/>
    <n v="1554502.5"/>
    <n v="0.82777777777777772"/>
    <n v="6"/>
    <n v="5.3600000000000002E-2"/>
    <x v="1"/>
    <x v="1"/>
    <n v="1554502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54502.5"/>
    <n v="0"/>
    <n v="1554502.5"/>
  </r>
  <r>
    <s v="DI0001507"/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m/>
    <m/>
    <m/>
    <n v="1707755"/>
    <d v="2019-10-28T00:00:00"/>
    <d v="2026-10-28T00:00:00"/>
    <n v="1707755"/>
    <n v="1.8277777777777777"/>
    <n v="7"/>
    <n v="5.6399999999999999E-2"/>
    <x v="1"/>
    <x v="1"/>
    <n v="853877.5"/>
    <n v="85387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07755"/>
    <n v="0"/>
    <n v="1707755"/>
  </r>
  <r>
    <s v="DI0001508"/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m/>
    <m/>
    <m/>
    <n v="1079995"/>
    <d v="2019-10-28T00:00:00"/>
    <d v="2027-10-28T00:00:00"/>
    <n v="1079995"/>
    <n v="2.8277777777777779"/>
    <n v="8"/>
    <n v="5.9299999999999999E-2"/>
    <x v="1"/>
    <x v="1"/>
    <n v="359998.33"/>
    <n v="359998.33"/>
    <n v="359998.3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19996.66"/>
    <n v="359998.33"/>
    <n v="1079994.99"/>
  </r>
  <r>
    <s v="DI0001509"/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19-10-28T00:00:00"/>
    <d v="2028-10-28T00:00:00"/>
    <n v="106200"/>
    <n v="3.8277777777777779"/>
    <n v="9"/>
    <n v="6.2100000000000002E-2"/>
    <x v="1"/>
    <x v="1"/>
    <n v="26550"/>
    <n v="26550"/>
    <n v="26550"/>
    <n v="265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100"/>
    <n v="53100"/>
    <n v="106200"/>
  </r>
  <r>
    <s v="DI0001525"/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m/>
    <m/>
    <m/>
    <n v="898127.5"/>
    <d v="2019-11-07T00:00:00"/>
    <d v="2025-11-07T00:00:00"/>
    <n v="898127.5"/>
    <n v="0.85277777777777775"/>
    <n v="6"/>
    <n v="5.3600000000000002E-2"/>
    <x v="1"/>
    <x v="1"/>
    <n v="898127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98127.5"/>
    <n v="0"/>
    <n v="898127.5"/>
  </r>
  <r>
    <s v="DI0001526"/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m/>
    <m/>
    <m/>
    <n v="1040907.5"/>
    <d v="2019-11-07T00:00:00"/>
    <d v="2026-11-07T00:00:00"/>
    <n v="1040907.5"/>
    <n v="1.8527777777777779"/>
    <n v="7"/>
    <n v="5.6399999999999999E-2"/>
    <x v="1"/>
    <x v="1"/>
    <n v="520453.75"/>
    <n v="520453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40907.5"/>
    <n v="0"/>
    <n v="1040907.5"/>
  </r>
  <r>
    <s v="DI0001527"/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m/>
    <m/>
    <m/>
    <n v="498845"/>
    <d v="2019-11-07T00:00:00"/>
    <d v="2027-11-07T00:00:00"/>
    <n v="498845"/>
    <n v="2.8527777777777779"/>
    <n v="8"/>
    <n v="5.9299999999999999E-2"/>
    <x v="1"/>
    <x v="1"/>
    <n v="166281.66"/>
    <n v="166281.67000000001"/>
    <n v="166281.67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32563.33"/>
    <n v="166281.67000000001"/>
    <n v="498845"/>
  </r>
  <r>
    <s v="DI0001528"/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11-07T00:00:00"/>
    <d v="2029-11-07T00:00:00"/>
    <n v="53100"/>
    <n v="4.8527777777777779"/>
    <n v="10"/>
    <n v="6.5000000000000002E-2"/>
    <x v="1"/>
    <x v="1"/>
    <n v="10620"/>
    <n v="10620"/>
    <n v="10620"/>
    <n v="10620"/>
    <n v="1062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240"/>
    <n v="31860"/>
    <n v="53100"/>
  </r>
  <r>
    <s v="DI0001535"/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m/>
    <m/>
    <m/>
    <n v="363882.5"/>
    <d v="2019-11-11T00:00:00"/>
    <d v="2026-11-11T00:00:00"/>
    <n v="363882.5"/>
    <n v="1.8638888888888889"/>
    <n v="7"/>
    <n v="5.6399999999999999E-2"/>
    <x v="1"/>
    <x v="1"/>
    <n v="181941.25"/>
    <n v="181941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3882.5"/>
    <n v="0"/>
    <n v="363882.5"/>
  </r>
  <r>
    <s v="DI0001536"/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m/>
    <m/>
    <m/>
    <n v="788977.5"/>
    <d v="2019-11-11T00:00:00"/>
    <d v="2027-11-11T00:00:00"/>
    <n v="788977.5"/>
    <n v="2.8638888888888889"/>
    <n v="8"/>
    <n v="5.9299999999999999E-2"/>
    <x v="1"/>
    <x v="1"/>
    <n v="262992.5"/>
    <n v="262992.5"/>
    <n v="26299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25985"/>
    <n v="262992.5"/>
    <n v="788977.5"/>
  </r>
  <r>
    <s v="DI0001537"/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m/>
    <m/>
    <m/>
    <n v="371700"/>
    <d v="2019-11-11T00:00:00"/>
    <d v="2028-11-11T00:00:00"/>
    <n v="371700"/>
    <n v="3.8638888888888889"/>
    <n v="9"/>
    <n v="6.2100000000000002E-2"/>
    <x v="1"/>
    <x v="1"/>
    <n v="92925"/>
    <n v="92925"/>
    <n v="92925"/>
    <n v="929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5850"/>
    <n v="185850"/>
    <n v="371700"/>
  </r>
  <r>
    <s v="DI0001538"/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m/>
    <m/>
    <m/>
    <n v="424800"/>
    <d v="2019-11-11T00:00:00"/>
    <d v="2029-11-11T00:00:00"/>
    <n v="424800"/>
    <n v="4.8638888888888889"/>
    <n v="10"/>
    <n v="6.5000000000000002E-2"/>
    <x v="1"/>
    <x v="1"/>
    <n v="84960"/>
    <n v="84960"/>
    <n v="84960"/>
    <n v="84960"/>
    <n v="8496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9920"/>
    <n v="254880"/>
    <n v="424800"/>
  </r>
  <r>
    <s v="DI0001545"/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m/>
    <m/>
    <m/>
    <n v="88500"/>
    <d v="2019-11-15T00:00:00"/>
    <d v="2025-11-15T00:00:00"/>
    <n v="88500"/>
    <n v="0.875"/>
    <n v="6"/>
    <n v="5.3600000000000002E-2"/>
    <x v="1"/>
    <x v="1"/>
    <n v="885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8500"/>
    <n v="0"/>
    <n v="88500"/>
  </r>
  <r>
    <s v="DI0001546"/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m/>
    <m/>
    <m/>
    <n v="146762.5"/>
    <d v="2019-11-15T00:00:00"/>
    <d v="2026-11-15T00:00:00"/>
    <n v="146762.5"/>
    <n v="1.875"/>
    <n v="7"/>
    <n v="5.6399999999999999E-2"/>
    <x v="1"/>
    <x v="1"/>
    <n v="73381.25"/>
    <n v="73381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6762.5"/>
    <n v="0"/>
    <n v="146762.5"/>
  </r>
  <r>
    <s v="DI0001547"/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m/>
    <m/>
    <m/>
    <n v="143517.5"/>
    <d v="2019-11-15T00:00:00"/>
    <d v="2027-11-15T00:00:00"/>
    <n v="143517.5"/>
    <n v="2.875"/>
    <n v="8"/>
    <n v="5.9299999999999999E-2"/>
    <x v="1"/>
    <x v="1"/>
    <n v="47839.16"/>
    <n v="47839.17"/>
    <n v="47839.1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5678.33"/>
    <n v="47839.17"/>
    <n v="143517.5"/>
  </r>
  <r>
    <s v="DI0001548"/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m/>
    <m/>
    <m/>
    <n v="188357.5"/>
    <d v="2019-11-15T00:00:00"/>
    <d v="2028-11-15T00:00:00"/>
    <n v="188357.5"/>
    <n v="3.875"/>
    <n v="9"/>
    <n v="6.2100000000000002E-2"/>
    <x v="1"/>
    <x v="1"/>
    <n v="47089.37"/>
    <n v="47089.37"/>
    <n v="47089.38"/>
    <n v="47089.3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4178.74"/>
    <n v="94178.76"/>
    <n v="188357.5"/>
  </r>
  <r>
    <s v="DI0001549"/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m/>
    <m/>
    <m/>
    <n v="106200"/>
    <d v="2019-11-15T00:00:00"/>
    <d v="2029-11-15T00:00:00"/>
    <n v="106200"/>
    <n v="4.875"/>
    <n v="10"/>
    <n v="6.5000000000000002E-2"/>
    <x v="1"/>
    <x v="1"/>
    <n v="21240"/>
    <n v="21240"/>
    <n v="21240"/>
    <n v="21240"/>
    <n v="2124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2480"/>
    <n v="63720"/>
    <n v="106200"/>
  </r>
  <r>
    <s v="DI0001552"/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m/>
    <m/>
    <m/>
    <n v="47495"/>
    <d v="2019-11-21T00:00:00"/>
    <d v="2025-11-21T00:00:00"/>
    <n v="47495"/>
    <n v="0.89166666666666672"/>
    <n v="6"/>
    <n v="5.3600000000000002E-2"/>
    <x v="1"/>
    <x v="1"/>
    <n v="4749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7495"/>
    <n v="0"/>
    <n v="47495"/>
  </r>
  <r>
    <s v="DI0001553"/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m/>
    <m/>
    <m/>
    <n v="155465"/>
    <d v="2019-11-21T00:00:00"/>
    <d v="2026-11-21T00:00:00"/>
    <n v="155465"/>
    <n v="1.8916666666666666"/>
    <n v="7"/>
    <n v="5.6399999999999999E-2"/>
    <x v="1"/>
    <x v="1"/>
    <n v="77732.5"/>
    <n v="7773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5465"/>
    <n v="0"/>
    <n v="155465"/>
  </r>
  <r>
    <s v="DI0001554"/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m/>
    <m/>
    <m/>
    <n v="206795"/>
    <d v="2019-11-21T00:00:00"/>
    <d v="2027-11-21T00:00:00"/>
    <n v="206795"/>
    <n v="2.8916666666666666"/>
    <n v="8"/>
    <n v="5.9299999999999999E-2"/>
    <x v="1"/>
    <x v="1"/>
    <n v="68931.66"/>
    <n v="68931.67"/>
    <n v="68931.6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7863.33000000002"/>
    <n v="68931.67"/>
    <n v="206795"/>
  </r>
  <r>
    <s v="DI0001555"/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m/>
    <m/>
    <m/>
    <n v="172427.5"/>
    <d v="2019-11-21T00:00:00"/>
    <d v="2028-11-21T00:00:00"/>
    <n v="172427.5"/>
    <n v="3.8916666666666666"/>
    <n v="9"/>
    <n v="6.2100000000000002E-2"/>
    <x v="1"/>
    <x v="1"/>
    <n v="43106.87"/>
    <n v="43106.87"/>
    <n v="43106.879999999997"/>
    <n v="43106.87999999999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6213.74"/>
    <n v="86213.759999999995"/>
    <n v="172427.5"/>
  </r>
  <r>
    <s v="DI0001556"/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11-21T00:00:00"/>
    <d v="2029-11-21T00:00:00"/>
    <n v="53100"/>
    <n v="4.8916666666666666"/>
    <n v="10"/>
    <n v="6.5000000000000002E-2"/>
    <x v="1"/>
    <x v="1"/>
    <n v="10620"/>
    <n v="10620"/>
    <n v="10620"/>
    <n v="10620"/>
    <n v="1062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240"/>
    <n v="31860"/>
    <n v="53100"/>
  </r>
  <r>
    <s v="DI0001592"/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04T00:00:00"/>
    <d v="2026-12-04T00:00:00"/>
    <n v="53100"/>
    <n v="1.9277777777777778"/>
    <n v="7"/>
    <n v="5.6399999999999999E-2"/>
    <x v="1"/>
    <x v="1"/>
    <n v="26550"/>
    <n v="265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100"/>
    <n v="0"/>
    <n v="53100"/>
  </r>
  <r>
    <s v="DI0001593"/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m/>
    <m/>
    <m/>
    <n v="49855"/>
    <d v="2019-12-04T00:00:00"/>
    <d v="2027-12-04T00:00:00"/>
    <n v="49855"/>
    <n v="2.9277777777777776"/>
    <n v="8"/>
    <n v="5.9299999999999999E-2"/>
    <x v="1"/>
    <x v="1"/>
    <n v="16618.330000000002"/>
    <n v="16618.330000000002"/>
    <n v="16618.3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3236.660000000003"/>
    <n v="16618.34"/>
    <n v="49855"/>
  </r>
  <r>
    <s v="DI0001603"/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m/>
    <m/>
    <m/>
    <n v="46462.5"/>
    <d v="2019-12-04T00:00:00"/>
    <d v="2025-12-04T00:00:00"/>
    <n v="46462.5"/>
    <n v="0.92777777777777781"/>
    <n v="6"/>
    <n v="5.3600000000000002E-2"/>
    <x v="1"/>
    <x v="1"/>
    <n v="46462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6462.5"/>
    <n v="0"/>
    <n v="46462.5"/>
  </r>
  <r>
    <s v="DI0001604"/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m/>
    <m/>
    <m/>
    <n v="143665"/>
    <d v="2019-12-04T00:00:00"/>
    <d v="2026-12-04T00:00:00"/>
    <n v="143665"/>
    <n v="1.9277777777777778"/>
    <n v="7"/>
    <n v="5.6399999999999999E-2"/>
    <x v="1"/>
    <x v="1"/>
    <n v="71832.5"/>
    <n v="7183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3665"/>
    <n v="0"/>
    <n v="143665"/>
  </r>
  <r>
    <s v="DI0001605"/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m/>
    <m/>
    <m/>
    <n v="100300"/>
    <d v="2019-12-04T00:00:00"/>
    <d v="2027-12-04T00:00:00"/>
    <n v="100300"/>
    <n v="2.9277777777777776"/>
    <n v="8"/>
    <n v="5.9299999999999999E-2"/>
    <x v="1"/>
    <x v="1"/>
    <n v="33433.339999999997"/>
    <n v="33433.33"/>
    <n v="33433.3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6866.67"/>
    <n v="33433.33"/>
    <n v="100300"/>
  </r>
  <r>
    <s v="DI0001612"/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04T00:00:00"/>
    <d v="2027-12-04T00:00:00"/>
    <n v="53100"/>
    <n v="2.9277777777777776"/>
    <n v="8"/>
    <n v="5.9299999999999999E-2"/>
    <x v="1"/>
    <x v="1"/>
    <n v="17700"/>
    <n v="17700"/>
    <n v="177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400"/>
    <n v="17700"/>
    <n v="53100"/>
  </r>
  <r>
    <s v="DI0001613"/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m/>
    <m/>
    <m/>
    <n v="235852.5"/>
    <d v="2019-12-04T00:00:00"/>
    <d v="2028-12-04T00:00:00"/>
    <n v="235852.5"/>
    <n v="3.9277777777777776"/>
    <n v="9"/>
    <n v="6.2100000000000002E-2"/>
    <x v="1"/>
    <x v="1"/>
    <n v="58963.13"/>
    <n v="58963.13"/>
    <n v="58963.13"/>
    <n v="58963.1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7926.26"/>
    <n v="117926.26"/>
    <n v="235852.52"/>
  </r>
  <r>
    <s v="DI0001635"/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m/>
    <m/>
    <m/>
    <n v="308275"/>
    <d v="2019-12-04T00:00:00"/>
    <d v="2025-12-04T00:00:00"/>
    <n v="308275"/>
    <n v="0.92777777777777781"/>
    <n v="6"/>
    <n v="5.3600000000000002E-2"/>
    <x v="1"/>
    <x v="1"/>
    <n v="30827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8275"/>
    <n v="0"/>
    <n v="308275"/>
  </r>
  <r>
    <s v="DI0001636"/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m/>
    <m/>
    <m/>
    <n v="305767.5"/>
    <d v="2019-12-04T00:00:00"/>
    <d v="2026-12-04T00:00:00"/>
    <n v="305767.5"/>
    <n v="1.9277777777777778"/>
    <n v="7"/>
    <n v="5.6399999999999999E-2"/>
    <x v="1"/>
    <x v="1"/>
    <n v="152883.75"/>
    <n v="152883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5767.5"/>
    <n v="0"/>
    <n v="305767.5"/>
  </r>
  <r>
    <s v="DI0001637"/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m/>
    <m/>
    <m/>
    <n v="257535"/>
    <d v="2019-12-04T00:00:00"/>
    <d v="2027-12-04T00:00:00"/>
    <n v="257535"/>
    <n v="2.9277777777777776"/>
    <n v="8"/>
    <n v="5.9299999999999999E-2"/>
    <x v="1"/>
    <x v="1"/>
    <n v="85845"/>
    <n v="85845"/>
    <n v="8584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1690"/>
    <n v="85845"/>
    <n v="257535"/>
  </r>
  <r>
    <s v="DI0001638"/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04T00:00:00"/>
    <d v="2028-12-04T00:00:00"/>
    <n v="53100"/>
    <n v="3.9277777777777776"/>
    <n v="9"/>
    <n v="6.2100000000000002E-2"/>
    <x v="1"/>
    <x v="1"/>
    <n v="13275"/>
    <n v="13275"/>
    <n v="13275"/>
    <n v="132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550"/>
    <n v="26550"/>
    <n v="53100"/>
  </r>
  <r>
    <s v="DI0001642"/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2-04T00:00:00"/>
    <d v="2025-12-04T00:00:00"/>
    <n v="53100"/>
    <n v="0.92777777777777781"/>
    <n v="6"/>
    <n v="5.3600000000000002E-2"/>
    <x v="1"/>
    <x v="1"/>
    <n v="531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100"/>
    <n v="0"/>
    <n v="53100"/>
  </r>
  <r>
    <s v="DI0001643"/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m/>
    <m/>
    <m/>
    <n v="259747.5"/>
    <d v="2019-12-04T00:00:00"/>
    <d v="2026-12-04T00:00:00"/>
    <n v="259747.5"/>
    <n v="1.9277777777777778"/>
    <n v="7"/>
    <n v="5.6399999999999999E-2"/>
    <x v="1"/>
    <x v="1"/>
    <n v="129873.75"/>
    <n v="129873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9747.5"/>
    <n v="0"/>
    <n v="259747.5"/>
  </r>
  <r>
    <s v="DI0001644"/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m/>
    <m/>
    <m/>
    <n v="98235"/>
    <d v="2019-12-04T00:00:00"/>
    <d v="2027-12-04T00:00:00"/>
    <n v="98235"/>
    <n v="2.9277777777777776"/>
    <n v="8"/>
    <n v="5.9299999999999999E-2"/>
    <x v="1"/>
    <x v="1"/>
    <n v="32745"/>
    <n v="32745"/>
    <n v="3274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5490"/>
    <n v="32745"/>
    <n v="98235"/>
  </r>
  <r>
    <s v="DI0001645"/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04T00:00:00"/>
    <d v="2028-12-04T00:00:00"/>
    <n v="53100"/>
    <n v="3.9277777777777776"/>
    <n v="9"/>
    <n v="6.2100000000000002E-2"/>
    <x v="1"/>
    <x v="1"/>
    <n v="13275"/>
    <n v="13275"/>
    <n v="13275"/>
    <n v="132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550"/>
    <n v="26550"/>
    <n v="53100"/>
  </r>
  <r>
    <s v="DI0001646"/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12-04T00:00:00"/>
    <d v="2029-12-04T00:00:00"/>
    <n v="53100"/>
    <n v="4.927777777777778"/>
    <n v="10"/>
    <n v="6.5000000000000002E-2"/>
    <x v="1"/>
    <x v="1"/>
    <n v="10620"/>
    <n v="10620"/>
    <n v="10620"/>
    <n v="10620"/>
    <n v="1062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240"/>
    <n v="31860"/>
    <n v="53100"/>
  </r>
  <r>
    <s v="DI0001651"/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m/>
    <m/>
    <m/>
    <n v="51772.5"/>
    <d v="2019-12-04T00:00:00"/>
    <d v="2027-12-04T00:00:00"/>
    <n v="51772.5"/>
    <n v="2.9277777777777776"/>
    <n v="8"/>
    <n v="5.9299999999999999E-2"/>
    <x v="1"/>
    <x v="1"/>
    <n v="17257.5"/>
    <n v="17257.5"/>
    <n v="1725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4515"/>
    <n v="17257.5"/>
    <n v="51772.5"/>
  </r>
  <r>
    <s v="DI0001652"/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04T00:00:00"/>
    <d v="2028-12-04T00:00:00"/>
    <n v="53100"/>
    <n v="3.9277777777777776"/>
    <n v="9"/>
    <n v="6.2100000000000002E-2"/>
    <x v="1"/>
    <x v="1"/>
    <n v="13275"/>
    <n v="13275"/>
    <n v="13275"/>
    <n v="132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550"/>
    <n v="26550"/>
    <n v="53100"/>
  </r>
  <r>
    <s v="DI0001661"/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2-05T00:00:00"/>
    <d v="2025-12-05T00:00:00"/>
    <n v="53100"/>
    <n v="0.93055555555555558"/>
    <n v="6"/>
    <n v="5.3600000000000002E-2"/>
    <x v="1"/>
    <x v="1"/>
    <n v="531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100"/>
    <n v="0"/>
    <n v="53100"/>
  </r>
  <r>
    <s v="DI0001662"/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19-12-05T00:00:00"/>
    <d v="2027-12-05T00:00:00"/>
    <n v="106200"/>
    <n v="2.9305555555555554"/>
    <n v="8"/>
    <n v="5.9299999999999999E-2"/>
    <x v="1"/>
    <x v="1"/>
    <n v="35400"/>
    <n v="35400"/>
    <n v="354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0800"/>
    <n v="35400"/>
    <n v="106200"/>
  </r>
  <r>
    <s v="DI0001663"/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m/>
    <m/>
    <m/>
    <n v="100300"/>
    <d v="2019-12-05T00:00:00"/>
    <d v="2028-12-05T00:00:00"/>
    <n v="100300"/>
    <n v="3.9305555555555554"/>
    <n v="9"/>
    <n v="6.2100000000000002E-2"/>
    <x v="1"/>
    <x v="1"/>
    <n v="25075"/>
    <n v="25075"/>
    <n v="25075"/>
    <n v="250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0150"/>
    <n v="50150"/>
    <n v="100300"/>
  </r>
  <r>
    <s v="DI0001675"/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m/>
    <m/>
    <m/>
    <n v="207237.5"/>
    <d v="2019-12-05T00:00:00"/>
    <d v="2025-12-05T00:00:00"/>
    <n v="207237.5"/>
    <n v="0.93055555555555558"/>
    <n v="6"/>
    <n v="5.3600000000000002E-2"/>
    <x v="1"/>
    <x v="1"/>
    <n v="207237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7237.5"/>
    <n v="0"/>
    <n v="207237.5"/>
  </r>
  <r>
    <s v="DI0001676"/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m/>
    <m/>
    <m/>
    <n v="251340"/>
    <d v="2019-12-05T00:00:00"/>
    <d v="2026-12-05T00:00:00"/>
    <n v="251340"/>
    <n v="1.9305555555555556"/>
    <n v="7"/>
    <n v="5.6399999999999999E-2"/>
    <x v="1"/>
    <x v="1"/>
    <n v="125670"/>
    <n v="12567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1340"/>
    <n v="0"/>
    <n v="251340"/>
  </r>
  <r>
    <s v="DI0001677"/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m/>
    <m/>
    <m/>
    <n v="515807.5"/>
    <d v="2019-12-05T00:00:00"/>
    <d v="2027-12-05T00:00:00"/>
    <n v="515807.5"/>
    <n v="2.9305555555555554"/>
    <n v="8"/>
    <n v="5.9299999999999999E-2"/>
    <x v="1"/>
    <x v="1"/>
    <n v="171935.84"/>
    <n v="171935.83"/>
    <n v="171935.8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43871.67"/>
    <n v="171935.83"/>
    <n v="515807.5"/>
  </r>
  <r>
    <s v="DI0001678"/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m/>
    <m/>
    <m/>
    <n v="260927.5"/>
    <d v="2019-12-05T00:00:00"/>
    <d v="2028-12-05T00:00:00"/>
    <n v="260927.5"/>
    <n v="3.9305555555555554"/>
    <n v="9"/>
    <n v="6.2100000000000002E-2"/>
    <x v="1"/>
    <x v="1"/>
    <n v="65231.88"/>
    <n v="65231.88"/>
    <n v="65231.87"/>
    <n v="65231.8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0463.76"/>
    <n v="130463.74"/>
    <n v="260927.5"/>
  </r>
  <r>
    <s v="DI0001679"/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m/>
    <m/>
    <m/>
    <n v="159300"/>
    <d v="2019-12-05T00:00:00"/>
    <d v="2029-12-05T00:00:00"/>
    <n v="159300"/>
    <n v="4.9305555555555554"/>
    <n v="10"/>
    <n v="6.5000000000000002E-2"/>
    <x v="1"/>
    <x v="1"/>
    <n v="31860"/>
    <n v="31860"/>
    <n v="31860"/>
    <n v="31860"/>
    <n v="3186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3720"/>
    <n v="95580"/>
    <n v="159300"/>
  </r>
  <r>
    <s v="DI0001685"/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m/>
    <m/>
    <m/>
    <n v="325975"/>
    <d v="2019-12-09T00:00:00"/>
    <d v="2025-12-09T00:00:00"/>
    <n v="325975"/>
    <n v="0.94166666666666665"/>
    <n v="6"/>
    <n v="5.3600000000000002E-2"/>
    <x v="1"/>
    <x v="1"/>
    <n v="32597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25975"/>
    <n v="0"/>
    <n v="325975"/>
  </r>
  <r>
    <s v="DI0001686"/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m/>
    <m/>
    <m/>
    <n v="153695"/>
    <d v="2019-12-09T00:00:00"/>
    <d v="2026-12-09T00:00:00"/>
    <n v="153695"/>
    <n v="1.9416666666666667"/>
    <n v="7"/>
    <n v="5.6399999999999999E-2"/>
    <x v="1"/>
    <x v="1"/>
    <n v="76847.5"/>
    <n v="7684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3695"/>
    <n v="0"/>
    <n v="153695"/>
  </r>
  <r>
    <s v="DI0001687"/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m/>
    <m/>
    <m/>
    <n v="822460"/>
    <d v="2019-12-09T00:00:00"/>
    <d v="2027-12-09T00:00:00"/>
    <n v="822460"/>
    <n v="2.9416666666666669"/>
    <n v="8"/>
    <n v="5.9299999999999999E-2"/>
    <x v="1"/>
    <x v="1"/>
    <n v="274153.34000000003"/>
    <n v="274153.33"/>
    <n v="274153.3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48306.67000000004"/>
    <n v="274153.33"/>
    <n v="822460"/>
  </r>
  <r>
    <s v="DI0001688"/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m/>
    <m/>
    <m/>
    <n v="541030"/>
    <d v="2019-12-09T00:00:00"/>
    <d v="2028-12-09T00:00:00"/>
    <n v="541030"/>
    <n v="3.9416666666666669"/>
    <n v="9"/>
    <n v="6.2100000000000002E-2"/>
    <x v="1"/>
    <x v="1"/>
    <n v="135257.5"/>
    <n v="135257.5"/>
    <n v="135257.5"/>
    <n v="13525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0515"/>
    <n v="270515"/>
    <n v="541030"/>
  </r>
  <r>
    <s v="DI0001689"/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m/>
    <m/>
    <m/>
    <n v="252667.5"/>
    <d v="2019-12-09T00:00:00"/>
    <d v="2029-12-09T00:00:00"/>
    <n v="252667.5"/>
    <n v="4.9416666666666664"/>
    <n v="10"/>
    <n v="6.5000000000000002E-2"/>
    <x v="1"/>
    <x v="1"/>
    <n v="50533.5"/>
    <n v="50533.5"/>
    <n v="50533.5"/>
    <n v="50533.5"/>
    <n v="50533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1067"/>
    <n v="151600.5"/>
    <n v="252667.5"/>
  </r>
  <r>
    <s v="DI0001701"/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m/>
    <m/>
    <m/>
    <n v="106200"/>
    <d v="2019-12-10T00:00:00"/>
    <d v="2025-12-10T00:00:00"/>
    <n v="106200"/>
    <n v="0.94444444444444442"/>
    <n v="6"/>
    <n v="5.3600000000000002E-2"/>
    <x v="1"/>
    <x v="1"/>
    <n v="1062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6200"/>
    <n v="0"/>
    <n v="106200"/>
  </r>
  <r>
    <s v="DI0001702"/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10T00:00:00"/>
    <d v="2026-12-10T00:00:00"/>
    <n v="53100"/>
    <n v="1.9444444444444444"/>
    <n v="7"/>
    <n v="5.6399999999999999E-2"/>
    <x v="1"/>
    <x v="1"/>
    <n v="26550"/>
    <n v="265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100"/>
    <n v="0"/>
    <n v="53100"/>
  </r>
  <r>
    <s v="DI0001703"/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m/>
    <m/>
    <m/>
    <n v="159300"/>
    <d v="2019-12-10T00:00:00"/>
    <d v="2027-12-10T00:00:00"/>
    <n v="159300"/>
    <n v="2.9444444444444446"/>
    <n v="8"/>
    <n v="5.9299999999999999E-2"/>
    <x v="1"/>
    <x v="1"/>
    <n v="53100"/>
    <n v="53100"/>
    <n v="531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6200"/>
    <n v="53100"/>
    <n v="159300"/>
  </r>
  <r>
    <s v="DI0001704"/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m/>
    <m/>
    <m/>
    <n v="254290"/>
    <d v="2019-12-10T00:00:00"/>
    <d v="2028-12-10T00:00:00"/>
    <n v="254290"/>
    <n v="3.9444444444444446"/>
    <n v="9"/>
    <n v="6.2100000000000002E-2"/>
    <x v="1"/>
    <x v="1"/>
    <n v="63572.5"/>
    <n v="63572.5"/>
    <n v="63572.5"/>
    <n v="6357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7145"/>
    <n v="127145"/>
    <n v="254290"/>
  </r>
  <r>
    <s v="DI0001712"/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2-10T00:00:00"/>
    <d v="2025-12-10T00:00:00"/>
    <n v="53100"/>
    <n v="0.94444444444444442"/>
    <n v="6"/>
    <n v="5.3600000000000002E-2"/>
    <x v="1"/>
    <x v="1"/>
    <n v="531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100"/>
    <n v="0"/>
    <n v="53100"/>
  </r>
  <r>
    <s v="DI0001713"/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m/>
    <m/>
    <m/>
    <n v="212400"/>
    <d v="2019-12-10T00:00:00"/>
    <d v="2028-12-10T00:00:00"/>
    <n v="212400"/>
    <n v="3.9444444444444446"/>
    <n v="9"/>
    <n v="6.2100000000000002E-2"/>
    <x v="1"/>
    <x v="1"/>
    <n v="53100"/>
    <n v="53100"/>
    <n v="53100"/>
    <n v="531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6200"/>
    <n v="106200"/>
    <n v="212400"/>
  </r>
  <r>
    <s v="DI0001722"/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m/>
    <m/>
    <m/>
    <n v="51330"/>
    <d v="2019-12-10T00:00:00"/>
    <d v="2026-12-10T00:00:00"/>
    <n v="51330"/>
    <n v="1.9444444444444444"/>
    <n v="7"/>
    <n v="5.6399999999999999E-2"/>
    <x v="1"/>
    <x v="1"/>
    <n v="25665"/>
    <n v="2566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1330"/>
    <n v="0"/>
    <n v="51330"/>
  </r>
  <r>
    <s v="DI0001723"/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10T00:00:00"/>
    <d v="2027-12-10T00:00:00"/>
    <n v="53100"/>
    <n v="2.9444444444444446"/>
    <n v="8"/>
    <n v="5.9299999999999999E-2"/>
    <x v="1"/>
    <x v="1"/>
    <n v="17700"/>
    <n v="17700"/>
    <n v="177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400"/>
    <n v="17700"/>
    <n v="53100"/>
  </r>
  <r>
    <s v="DI0001724"/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m/>
    <m/>
    <m/>
    <n v="112837.5"/>
    <d v="2019-12-10T00:00:00"/>
    <d v="2028-12-10T00:00:00"/>
    <n v="112837.5"/>
    <n v="3.9444444444444446"/>
    <n v="9"/>
    <n v="6.2100000000000002E-2"/>
    <x v="1"/>
    <x v="1"/>
    <n v="28209.38"/>
    <n v="28209.38"/>
    <n v="28209.37"/>
    <n v="28209.3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6418.76"/>
    <n v="56418.74"/>
    <n v="112837.5"/>
  </r>
  <r>
    <s v="DI0001735"/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m/>
    <m/>
    <m/>
    <n v="518905"/>
    <d v="2019-12-11T00:00:00"/>
    <d v="2025-12-11T00:00:00"/>
    <n v="518905"/>
    <n v="0.94722222222222219"/>
    <n v="6"/>
    <n v="5.3600000000000002E-2"/>
    <x v="1"/>
    <x v="1"/>
    <n v="51890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18905"/>
    <n v="0"/>
    <n v="518905"/>
  </r>
  <r>
    <s v="DI0001736"/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m/>
    <m/>
    <m/>
    <n v="805645"/>
    <d v="2019-12-11T00:00:00"/>
    <d v="2026-12-11T00:00:00"/>
    <n v="805645"/>
    <n v="1.9472222222222222"/>
    <n v="7"/>
    <n v="5.6399999999999999E-2"/>
    <x v="1"/>
    <x v="1"/>
    <n v="402822.5"/>
    <n v="40282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05645"/>
    <n v="0"/>
    <n v="805645"/>
  </r>
  <r>
    <s v="DI0001737"/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m/>
    <m/>
    <m/>
    <n v="562565"/>
    <d v="2019-12-11T00:00:00"/>
    <d v="2027-12-11T00:00:00"/>
    <n v="562565"/>
    <n v="2.9472222222222224"/>
    <n v="8"/>
    <n v="5.9299999999999999E-2"/>
    <x v="1"/>
    <x v="1"/>
    <n v="187521.67"/>
    <n v="187521.67"/>
    <n v="187521.6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75043.34"/>
    <n v="187521.66"/>
    <n v="562565"/>
  </r>
  <r>
    <s v="DI0001738"/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m/>
    <m/>
    <m/>
    <n v="159300"/>
    <d v="2019-12-11T00:00:00"/>
    <d v="2028-12-11T00:00:00"/>
    <n v="159300"/>
    <n v="3.9472222222222224"/>
    <n v="9"/>
    <n v="6.2100000000000002E-2"/>
    <x v="1"/>
    <x v="1"/>
    <n v="39825"/>
    <n v="39825"/>
    <n v="39825"/>
    <n v="398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9650"/>
    <n v="79650"/>
    <n v="159300"/>
  </r>
  <r>
    <s v="DI0001739"/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m/>
    <m/>
    <m/>
    <n v="159300"/>
    <d v="2019-12-11T00:00:00"/>
    <d v="2029-12-11T00:00:00"/>
    <n v="159300"/>
    <n v="4.947222222222222"/>
    <n v="10"/>
    <n v="6.5000000000000002E-2"/>
    <x v="1"/>
    <x v="1"/>
    <n v="31860"/>
    <n v="31860"/>
    <n v="31860"/>
    <n v="31860"/>
    <n v="3186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3720"/>
    <n v="95580"/>
    <n v="159300"/>
  </r>
  <r>
    <s v="DI0001744"/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m/>
    <m/>
    <m/>
    <n v="407690"/>
    <d v="2019-12-11T00:00:00"/>
    <d v="2025-12-11T00:00:00"/>
    <n v="407690"/>
    <n v="0.94722222222222219"/>
    <n v="6"/>
    <n v="5.3600000000000002E-2"/>
    <x v="1"/>
    <x v="1"/>
    <n v="40769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7690"/>
    <n v="0"/>
    <n v="407690"/>
  </r>
  <r>
    <s v="DI0001745"/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m/>
    <m/>
    <m/>
    <n v="364767.5"/>
    <d v="2019-12-11T00:00:00"/>
    <d v="2026-12-11T00:00:00"/>
    <n v="364767.5"/>
    <n v="1.9472222222222222"/>
    <n v="7"/>
    <n v="5.6399999999999999E-2"/>
    <x v="1"/>
    <x v="1"/>
    <n v="182383.75"/>
    <n v="182383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4767.5"/>
    <n v="0"/>
    <n v="364767.5"/>
  </r>
  <r>
    <s v="DI0001746"/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m/>
    <m/>
    <m/>
    <n v="969222.5"/>
    <d v="2019-12-11T00:00:00"/>
    <d v="2027-12-11T00:00:00"/>
    <n v="969222.5"/>
    <n v="2.9472222222222224"/>
    <n v="8"/>
    <n v="5.9299999999999999E-2"/>
    <x v="1"/>
    <x v="1"/>
    <n v="323074.17"/>
    <n v="323074.17"/>
    <n v="323074.1599999999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46148.34"/>
    <n v="323074.15999999997"/>
    <n v="969222.5"/>
  </r>
  <r>
    <s v="DI0001747"/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m/>
    <m/>
    <m/>
    <n v="1580020"/>
    <d v="2019-12-11T00:00:00"/>
    <d v="2028-12-11T00:00:00"/>
    <n v="1580020"/>
    <n v="3.9472222222222224"/>
    <n v="9"/>
    <n v="6.2100000000000002E-2"/>
    <x v="1"/>
    <x v="1"/>
    <n v="395005"/>
    <n v="395005"/>
    <n v="395005"/>
    <n v="39500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90010"/>
    <n v="790010"/>
    <n v="1580020"/>
  </r>
  <r>
    <s v="DI0001748"/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m/>
    <m/>
    <m/>
    <n v="318305"/>
    <d v="2019-12-11T00:00:00"/>
    <d v="2029-12-11T00:00:00"/>
    <n v="318305"/>
    <n v="4.947222222222222"/>
    <n v="10"/>
    <n v="6.5000000000000002E-2"/>
    <x v="1"/>
    <x v="1"/>
    <n v="63661"/>
    <n v="63661"/>
    <n v="63661"/>
    <n v="63661"/>
    <n v="6366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7322"/>
    <n v="190983"/>
    <n v="318305"/>
  </r>
  <r>
    <s v="DI0001751"/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m/>
    <m/>
    <m/>
    <n v="49855"/>
    <d v="2019-12-11T00:00:00"/>
    <d v="2026-12-11T00:00:00"/>
    <n v="49855"/>
    <n v="1.9472222222222222"/>
    <n v="7"/>
    <n v="5.6399999999999999E-2"/>
    <x v="1"/>
    <x v="1"/>
    <n v="24927.5"/>
    <n v="2492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9855"/>
    <n v="0"/>
    <n v="49855"/>
  </r>
  <r>
    <s v="DI0001752"/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m/>
    <m/>
    <m/>
    <n v="101627.5"/>
    <d v="2019-12-11T00:00:00"/>
    <d v="2027-12-11T00:00:00"/>
    <n v="101627.5"/>
    <n v="2.9472222222222224"/>
    <n v="8"/>
    <n v="5.9299999999999999E-2"/>
    <x v="1"/>
    <x v="1"/>
    <n v="33875.839999999997"/>
    <n v="33875.83"/>
    <n v="33875.8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7751.67"/>
    <n v="33875.83"/>
    <n v="101627.5"/>
  </r>
  <r>
    <s v="DI0001753"/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m/>
    <m/>
    <m/>
    <n v="48675"/>
    <d v="2019-12-11T00:00:00"/>
    <d v="2028-12-11T00:00:00"/>
    <n v="48675"/>
    <n v="3.9472222222222224"/>
    <n v="9"/>
    <n v="6.2100000000000002E-2"/>
    <x v="1"/>
    <x v="1"/>
    <n v="12168.75"/>
    <n v="12168.75"/>
    <n v="12168.75"/>
    <n v="12168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337.5"/>
    <n v="24337.5"/>
    <n v="48675"/>
  </r>
  <r>
    <s v="DI0001754"/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m/>
    <m/>
    <m/>
    <n v="51920"/>
    <d v="2019-12-11T00:00:00"/>
    <d v="2029-12-11T00:00:00"/>
    <n v="51920"/>
    <n v="4.947222222222222"/>
    <n v="10"/>
    <n v="6.5000000000000002E-2"/>
    <x v="1"/>
    <x v="1"/>
    <n v="10384"/>
    <n v="10384"/>
    <n v="10384"/>
    <n v="10384"/>
    <n v="1038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768"/>
    <n v="31152"/>
    <n v="51920"/>
  </r>
  <r>
    <s v="DI0001761"/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m/>
    <m/>
    <m/>
    <n v="25960"/>
    <d v="2019-12-11T00:00:00"/>
    <d v="2026-12-11T00:00:00"/>
    <n v="25960"/>
    <n v="1.9472222222222222"/>
    <n v="7"/>
    <n v="5.6399999999999999E-2"/>
    <x v="1"/>
    <x v="1"/>
    <n v="12980"/>
    <n v="1298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960"/>
    <n v="0"/>
    <n v="25960"/>
  </r>
  <r>
    <s v="DI0001783"/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2-11T00:00:00"/>
    <d v="2025-12-11T00:00:00"/>
    <n v="53100"/>
    <n v="0.94722222222222219"/>
    <n v="6"/>
    <n v="5.3600000000000002E-2"/>
    <x v="1"/>
    <x v="1"/>
    <n v="531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100"/>
    <n v="0"/>
    <n v="53100"/>
  </r>
  <r>
    <s v="DI0001784"/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m/>
    <m/>
    <m/>
    <n v="255765"/>
    <d v="2019-12-11T00:00:00"/>
    <d v="2026-12-11T00:00:00"/>
    <n v="255765"/>
    <n v="1.9472222222222222"/>
    <n v="7"/>
    <n v="5.6399999999999999E-2"/>
    <x v="1"/>
    <x v="1"/>
    <n v="127882.5"/>
    <n v="12788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5765"/>
    <n v="0"/>
    <n v="255765"/>
  </r>
  <r>
    <s v="DI0001785"/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19-12-11T00:00:00"/>
    <d v="2027-12-11T00:00:00"/>
    <n v="106200"/>
    <n v="2.9472222222222224"/>
    <n v="8"/>
    <n v="5.9299999999999999E-2"/>
    <x v="1"/>
    <x v="1"/>
    <n v="35400"/>
    <n v="35400"/>
    <n v="354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0800"/>
    <n v="35400"/>
    <n v="106200"/>
  </r>
  <r>
    <s v="DI0001792"/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m/>
    <m/>
    <m/>
    <n v="52805"/>
    <d v="2019-12-11T00:00:00"/>
    <d v="2025-12-11T00:00:00"/>
    <n v="52805"/>
    <n v="0.94722222222222219"/>
    <n v="6"/>
    <n v="5.3600000000000002E-2"/>
    <x v="1"/>
    <x v="1"/>
    <n v="5280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2805"/>
    <n v="0"/>
    <n v="52805"/>
  </r>
  <r>
    <s v="DI0001801"/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m/>
    <m/>
    <m/>
    <n v="41595"/>
    <d v="2019-12-12T00:00:00"/>
    <d v="2027-12-12T00:00:00"/>
    <n v="41595"/>
    <n v="2.95"/>
    <n v="8"/>
    <n v="5.9299999999999999E-2"/>
    <x v="1"/>
    <x v="1"/>
    <n v="13865"/>
    <n v="13865"/>
    <n v="1386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730"/>
    <n v="13865"/>
    <n v="41595"/>
  </r>
  <r>
    <s v="DI0001802"/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m/>
    <m/>
    <m/>
    <n v="5015"/>
    <d v="2019-12-12T00:00:00"/>
    <d v="2028-12-12T00:00:00"/>
    <n v="5015"/>
    <n v="3.95"/>
    <n v="9"/>
    <n v="6.2100000000000002E-2"/>
    <x v="1"/>
    <x v="1"/>
    <n v="1253.75"/>
    <n v="1253.75"/>
    <n v="1253.75"/>
    <n v="1253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07.5"/>
    <n v="2507.5"/>
    <n v="5015"/>
  </r>
  <r>
    <s v="DI0001814"/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m/>
    <m/>
    <m/>
    <n v="102217.5"/>
    <d v="2019-12-12T00:00:00"/>
    <d v="2025-12-12T00:00:00"/>
    <n v="102217.5"/>
    <n v="0.95"/>
    <n v="6"/>
    <n v="5.3600000000000002E-2"/>
    <x v="1"/>
    <x v="1"/>
    <n v="102217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2217.5"/>
    <n v="0"/>
    <n v="102217.5"/>
  </r>
  <r>
    <s v="DI0001815"/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m/>
    <m/>
    <m/>
    <n v="258715"/>
    <d v="2019-12-12T00:00:00"/>
    <d v="2026-12-12T00:00:00"/>
    <n v="258715"/>
    <n v="1.95"/>
    <n v="7"/>
    <n v="5.6399999999999999E-2"/>
    <x v="1"/>
    <x v="1"/>
    <n v="129357.5"/>
    <n v="12935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8715"/>
    <n v="0"/>
    <n v="258715"/>
  </r>
  <r>
    <s v="DI0001816"/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m/>
    <m/>
    <m/>
    <n v="330400"/>
    <d v="2019-12-12T00:00:00"/>
    <d v="2027-12-12T00:00:00"/>
    <n v="330400"/>
    <n v="2.95"/>
    <n v="8"/>
    <n v="5.9299999999999999E-2"/>
    <x v="1"/>
    <x v="1"/>
    <n v="110133.34"/>
    <n v="110133.33"/>
    <n v="110133.3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0266.66999999998"/>
    <n v="110133.33"/>
    <n v="330400"/>
  </r>
  <r>
    <s v="DI0001817"/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m/>
    <m/>
    <m/>
    <n v="542947.5"/>
    <d v="2019-12-12T00:00:00"/>
    <d v="2028-12-12T00:00:00"/>
    <n v="542947.5"/>
    <n v="3.95"/>
    <n v="9"/>
    <n v="6.2100000000000002E-2"/>
    <x v="1"/>
    <x v="1"/>
    <n v="135736.88"/>
    <n v="135736.88"/>
    <n v="135736.87"/>
    <n v="135736.8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1473.76"/>
    <n v="271473.74"/>
    <n v="542947.5"/>
  </r>
  <r>
    <s v="DI0001818"/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m/>
    <m/>
    <m/>
    <n v="159300"/>
    <d v="2019-12-12T00:00:00"/>
    <d v="2029-12-12T00:00:00"/>
    <n v="159300"/>
    <n v="4.95"/>
    <n v="10"/>
    <n v="6.5000000000000002E-2"/>
    <x v="1"/>
    <x v="1"/>
    <n v="31860"/>
    <n v="31860"/>
    <n v="31860"/>
    <n v="31860"/>
    <n v="3186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3720"/>
    <n v="95580"/>
    <n v="159300"/>
  </r>
  <r>
    <s v="DI0001824"/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m/>
    <m/>
    <m/>
    <n v="250012.5"/>
    <d v="2019-12-16T00:00:00"/>
    <d v="2025-12-16T00:00:00"/>
    <n v="250012.5"/>
    <n v="0.96111111111111114"/>
    <n v="6"/>
    <n v="5.3600000000000002E-2"/>
    <x v="1"/>
    <x v="1"/>
    <n v="250012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0012.5"/>
    <n v="0"/>
    <n v="250012.5"/>
  </r>
  <r>
    <s v="DI0001825"/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m/>
    <m/>
    <m/>
    <n v="99415"/>
    <d v="2019-12-16T00:00:00"/>
    <d v="2026-12-16T00:00:00"/>
    <n v="99415"/>
    <n v="1.961111111111111"/>
    <n v="7"/>
    <n v="5.6399999999999999E-2"/>
    <x v="1"/>
    <x v="1"/>
    <n v="49707.5"/>
    <n v="4970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9415"/>
    <n v="0"/>
    <n v="99415"/>
  </r>
  <r>
    <s v="DI0001826"/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m/>
    <m/>
    <m/>
    <n v="205467.5"/>
    <d v="2019-12-16T00:00:00"/>
    <d v="2027-12-16T00:00:00"/>
    <n v="205467.5"/>
    <n v="2.9611111111111112"/>
    <n v="8"/>
    <n v="5.9299999999999999E-2"/>
    <x v="1"/>
    <x v="1"/>
    <n v="68489.17"/>
    <n v="68489.17"/>
    <n v="68489.1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6978.34"/>
    <n v="68489.16"/>
    <n v="205467.5"/>
  </r>
  <r>
    <s v="DI0001827"/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m/>
    <m/>
    <m/>
    <n v="212400"/>
    <d v="2019-12-16T00:00:00"/>
    <d v="2028-12-16T00:00:00"/>
    <n v="212400"/>
    <n v="3.9611111111111112"/>
    <n v="9"/>
    <n v="6.2100000000000002E-2"/>
    <x v="1"/>
    <x v="1"/>
    <n v="53100"/>
    <n v="53100"/>
    <n v="53100"/>
    <n v="531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6200"/>
    <n v="106200"/>
    <n v="212400"/>
  </r>
  <r>
    <s v="DI0001828"/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m/>
    <m/>
    <m/>
    <n v="228625"/>
    <d v="2019-12-16T00:00:00"/>
    <d v="2029-12-16T00:00:00"/>
    <n v="228625"/>
    <n v="4.9611111111111112"/>
    <n v="10"/>
    <n v="6.5000000000000002E-2"/>
    <x v="1"/>
    <x v="1"/>
    <n v="45725"/>
    <n v="45725"/>
    <n v="45725"/>
    <n v="45725"/>
    <n v="457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1450"/>
    <n v="137175"/>
    <n v="228625"/>
  </r>
  <r>
    <s v="DI0001833"/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m/>
    <m/>
    <m/>
    <n v="46315"/>
    <d v="2019-12-16T00:00:00"/>
    <d v="2026-12-16T00:00:00"/>
    <n v="46315"/>
    <n v="1.961111111111111"/>
    <n v="7"/>
    <n v="5.6399999999999999E-2"/>
    <x v="1"/>
    <x v="1"/>
    <n v="23157.5"/>
    <n v="2315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6315"/>
    <n v="0"/>
    <n v="46315"/>
  </r>
  <r>
    <s v="DI0001834"/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m/>
    <m/>
    <m/>
    <n v="151335"/>
    <d v="2019-12-16T00:00:00"/>
    <d v="2027-12-16T00:00:00"/>
    <n v="151335"/>
    <n v="2.9611111111111112"/>
    <n v="8"/>
    <n v="5.9299999999999999E-2"/>
    <x v="1"/>
    <x v="1"/>
    <n v="50445"/>
    <n v="50445"/>
    <n v="5044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0890"/>
    <n v="50445"/>
    <n v="151335"/>
  </r>
  <r>
    <s v="DI0001835"/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m/>
    <m/>
    <m/>
    <n v="99710"/>
    <d v="2019-12-16T00:00:00"/>
    <d v="2028-12-16T00:00:00"/>
    <n v="99710"/>
    <n v="3.9611111111111112"/>
    <n v="9"/>
    <n v="6.2100000000000002E-2"/>
    <x v="1"/>
    <x v="1"/>
    <n v="24927.5"/>
    <n v="24927.5"/>
    <n v="24927.5"/>
    <n v="2492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9855"/>
    <n v="49855"/>
    <n v="99710"/>
  </r>
  <r>
    <s v="DI0001844"/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m/>
    <m/>
    <m/>
    <n v="99857.5"/>
    <d v="2019-12-16T00:00:00"/>
    <d v="2025-12-16T00:00:00"/>
    <n v="99857.5"/>
    <n v="0.96111111111111114"/>
    <n v="6"/>
    <n v="5.3600000000000002E-2"/>
    <x v="1"/>
    <x v="1"/>
    <n v="99857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9857.5"/>
    <n v="0"/>
    <n v="99857.5"/>
  </r>
  <r>
    <s v="DI0001845"/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16T00:00:00"/>
    <d v="2026-12-16T00:00:00"/>
    <n v="53100"/>
    <n v="1.961111111111111"/>
    <n v="7"/>
    <n v="5.6399999999999999E-2"/>
    <x v="1"/>
    <x v="1"/>
    <n v="26550"/>
    <n v="265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100"/>
    <n v="0"/>
    <n v="53100"/>
  </r>
  <r>
    <s v="DI0001846"/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m/>
    <m/>
    <m/>
    <n v="51772.5"/>
    <d v="2019-12-16T00:00:00"/>
    <d v="2027-12-16T00:00:00"/>
    <n v="51772.5"/>
    <n v="2.9611111111111112"/>
    <n v="8"/>
    <n v="5.9299999999999999E-2"/>
    <x v="1"/>
    <x v="1"/>
    <n v="17257.5"/>
    <n v="17257.5"/>
    <n v="1725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4515"/>
    <n v="17257.5"/>
    <n v="51772.5"/>
  </r>
  <r>
    <s v="DI0001863"/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12-17T00:00:00"/>
    <d v="2029-12-17T00:00:00"/>
    <n v="53100"/>
    <n v="4.9638888888888886"/>
    <n v="10"/>
    <n v="6.5000000000000002E-2"/>
    <x v="1"/>
    <x v="1"/>
    <n v="10620"/>
    <n v="10620"/>
    <n v="10620"/>
    <n v="10620"/>
    <n v="1062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240"/>
    <n v="31860"/>
    <n v="53100"/>
  </r>
  <r>
    <s v="DI0001875"/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m/>
    <m/>
    <m/>
    <n v="102807.5"/>
    <d v="2019-12-17T00:00:00"/>
    <d v="2025-12-17T00:00:00"/>
    <n v="102807.5"/>
    <n v="0.96388888888888891"/>
    <n v="6"/>
    <n v="5.3600000000000002E-2"/>
    <x v="1"/>
    <x v="1"/>
    <n v="102807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2807.5"/>
    <n v="0"/>
    <n v="102807.5"/>
  </r>
  <r>
    <s v="DI0001876"/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m/>
    <m/>
    <m/>
    <n v="448547.5"/>
    <d v="2019-12-17T00:00:00"/>
    <d v="2026-12-17T00:00:00"/>
    <n v="448547.5"/>
    <n v="1.9638888888888888"/>
    <n v="7"/>
    <n v="5.6399999999999999E-2"/>
    <x v="1"/>
    <x v="1"/>
    <n v="224273.75"/>
    <n v="224273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48547.5"/>
    <n v="0"/>
    <n v="448547.5"/>
  </r>
  <r>
    <s v="DI0001877"/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m/>
    <m/>
    <m/>
    <n v="205467.5"/>
    <d v="2019-12-17T00:00:00"/>
    <d v="2027-12-17T00:00:00"/>
    <n v="205467.5"/>
    <n v="2.963888888888889"/>
    <n v="8"/>
    <n v="5.9299999999999999E-2"/>
    <x v="1"/>
    <x v="1"/>
    <n v="68489.17"/>
    <n v="68489.17"/>
    <n v="68489.1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6978.34"/>
    <n v="68489.16"/>
    <n v="205467.5"/>
  </r>
  <r>
    <s v="DI0001878"/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m/>
    <m/>
    <m/>
    <n v="212400"/>
    <d v="2019-12-17T00:00:00"/>
    <d v="2028-12-17T00:00:00"/>
    <n v="212400"/>
    <n v="3.963888888888889"/>
    <n v="9"/>
    <n v="6.2100000000000002E-2"/>
    <x v="1"/>
    <x v="1"/>
    <n v="53100"/>
    <n v="53100"/>
    <n v="53100"/>
    <n v="531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6200"/>
    <n v="106200"/>
    <n v="212400"/>
  </r>
  <r>
    <s v="DI0001881"/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18T00:00:00"/>
    <d v="2026-12-18T00:00:00"/>
    <n v="53100"/>
    <n v="1.9666666666666666"/>
    <n v="7"/>
    <n v="5.6399999999999999E-2"/>
    <x v="1"/>
    <x v="1"/>
    <n v="26550"/>
    <n v="265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100"/>
    <n v="0"/>
    <n v="53100"/>
  </r>
  <r>
    <s v="DI0001894"/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m/>
    <m/>
    <m/>
    <n v="98235"/>
    <d v="2019-12-18T00:00:00"/>
    <d v="2026-12-18T00:00:00"/>
    <n v="98235"/>
    <n v="1.9666666666666666"/>
    <n v="7"/>
    <n v="5.6399999999999999E-2"/>
    <x v="1"/>
    <x v="1"/>
    <n v="49117.5"/>
    <n v="4911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8235"/>
    <n v="0"/>
    <n v="98235"/>
  </r>
  <r>
    <s v="DI0001895"/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18T00:00:00"/>
    <d v="2027-12-18T00:00:00"/>
    <n v="53100"/>
    <n v="2.9666666666666668"/>
    <n v="8"/>
    <n v="5.9299999999999999E-2"/>
    <x v="1"/>
    <x v="1"/>
    <n v="17700"/>
    <n v="17700"/>
    <n v="177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400"/>
    <n v="17700"/>
    <n v="53100"/>
  </r>
  <r>
    <s v="DI0001896"/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m/>
    <m/>
    <m/>
    <n v="52805"/>
    <d v="2019-12-18T00:00:00"/>
    <d v="2028-12-18T00:00:00"/>
    <n v="52805"/>
    <n v="3.9666666666666668"/>
    <n v="9"/>
    <n v="6.2100000000000002E-2"/>
    <x v="1"/>
    <x v="1"/>
    <n v="13201.25"/>
    <n v="13201.25"/>
    <n v="13201.25"/>
    <n v="13201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402.5"/>
    <n v="26402.5"/>
    <n v="52805"/>
  </r>
  <r>
    <s v="DI0001903"/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m/>
    <m/>
    <m/>
    <n v="365357.5"/>
    <d v="2019-12-18T00:00:00"/>
    <d v="2025-12-18T00:00:00"/>
    <n v="365357.5"/>
    <n v="0.96666666666666667"/>
    <n v="6"/>
    <n v="5.3600000000000002E-2"/>
    <x v="1"/>
    <x v="1"/>
    <n v="365357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5357.5"/>
    <n v="0"/>
    <n v="365357.5"/>
  </r>
  <r>
    <s v="DI0001904"/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m/>
    <m/>
    <m/>
    <n v="469197.5"/>
    <d v="2019-12-18T00:00:00"/>
    <d v="2026-12-18T00:00:00"/>
    <n v="469197.5"/>
    <n v="1.9666666666666666"/>
    <n v="7"/>
    <n v="5.6399999999999999E-2"/>
    <x v="1"/>
    <x v="1"/>
    <n v="234598.75"/>
    <n v="234598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69197.5"/>
    <n v="0"/>
    <n v="469197.5"/>
  </r>
  <r>
    <s v="DI0001905"/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m/>
    <m/>
    <m/>
    <n v="584100"/>
    <d v="2019-12-18T00:00:00"/>
    <d v="2027-12-18T00:00:00"/>
    <n v="584100"/>
    <n v="2.9666666666666668"/>
    <n v="8"/>
    <n v="5.9299999999999999E-2"/>
    <x v="1"/>
    <x v="1"/>
    <n v="194700"/>
    <n v="194700"/>
    <n v="1947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89400"/>
    <n v="194700"/>
    <n v="584100"/>
  </r>
  <r>
    <s v="DI0001906"/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m/>
    <m/>
    <m/>
    <n v="572595"/>
    <d v="2019-12-18T00:00:00"/>
    <d v="2028-12-18T00:00:00"/>
    <n v="572595"/>
    <n v="3.9666666666666668"/>
    <n v="9"/>
    <n v="6.2100000000000002E-2"/>
    <x v="1"/>
    <x v="1"/>
    <n v="143148.75"/>
    <n v="143148.75"/>
    <n v="143148.75"/>
    <n v="143148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6297.5"/>
    <n v="286297.5"/>
    <n v="572595"/>
  </r>
  <r>
    <s v="DI0001907"/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m/>
    <m/>
    <m/>
    <n v="424505"/>
    <d v="2019-12-18T00:00:00"/>
    <d v="2029-12-18T00:00:00"/>
    <n v="424505"/>
    <n v="4.9666666666666668"/>
    <n v="10"/>
    <n v="6.5000000000000002E-2"/>
    <x v="1"/>
    <x v="1"/>
    <n v="84901"/>
    <n v="84901"/>
    <n v="84901"/>
    <n v="84901"/>
    <n v="849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9802"/>
    <n v="254703"/>
    <n v="424505"/>
  </r>
  <r>
    <s v="DI0001912"/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m/>
    <m/>
    <m/>
    <n v="104725"/>
    <d v="2019-12-18T00:00:00"/>
    <d v="2026-12-18T00:00:00"/>
    <n v="104725"/>
    <n v="1.9666666666666666"/>
    <n v="7"/>
    <n v="5.6399999999999999E-2"/>
    <x v="1"/>
    <x v="1"/>
    <n v="52362.5"/>
    <n v="5236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4725"/>
    <n v="0"/>
    <n v="104725"/>
  </r>
  <r>
    <s v="DI0001913"/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m/>
    <m/>
    <m/>
    <n v="38940"/>
    <d v="2019-12-18T00:00:00"/>
    <d v="2028-12-18T00:00:00"/>
    <n v="38940"/>
    <n v="3.9666666666666668"/>
    <n v="9"/>
    <n v="6.2100000000000002E-2"/>
    <x v="1"/>
    <x v="1"/>
    <n v="9735"/>
    <n v="9735"/>
    <n v="9735"/>
    <n v="973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470"/>
    <n v="19470"/>
    <n v="38940"/>
  </r>
  <r>
    <s v="DI0001922"/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18T00:00:00"/>
    <d v="2027-12-18T00:00:00"/>
    <n v="53100"/>
    <n v="2.9666666666666668"/>
    <n v="8"/>
    <n v="5.9299999999999999E-2"/>
    <x v="1"/>
    <x v="1"/>
    <n v="17700"/>
    <n v="17700"/>
    <n v="177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400"/>
    <n v="17700"/>
    <n v="53100"/>
  </r>
  <r>
    <s v="DI0001956"/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m/>
    <m/>
    <m/>
    <n v="3046170"/>
    <d v="2019-12-18T00:00:00"/>
    <d v="2025-12-18T00:00:00"/>
    <n v="3046170"/>
    <n v="0.96666666666666667"/>
    <n v="6"/>
    <n v="5.3600000000000002E-2"/>
    <x v="1"/>
    <x v="1"/>
    <n v="304617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46170"/>
    <n v="0"/>
    <n v="3046170"/>
  </r>
  <r>
    <s v="DI0001957"/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m/>
    <m/>
    <m/>
    <n v="2747187.5"/>
    <d v="2019-12-18T00:00:00"/>
    <d v="2026-12-18T00:00:00"/>
    <n v="2747187.5"/>
    <n v="1.9666666666666666"/>
    <n v="7"/>
    <n v="5.6399999999999999E-2"/>
    <x v="1"/>
    <x v="1"/>
    <n v="1373593.75"/>
    <n v="1373593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47187.5"/>
    <n v="0"/>
    <n v="2747187.5"/>
  </r>
  <r>
    <s v="DI0001958"/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m/>
    <m/>
    <m/>
    <n v="1772065"/>
    <d v="2019-12-18T00:00:00"/>
    <d v="2027-12-18T00:00:00"/>
    <n v="1772065"/>
    <n v="2.9666666666666668"/>
    <n v="8"/>
    <n v="5.9299999999999999E-2"/>
    <x v="1"/>
    <x v="1"/>
    <n v="590688.34"/>
    <n v="590688.32999999996"/>
    <n v="590688.329999999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81376.67"/>
    <n v="590688.32999999996"/>
    <n v="1772065"/>
  </r>
  <r>
    <s v="DI0001959"/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m/>
    <m/>
    <m/>
    <n v="2121640"/>
    <d v="2019-12-18T00:00:00"/>
    <d v="2028-12-18T00:00:00"/>
    <n v="2121640"/>
    <n v="3.9666666666666668"/>
    <n v="9"/>
    <n v="6.2100000000000002E-2"/>
    <x v="1"/>
    <x v="1"/>
    <n v="530410"/>
    <n v="530410"/>
    <n v="530410"/>
    <n v="53041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60820"/>
    <n v="1060820"/>
    <n v="2121640"/>
  </r>
  <r>
    <s v="DI00019510"/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m/>
    <m/>
    <m/>
    <n v="887655"/>
    <d v="2019-12-18T00:00:00"/>
    <d v="2029-12-18T00:00:00"/>
    <n v="887655"/>
    <n v="4.9666666666666668"/>
    <n v="10"/>
    <n v="6.5000000000000002E-2"/>
    <x v="1"/>
    <x v="1"/>
    <n v="177531"/>
    <n v="177531"/>
    <n v="177531"/>
    <n v="177531"/>
    <n v="17753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5062"/>
    <n v="532593"/>
    <n v="887655"/>
  </r>
  <r>
    <s v="DI0001982"/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m/>
    <m/>
    <m/>
    <n v="52510"/>
    <d v="2019-12-20T00:00:00"/>
    <d v="2025-12-20T00:00:00"/>
    <n v="52510"/>
    <n v="0.97222222222222221"/>
    <n v="6"/>
    <n v="5.3600000000000002E-2"/>
    <x v="1"/>
    <x v="1"/>
    <n v="5251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2510"/>
    <n v="0"/>
    <n v="52510"/>
  </r>
  <r>
    <s v="DI0001983"/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20T00:00:00"/>
    <d v="2026-12-20T00:00:00"/>
    <n v="53100"/>
    <n v="1.9722222222222223"/>
    <n v="7"/>
    <n v="5.6399999999999999E-2"/>
    <x v="1"/>
    <x v="1"/>
    <n v="26550"/>
    <n v="265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100"/>
    <n v="0"/>
    <n v="53100"/>
  </r>
  <r>
    <s v="DI0001992"/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m/>
    <m/>
    <m/>
    <n v="39825"/>
    <d v="2019-12-20T00:00:00"/>
    <d v="2026-12-20T00:00:00"/>
    <n v="39825"/>
    <n v="1.9722222222222223"/>
    <n v="7"/>
    <n v="5.6399999999999999E-2"/>
    <x v="1"/>
    <x v="1"/>
    <n v="19912.5"/>
    <n v="1991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9825"/>
    <n v="0"/>
    <n v="39825"/>
  </r>
  <r>
    <s v="DI0001993"/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19-12-20T00:00:00"/>
    <d v="2027-12-20T00:00:00"/>
    <n v="106200"/>
    <n v="2.9722222222222223"/>
    <n v="8"/>
    <n v="5.9299999999999999E-2"/>
    <x v="1"/>
    <x v="1"/>
    <n v="35400"/>
    <n v="35400"/>
    <n v="354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0800"/>
    <n v="35400"/>
    <n v="106200"/>
  </r>
  <r>
    <s v="DI0002003"/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m/>
    <m/>
    <m/>
    <n v="69472.5"/>
    <d v="2019-12-20T00:00:00"/>
    <d v="2026-12-20T00:00:00"/>
    <n v="69472.5"/>
    <n v="1.9722222222222223"/>
    <n v="7"/>
    <n v="5.6399999999999999E-2"/>
    <x v="1"/>
    <x v="1"/>
    <n v="34736.25"/>
    <n v="34736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9472.5"/>
    <n v="0"/>
    <n v="69472.5"/>
  </r>
  <r>
    <s v="DI0002004"/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20T00:00:00"/>
    <d v="2028-12-20T00:00:00"/>
    <n v="53100"/>
    <n v="3.9722222222222223"/>
    <n v="9"/>
    <n v="6.2100000000000002E-2"/>
    <x v="1"/>
    <x v="1"/>
    <n v="13275"/>
    <n v="13275"/>
    <n v="13275"/>
    <n v="132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550"/>
    <n v="26550"/>
    <n v="53100"/>
  </r>
  <r>
    <s v="DI0002022"/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24T00:00:00"/>
    <d v="2027-12-24T00:00:00"/>
    <n v="53100"/>
    <n v="2.9833333333333334"/>
    <n v="8"/>
    <n v="5.9299999999999999E-2"/>
    <x v="1"/>
    <x v="1"/>
    <n v="17700"/>
    <n v="17700"/>
    <n v="177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400"/>
    <n v="17700"/>
    <n v="53100"/>
  </r>
  <r>
    <s v="DI0002023"/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24T00:00:00"/>
    <d v="2028-12-24T00:00:00"/>
    <n v="53100"/>
    <n v="3.9833333333333334"/>
    <n v="9"/>
    <n v="6.2100000000000002E-2"/>
    <x v="1"/>
    <x v="1"/>
    <n v="13275"/>
    <n v="13275"/>
    <n v="13275"/>
    <n v="132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550"/>
    <n v="26550"/>
    <n v="53100"/>
  </r>
  <r>
    <s v="DI0002041"/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m/>
    <m/>
    <m/>
    <n v="37907.5"/>
    <d v="2019-12-24T00:00:00"/>
    <d v="2025-12-24T00:00:00"/>
    <n v="37907.5"/>
    <n v="0.98333333333333328"/>
    <n v="6"/>
    <n v="5.3600000000000002E-2"/>
    <x v="1"/>
    <x v="1"/>
    <n v="37907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7907.5"/>
    <n v="0"/>
    <n v="37907.5"/>
  </r>
  <r>
    <s v="DI0002042"/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m/>
    <m/>
    <m/>
    <n v="178475"/>
    <d v="2019-12-24T00:00:00"/>
    <d v="2026-12-24T00:00:00"/>
    <n v="178475"/>
    <n v="1.9833333333333334"/>
    <n v="7"/>
    <n v="5.6399999999999999E-2"/>
    <x v="1"/>
    <x v="1"/>
    <n v="89237.5"/>
    <n v="8923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8475"/>
    <n v="0"/>
    <n v="178475"/>
  </r>
  <r>
    <s v="DI0002043"/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24T00:00:00"/>
    <d v="2027-12-24T00:00:00"/>
    <n v="53100"/>
    <n v="2.9833333333333334"/>
    <n v="8"/>
    <n v="5.9299999999999999E-2"/>
    <x v="1"/>
    <x v="1"/>
    <n v="17700"/>
    <n v="17700"/>
    <n v="177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400"/>
    <n v="17700"/>
    <n v="53100"/>
  </r>
  <r>
    <s v="DI0002052"/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2-24T00:00:00"/>
    <d v="2025-12-24T00:00:00"/>
    <n v="53100"/>
    <n v="0.98333333333333328"/>
    <n v="6"/>
    <n v="5.3600000000000002E-2"/>
    <x v="1"/>
    <x v="1"/>
    <n v="531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100"/>
    <n v="0"/>
    <n v="53100"/>
  </r>
  <r>
    <s v="DI0002053"/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m/>
    <m/>
    <m/>
    <n v="106200"/>
    <d v="2019-12-24T00:00:00"/>
    <d v="2026-12-24T00:00:00"/>
    <n v="106200"/>
    <n v="1.9833333333333334"/>
    <n v="7"/>
    <n v="5.6399999999999999E-2"/>
    <x v="1"/>
    <x v="1"/>
    <n v="53100"/>
    <n v="531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6200"/>
    <n v="0"/>
    <n v="106200"/>
  </r>
  <r>
    <s v="DI0002054"/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m/>
    <m/>
    <m/>
    <n v="81715"/>
    <d v="2019-12-24T00:00:00"/>
    <d v="2027-12-24T00:00:00"/>
    <n v="81715"/>
    <n v="2.9833333333333334"/>
    <n v="8"/>
    <n v="5.9299999999999999E-2"/>
    <x v="1"/>
    <x v="1"/>
    <n v="27238.34"/>
    <n v="27238.33"/>
    <n v="27238.3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4476.67"/>
    <n v="27238.33"/>
    <n v="81715"/>
  </r>
  <r>
    <s v="DI0002061"/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26T00:00:00"/>
    <d v="2027-12-26T00:00:00"/>
    <n v="53100"/>
    <n v="2.9888888888888889"/>
    <n v="8"/>
    <n v="5.9299999999999999E-2"/>
    <x v="1"/>
    <x v="1"/>
    <n v="17700"/>
    <n v="17700"/>
    <n v="177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400"/>
    <n v="17700"/>
    <n v="53100"/>
  </r>
  <r>
    <s v="DI0002086"/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m/>
    <m/>
    <m/>
    <n v="378632.5"/>
    <d v="2019-12-26T00:00:00"/>
    <d v="2025-12-26T00:00:00"/>
    <n v="378632.5"/>
    <n v="0.98888888888888893"/>
    <n v="6"/>
    <n v="5.3600000000000002E-2"/>
    <x v="1"/>
    <x v="1"/>
    <n v="378632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78632.5"/>
    <n v="0"/>
    <n v="378632.5"/>
  </r>
  <r>
    <s v="DI0002087"/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m/>
    <m/>
    <m/>
    <n v="519495"/>
    <d v="2019-12-26T00:00:00"/>
    <d v="2026-12-26T00:00:00"/>
    <n v="519495"/>
    <n v="1.9888888888888889"/>
    <n v="7"/>
    <n v="5.6399999999999999E-2"/>
    <x v="1"/>
    <x v="1"/>
    <n v="259747.5"/>
    <n v="25974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19495"/>
    <n v="0"/>
    <n v="519495"/>
  </r>
  <r>
    <s v="DI0002088"/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m/>
    <m/>
    <m/>
    <n v="46905"/>
    <d v="2019-12-26T00:00:00"/>
    <d v="2027-12-26T00:00:00"/>
    <n v="46905"/>
    <n v="2.9888888888888889"/>
    <n v="8"/>
    <n v="5.9299999999999999E-2"/>
    <x v="1"/>
    <x v="1"/>
    <n v="15635"/>
    <n v="15635"/>
    <n v="1563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270"/>
    <n v="15635"/>
    <n v="46905"/>
  </r>
  <r>
    <s v="DI0002089"/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m/>
    <m/>
    <m/>
    <n v="206500"/>
    <d v="2019-12-26T00:00:00"/>
    <d v="2028-12-26T00:00:00"/>
    <n v="206500"/>
    <n v="3.9888888888888889"/>
    <n v="9"/>
    <n v="6.2100000000000002E-2"/>
    <x v="1"/>
    <x v="1"/>
    <n v="51625"/>
    <n v="51625"/>
    <n v="51625"/>
    <n v="516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3250"/>
    <n v="103250"/>
    <n v="206500"/>
  </r>
  <r>
    <s v="DI0002091"/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26T00:00:00"/>
    <d v="2026-12-26T00:00:00"/>
    <n v="53100"/>
    <n v="1.9888888888888889"/>
    <n v="7"/>
    <n v="5.6399999999999999E-2"/>
    <x v="1"/>
    <x v="1"/>
    <n v="26550"/>
    <n v="265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100"/>
    <n v="0"/>
    <n v="53100"/>
  </r>
  <r>
    <s v="DI0002102"/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m/>
    <m/>
    <m/>
    <n v="46020"/>
    <d v="2019-12-26T00:00:00"/>
    <d v="2026-12-26T00:00:00"/>
    <n v="46020"/>
    <n v="1.9888888888888889"/>
    <n v="7"/>
    <n v="5.6399999999999999E-2"/>
    <x v="1"/>
    <x v="1"/>
    <n v="23010"/>
    <n v="2301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6020"/>
    <n v="0"/>
    <n v="46020"/>
  </r>
  <r>
    <s v="DI0002103"/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m/>
    <m/>
    <m/>
    <n v="42775"/>
    <d v="2019-12-26T00:00:00"/>
    <d v="2027-12-26T00:00:00"/>
    <n v="42775"/>
    <n v="2.9888888888888889"/>
    <n v="8"/>
    <n v="5.9299999999999999E-2"/>
    <x v="1"/>
    <x v="1"/>
    <n v="14258.34"/>
    <n v="14258.33"/>
    <n v="14258.3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516.67"/>
    <n v="14258.33"/>
    <n v="42775"/>
  </r>
  <r>
    <s v="DI0002104"/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m/>
    <m/>
    <m/>
    <n v="81420"/>
    <d v="2019-12-26T00:00:00"/>
    <d v="2028-12-26T00:00:00"/>
    <n v="81420"/>
    <n v="3.9888888888888889"/>
    <n v="9"/>
    <n v="6.2100000000000002E-2"/>
    <x v="1"/>
    <x v="1"/>
    <n v="20355"/>
    <n v="20355"/>
    <n v="20355"/>
    <n v="2035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710"/>
    <n v="40710"/>
    <n v="81420"/>
  </r>
  <r>
    <s v="DI0002156"/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m/>
    <m/>
    <m/>
    <n v="3116527.5"/>
    <d v="2019-12-27T00:00:00"/>
    <d v="2025-12-27T00:00:00"/>
    <n v="3116527.5"/>
    <n v="0.9916666666666667"/>
    <n v="6"/>
    <n v="5.3600000000000002E-2"/>
    <x v="1"/>
    <x v="1"/>
    <n v="3116527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16527.5"/>
    <n v="0"/>
    <n v="3116527.5"/>
  </r>
  <r>
    <s v="DI0002157"/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m/>
    <m/>
    <m/>
    <n v="2455285"/>
    <d v="2019-12-27T00:00:00"/>
    <d v="2026-12-27T00:00:00"/>
    <n v="2455285"/>
    <n v="1.9916666666666667"/>
    <n v="7"/>
    <n v="5.6399999999999999E-2"/>
    <x v="1"/>
    <x v="1"/>
    <n v="1227642.5"/>
    <n v="122764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55285"/>
    <n v="0"/>
    <n v="2455285"/>
  </r>
  <r>
    <s v="DI0002158"/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m/>
    <m/>
    <m/>
    <n v="1084715"/>
    <d v="2019-12-27T00:00:00"/>
    <d v="2027-12-27T00:00:00"/>
    <n v="1084715"/>
    <n v="2.9916666666666667"/>
    <n v="8"/>
    <n v="5.9299999999999999E-2"/>
    <x v="1"/>
    <x v="1"/>
    <n v="361571.67"/>
    <n v="361571.67"/>
    <n v="361571.6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23143.34"/>
    <n v="361571.66"/>
    <n v="1084715"/>
  </r>
  <r>
    <s v="DI0002159"/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27T00:00:00"/>
    <d v="2028-12-27T00:00:00"/>
    <n v="53100"/>
    <n v="3.9916666666666667"/>
    <n v="9"/>
    <n v="6.2100000000000002E-2"/>
    <x v="1"/>
    <x v="1"/>
    <n v="13275"/>
    <n v="13275"/>
    <n v="13275"/>
    <n v="132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550"/>
    <n v="26550"/>
    <n v="53100"/>
  </r>
  <r>
    <s v="DI0002265"/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4282.5"/>
    <n v="0"/>
    <n v="0"/>
    <n v="5426.09"/>
    <m/>
    <m/>
    <m/>
    <n v="1284282.5"/>
    <d v="2020-01-22T00:00:00"/>
    <d v="2025-01-22T00:00:00"/>
    <n v="2568565"/>
    <n v="6.1111111111111109E-2"/>
    <n v="5"/>
    <n v="5.0700000000000002E-2"/>
    <x v="1"/>
    <x v="1"/>
    <n v="1284282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84282.5"/>
    <n v="0"/>
    <n v="1284282.5"/>
  </r>
  <r>
    <s v="DI0002266"/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m/>
    <m/>
    <m/>
    <n v="3134522.5"/>
    <d v="2020-01-22T00:00:00"/>
    <d v="2026-01-22T00:00:00"/>
    <n v="3134522.5"/>
    <n v="1.0611111111111111"/>
    <n v="6"/>
    <n v="5.3600000000000002E-2"/>
    <x v="1"/>
    <x v="1"/>
    <n v="1567261.25"/>
    <n v="1567261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34522.5"/>
    <n v="0"/>
    <n v="3134522.5"/>
  </r>
  <r>
    <s v="DI0002267"/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m/>
    <m/>
    <m/>
    <n v="3117265"/>
    <d v="2020-01-22T00:00:00"/>
    <d v="2027-01-22T00:00:00"/>
    <n v="3117265"/>
    <n v="2.0611111111111109"/>
    <n v="7"/>
    <n v="5.6399999999999999E-2"/>
    <x v="1"/>
    <x v="1"/>
    <n v="0"/>
    <n v="1558632.5"/>
    <n v="155863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58632.5"/>
    <n v="1558632.5"/>
    <n v="3117265"/>
  </r>
  <r>
    <s v="DI0002268"/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m/>
    <m/>
    <m/>
    <n v="683957.5"/>
    <d v="2020-01-22T00:00:00"/>
    <d v="2028-01-22T00:00:00"/>
    <n v="683957.5"/>
    <n v="3.0611111111111109"/>
    <n v="8"/>
    <n v="5.9299999999999999E-2"/>
    <x v="1"/>
    <x v="1"/>
    <n v="0"/>
    <n v="227985.84"/>
    <n v="227985.83"/>
    <n v="227985.8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7985.84"/>
    <n v="455971.66"/>
    <n v="683957.5"/>
  </r>
  <r>
    <s v="DI0002269"/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0-01-22T00:00:00"/>
    <d v="2029-01-22T00:00:00"/>
    <n v="106200"/>
    <n v="4.0611111111111109"/>
    <n v="9"/>
    <n v="6.2100000000000002E-2"/>
    <x v="1"/>
    <x v="1"/>
    <n v="0"/>
    <n v="26550"/>
    <n v="26550"/>
    <n v="26550"/>
    <n v="265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550"/>
    <n v="79650"/>
    <n v="106200"/>
  </r>
  <r>
    <s v="DI0002295"/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5998.75"/>
    <n v="0"/>
    <n v="0"/>
    <n v="4630.59"/>
    <m/>
    <m/>
    <m/>
    <n v="1095998.75"/>
    <d v="2020-01-28T00:00:00"/>
    <d v="2025-01-28T00:00:00"/>
    <n v="2191997.5"/>
    <n v="7.7777777777777779E-2"/>
    <n v="5"/>
    <n v="5.0700000000000002E-2"/>
    <x v="1"/>
    <x v="1"/>
    <n v="1095998.7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95998.75"/>
    <n v="0"/>
    <n v="1095998.75"/>
  </r>
  <r>
    <s v="DI0002296"/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m/>
    <m/>
    <m/>
    <n v="4112890"/>
    <d v="2020-01-28T00:00:00"/>
    <d v="2026-01-28T00:00:00"/>
    <n v="4112890"/>
    <n v="1.0777777777777777"/>
    <n v="6"/>
    <n v="5.3600000000000002E-2"/>
    <x v="1"/>
    <x v="1"/>
    <n v="2056445"/>
    <n v="205644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112890"/>
    <n v="0"/>
    <n v="4112890"/>
  </r>
  <r>
    <s v="DI0002297"/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m/>
    <m/>
    <m/>
    <n v="2112495"/>
    <d v="2020-01-28T00:00:00"/>
    <d v="2027-01-28T00:00:00"/>
    <n v="2112495"/>
    <n v="2.0777777777777779"/>
    <n v="7"/>
    <n v="5.6399999999999999E-2"/>
    <x v="1"/>
    <x v="1"/>
    <n v="0"/>
    <n v="1056247.5"/>
    <n v="105624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56247.5"/>
    <n v="1056247.5"/>
    <n v="2112495"/>
  </r>
  <r>
    <s v="DI0002298"/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m/>
    <m/>
    <m/>
    <n v="458430"/>
    <d v="2020-01-28T00:00:00"/>
    <d v="2028-01-28T00:00:00"/>
    <n v="458430"/>
    <n v="3.0777777777777779"/>
    <n v="8"/>
    <n v="5.9299999999999999E-2"/>
    <x v="1"/>
    <x v="1"/>
    <n v="0"/>
    <n v="152810"/>
    <n v="152810"/>
    <n v="15281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2810"/>
    <n v="305620"/>
    <n v="458430"/>
  </r>
  <r>
    <s v="DI0002299"/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0-01-28T00:00:00"/>
    <d v="2029-01-28T00:00:00"/>
    <n v="106200"/>
    <n v="4.0777777777777775"/>
    <n v="9"/>
    <n v="6.2100000000000002E-2"/>
    <x v="1"/>
    <x v="1"/>
    <n v="0"/>
    <n v="26550"/>
    <n v="26550"/>
    <n v="26550"/>
    <n v="265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550"/>
    <n v="79650"/>
    <n v="106200"/>
  </r>
  <r>
    <s v="DI00022910"/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m/>
    <m/>
    <m/>
    <n v="98087.5"/>
    <d v="2020-01-28T00:00:00"/>
    <d v="2030-01-28T00:00:00"/>
    <n v="98087.5"/>
    <n v="5.0777777777777775"/>
    <n v="10"/>
    <n v="6.5000000000000002E-2"/>
    <x v="1"/>
    <x v="1"/>
    <n v="0"/>
    <n v="19617.5"/>
    <n v="19617.5"/>
    <n v="19617.5"/>
    <n v="19617.5"/>
    <n v="1961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617.5"/>
    <n v="78470"/>
    <n v="98087.5"/>
  </r>
  <r>
    <s v="DI0002365"/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42667.5"/>
    <n v="0"/>
    <n v="0"/>
    <n v="3560.27"/>
    <m/>
    <m/>
    <m/>
    <n v="842667.5"/>
    <d v="2020-02-05T00:00:00"/>
    <d v="2025-02-05T00:00:00"/>
    <n v="1685335"/>
    <n v="9.7222222222222224E-2"/>
    <n v="5"/>
    <n v="5.0700000000000002E-2"/>
    <x v="1"/>
    <x v="1"/>
    <n v="842667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42667.5"/>
    <n v="0"/>
    <n v="842667.5"/>
  </r>
  <r>
    <s v="DI0002366"/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m/>
    <m/>
    <m/>
    <n v="2753677.5"/>
    <d v="2020-02-05T00:00:00"/>
    <d v="2026-02-05T00:00:00"/>
    <n v="2753677.5"/>
    <n v="1.0972222222222223"/>
    <n v="6"/>
    <n v="5.3600000000000002E-2"/>
    <x v="1"/>
    <x v="1"/>
    <n v="1376838.75"/>
    <n v="1376838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53677.5"/>
    <n v="0"/>
    <n v="2753677.5"/>
  </r>
  <r>
    <s v="DI0002367"/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m/>
    <m/>
    <m/>
    <n v="1250357.5"/>
    <d v="2020-02-05T00:00:00"/>
    <d v="2027-02-05T00:00:00"/>
    <n v="1250357.5"/>
    <n v="2.0972222222222223"/>
    <n v="7"/>
    <n v="5.6399999999999999E-2"/>
    <x v="1"/>
    <x v="1"/>
    <n v="0"/>
    <n v="625178.75"/>
    <n v="625178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25178.75"/>
    <n v="625178.75"/>
    <n v="1250357.5"/>
  </r>
  <r>
    <s v="DI0002368"/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20-02-05T00:00:00"/>
    <d v="2028-02-05T00:00:00"/>
    <n v="106200"/>
    <n v="3.0972222222222223"/>
    <n v="8"/>
    <n v="5.9299999999999999E-2"/>
    <x v="1"/>
    <x v="1"/>
    <n v="0"/>
    <n v="35400"/>
    <n v="35400"/>
    <n v="354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400"/>
    <n v="70800"/>
    <n v="106200"/>
  </r>
  <r>
    <s v="DI0002369"/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0-02-05T00:00:00"/>
    <d v="2030-02-05T00:00:00"/>
    <n v="53100"/>
    <n v="5.0972222222222223"/>
    <n v="10"/>
    <n v="6.5000000000000002E-2"/>
    <x v="1"/>
    <x v="1"/>
    <n v="0"/>
    <n v="10620"/>
    <n v="10620"/>
    <n v="10620"/>
    <n v="10620"/>
    <n v="1062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620"/>
    <n v="42480"/>
    <n v="53100"/>
  </r>
  <r>
    <s v="DI0002395"/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9850"/>
    <n v="0"/>
    <n v="0"/>
    <n v="4773.62"/>
    <m/>
    <m/>
    <m/>
    <n v="1129850"/>
    <d v="2020-02-11T00:00:00"/>
    <d v="2025-02-11T00:00:00"/>
    <n v="2259700"/>
    <n v="0.11388888888888889"/>
    <n v="5"/>
    <n v="5.0700000000000002E-2"/>
    <x v="1"/>
    <x v="1"/>
    <n v="112985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29850"/>
    <n v="0"/>
    <n v="1129850"/>
  </r>
  <r>
    <s v="DI0002396"/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m/>
    <m/>
    <m/>
    <n v="3465512.5"/>
    <d v="2020-02-11T00:00:00"/>
    <d v="2026-02-11T00:00:00"/>
    <n v="3465512.5"/>
    <n v="1.1138888888888889"/>
    <n v="6"/>
    <n v="5.3600000000000002E-2"/>
    <x v="1"/>
    <x v="1"/>
    <n v="1732756.25"/>
    <n v="1732756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465512.5"/>
    <n v="0"/>
    <n v="3465512.5"/>
  </r>
  <r>
    <s v="DI0002397"/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m/>
    <m/>
    <m/>
    <n v="3211665"/>
    <d v="2020-02-11T00:00:00"/>
    <d v="2027-02-11T00:00:00"/>
    <n v="3211665"/>
    <n v="2.1138888888888889"/>
    <n v="7"/>
    <n v="5.6399999999999999E-2"/>
    <x v="1"/>
    <x v="1"/>
    <n v="0"/>
    <n v="1605832.5"/>
    <n v="160583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05832.5"/>
    <n v="1605832.5"/>
    <n v="3211665"/>
  </r>
  <r>
    <s v="DI0002398"/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m/>
    <m/>
    <m/>
    <n v="209302.5"/>
    <d v="2020-02-11T00:00:00"/>
    <d v="2028-02-11T00:00:00"/>
    <n v="209302.5"/>
    <n v="3.1138888888888889"/>
    <n v="8"/>
    <n v="5.9299999999999999E-2"/>
    <x v="1"/>
    <x v="1"/>
    <n v="0"/>
    <n v="69767.5"/>
    <n v="69767.5"/>
    <n v="6976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9767.5"/>
    <n v="139535"/>
    <n v="209302.5"/>
  </r>
  <r>
    <s v="DI0002415"/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4010"/>
    <n v="0"/>
    <n v="0"/>
    <n v="4833.4399999999996"/>
    <m/>
    <m/>
    <m/>
    <n v="1144010"/>
    <d v="2020-02-18T00:00:00"/>
    <d v="2025-02-18T00:00:00"/>
    <n v="2288020"/>
    <n v="0.13333333333333333"/>
    <n v="5"/>
    <n v="5.0700000000000002E-2"/>
    <x v="1"/>
    <x v="1"/>
    <n v="114401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44010"/>
    <n v="0"/>
    <n v="1144010"/>
  </r>
  <r>
    <s v="DI0002416"/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m/>
    <m/>
    <m/>
    <n v="2595852.5"/>
    <d v="2020-02-18T00:00:00"/>
    <d v="2026-02-18T00:00:00"/>
    <n v="2595852.5"/>
    <n v="1.1333333333333333"/>
    <n v="6"/>
    <n v="5.3600000000000002E-2"/>
    <x v="1"/>
    <x v="1"/>
    <n v="1297926.25"/>
    <n v="1297926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95852.5"/>
    <n v="0"/>
    <n v="2595852.5"/>
  </r>
  <r>
    <s v="DI0002417"/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m/>
    <m/>
    <m/>
    <n v="1675600"/>
    <d v="2020-02-18T00:00:00"/>
    <d v="2027-02-18T00:00:00"/>
    <n v="1675600"/>
    <n v="2.1333333333333333"/>
    <n v="7"/>
    <n v="5.6399999999999999E-2"/>
    <x v="1"/>
    <x v="1"/>
    <n v="0"/>
    <n v="837800"/>
    <n v="8378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37800"/>
    <n v="837800"/>
    <n v="1675600"/>
  </r>
  <r>
    <s v="DI0002418"/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m/>
    <m/>
    <m/>
    <n v="206057.5"/>
    <d v="2020-02-18T00:00:00"/>
    <d v="2028-02-18T00:00:00"/>
    <n v="206057.5"/>
    <n v="3.1333333333333333"/>
    <n v="8"/>
    <n v="5.9299999999999999E-2"/>
    <x v="1"/>
    <x v="1"/>
    <n v="0"/>
    <n v="68685.84"/>
    <n v="68685.83"/>
    <n v="68685.8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8685.84"/>
    <n v="137371.66"/>
    <n v="206057.5"/>
  </r>
  <r>
    <s v="DI0002465"/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5061.25"/>
    <n v="0"/>
    <n v="0"/>
    <n v="2683.13"/>
    <m/>
    <m/>
    <m/>
    <n v="635061.25"/>
    <d v="2020-02-27T00:00:00"/>
    <d v="2025-02-27T00:00:00"/>
    <n v="1270122.5"/>
    <n v="0.15833333333333333"/>
    <n v="5"/>
    <n v="5.0700000000000002E-2"/>
    <x v="1"/>
    <x v="1"/>
    <n v="635061.2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35061.25"/>
    <n v="0"/>
    <n v="635061.25"/>
  </r>
  <r>
    <s v="DI0002466"/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m/>
    <m/>
    <m/>
    <n v="1265697.5"/>
    <d v="2020-02-27T00:00:00"/>
    <d v="2026-02-27T00:00:00"/>
    <n v="1265697.5"/>
    <n v="1.1583333333333334"/>
    <n v="6"/>
    <n v="5.3600000000000002E-2"/>
    <x v="1"/>
    <x v="1"/>
    <n v="632848.75"/>
    <n v="632848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65697.5"/>
    <n v="0"/>
    <n v="1265697.5"/>
  </r>
  <r>
    <s v="DI0002467"/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m/>
    <m/>
    <m/>
    <n v="1359065"/>
    <d v="2020-02-27T00:00:00"/>
    <d v="2027-02-27T00:00:00"/>
    <n v="1359065"/>
    <n v="2.1583333333333332"/>
    <n v="7"/>
    <n v="5.6399999999999999E-2"/>
    <x v="1"/>
    <x v="1"/>
    <n v="0"/>
    <n v="679532.5"/>
    <n v="67953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79532.5"/>
    <n v="679532.5"/>
    <n v="1359065"/>
  </r>
  <r>
    <s v="DI0002468"/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m/>
    <m/>
    <m/>
    <n v="413737.5"/>
    <d v="2020-02-27T00:00:00"/>
    <d v="2028-02-27T00:00:00"/>
    <n v="413737.5"/>
    <n v="3.1583333333333332"/>
    <n v="8"/>
    <n v="5.9299999999999999E-2"/>
    <x v="1"/>
    <x v="1"/>
    <n v="0"/>
    <n v="137912.5"/>
    <n v="137912.5"/>
    <n v="13791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7912.5"/>
    <n v="275825"/>
    <n v="413737.5"/>
  </r>
  <r>
    <s v="DI0002634"/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4080"/>
    <n v="0"/>
    <n v="0"/>
    <n v="8255.99"/>
    <m/>
    <m/>
    <m/>
    <n v="1954080"/>
    <d v="2020-03-10T00:00:00"/>
    <d v="2025-03-10T00:00:00"/>
    <n v="3908160"/>
    <n v="0.19444444444444445"/>
    <n v="5"/>
    <n v="5.0700000000000002E-2"/>
    <x v="1"/>
    <x v="1"/>
    <n v="195408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54080"/>
    <n v="0"/>
    <n v="1954080"/>
  </r>
  <r>
    <s v="DI0002635"/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m/>
    <m/>
    <m/>
    <n v="2899407.5"/>
    <d v="2020-03-10T00:00:00"/>
    <d v="2026-03-10T00:00:00"/>
    <n v="2899407.5"/>
    <n v="1.1944444444444444"/>
    <n v="6"/>
    <n v="5.3600000000000002E-2"/>
    <x v="1"/>
    <x v="1"/>
    <n v="1449703.75"/>
    <n v="1449703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99407.5"/>
    <n v="0"/>
    <n v="2899407.5"/>
  </r>
  <r>
    <s v="DI0002636"/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m/>
    <m/>
    <m/>
    <n v="854172.5"/>
    <d v="2020-03-10T00:00:00"/>
    <d v="2027-03-10T00:00:00"/>
    <n v="854172.5"/>
    <n v="2.1944444444444446"/>
    <n v="7"/>
    <n v="5.6399999999999999E-2"/>
    <x v="1"/>
    <x v="1"/>
    <n v="0"/>
    <n v="427086.25"/>
    <n v="427086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27086.25"/>
    <n v="427086.25"/>
    <n v="854172.5"/>
  </r>
  <r>
    <s v="DI0002637"/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m/>
    <m/>
    <m/>
    <n v="50002.5"/>
    <d v="2020-03-10T00:00:00"/>
    <d v="2029-03-10T00:00:00"/>
    <n v="50002.5"/>
    <n v="4.1944444444444446"/>
    <n v="9"/>
    <n v="6.2100000000000002E-2"/>
    <x v="1"/>
    <x v="1"/>
    <n v="0"/>
    <n v="12500.63"/>
    <n v="12500.63"/>
    <n v="12500.63"/>
    <n v="12500.6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500.63"/>
    <n v="37501.869999999995"/>
    <n v="50002.499999999993"/>
  </r>
  <r>
    <s v="DI0002723"/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8315"/>
    <n v="0"/>
    <n v="0"/>
    <n v="4682.63"/>
    <m/>
    <m/>
    <m/>
    <n v="1108315"/>
    <d v="2020-03-18T00:00:00"/>
    <d v="2025-03-18T00:00:00"/>
    <n v="2216630"/>
    <n v="0.21666666666666667"/>
    <n v="5"/>
    <n v="5.0700000000000002E-2"/>
    <x v="1"/>
    <x v="1"/>
    <n v="110831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08315"/>
    <n v="0"/>
    <n v="1108315"/>
  </r>
  <r>
    <s v="DI0002724"/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m/>
    <m/>
    <m/>
    <n v="3888690"/>
    <d v="2020-03-18T00:00:00"/>
    <d v="2026-03-18T00:00:00"/>
    <n v="3888690"/>
    <n v="1.2166666666666666"/>
    <n v="6"/>
    <n v="5.3600000000000002E-2"/>
    <x v="1"/>
    <x v="1"/>
    <n v="1944345"/>
    <n v="194434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888690"/>
    <n v="0"/>
    <n v="3888690"/>
  </r>
  <r>
    <s v="DI0002725"/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m/>
    <m/>
    <m/>
    <n v="3249425"/>
    <d v="2020-03-18T00:00:00"/>
    <d v="2027-03-18T00:00:00"/>
    <n v="3249425"/>
    <n v="2.2166666666666668"/>
    <n v="7"/>
    <n v="5.6399999999999999E-2"/>
    <x v="1"/>
    <x v="1"/>
    <n v="0"/>
    <n v="1624712.5"/>
    <n v="162471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24712.5"/>
    <n v="1624712.5"/>
    <n v="3249425"/>
  </r>
  <r>
    <s v="DI0002963"/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821.25"/>
    <n v="0"/>
    <n v="0"/>
    <n v="599.19000000000005"/>
    <m/>
    <m/>
    <m/>
    <n v="141821.25"/>
    <d v="2020-03-27T00:00:00"/>
    <d v="2025-03-27T00:00:00"/>
    <n v="283642.5"/>
    <n v="0.24166666666666667"/>
    <n v="5"/>
    <n v="5.0700000000000002E-2"/>
    <x v="1"/>
    <x v="1"/>
    <n v="141821.2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1821.25"/>
    <n v="0"/>
    <n v="141821.25"/>
  </r>
  <r>
    <s v="DI0002964"/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m/>
    <m/>
    <m/>
    <n v="1933282.5"/>
    <d v="2020-03-27T00:00:00"/>
    <d v="2026-03-27T00:00:00"/>
    <n v="1933282.5"/>
    <n v="1.2416666666666667"/>
    <n v="6"/>
    <n v="5.3600000000000002E-2"/>
    <x v="1"/>
    <x v="1"/>
    <n v="966641.25"/>
    <n v="966641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33282.5"/>
    <n v="0"/>
    <n v="1933282.5"/>
  </r>
  <r>
    <s v="DI0002965"/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m/>
    <m/>
    <m/>
    <n v="5265012.5"/>
    <d v="2020-03-27T00:00:00"/>
    <d v="2027-03-27T00:00:00"/>
    <n v="5265012.5"/>
    <n v="2.2416666666666667"/>
    <n v="7"/>
    <n v="5.6399999999999999E-2"/>
    <x v="1"/>
    <x v="1"/>
    <n v="0"/>
    <n v="2632506.25"/>
    <n v="2632506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32506.25"/>
    <n v="2632506.25"/>
    <n v="5265012.5"/>
  </r>
  <r>
    <s v="DI0002966"/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m/>
    <m/>
    <m/>
    <n v="1959537.5"/>
    <d v="2020-03-27T00:00:00"/>
    <d v="2028-03-27T00:00:00"/>
    <n v="1959537.5"/>
    <n v="3.2416666666666667"/>
    <n v="8"/>
    <n v="5.9299999999999999E-2"/>
    <x v="1"/>
    <x v="1"/>
    <n v="0"/>
    <n v="653179.17000000004"/>
    <n v="653179.17000000004"/>
    <n v="653179.1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53179.17000000004"/>
    <n v="1306358.33"/>
    <n v="1959537.5"/>
  </r>
  <r>
    <s v="DI0002967"/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m/>
    <m/>
    <m/>
    <n v="265500"/>
    <d v="2020-03-27T00:00:00"/>
    <d v="2029-03-27T00:00:00"/>
    <n v="265500"/>
    <n v="4.2416666666666663"/>
    <n v="9"/>
    <n v="6.2100000000000002E-2"/>
    <x v="1"/>
    <x v="1"/>
    <n v="0"/>
    <n v="66375"/>
    <n v="66375"/>
    <n v="66375"/>
    <n v="663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6375"/>
    <n v="199125"/>
    <n v="265500"/>
  </r>
  <r>
    <s v="DI0002968"/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m/>
    <m/>
    <m/>
    <n v="92777.5"/>
    <d v="2020-03-27T00:00:00"/>
    <d v="2030-03-27T00:00:00"/>
    <n v="92777.5"/>
    <n v="5.2416666666666663"/>
    <n v="10"/>
    <n v="6.5000000000000002E-2"/>
    <x v="1"/>
    <x v="1"/>
    <n v="0"/>
    <n v="18555.5"/>
    <n v="18555.5"/>
    <n v="18555.5"/>
    <n v="18555.5"/>
    <n v="18555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555.5"/>
    <n v="74222"/>
    <n v="92777.5"/>
  </r>
  <r>
    <s v="DI0003023"/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363.75"/>
    <n v="0"/>
    <n v="0"/>
    <n v="1074.69"/>
    <m/>
    <m/>
    <m/>
    <n v="254363.75"/>
    <d v="2020-04-03T00:00:00"/>
    <d v="2025-04-03T00:00:00"/>
    <n v="508727.5"/>
    <n v="0.25833333333333336"/>
    <n v="5"/>
    <n v="5.0700000000000002E-2"/>
    <x v="1"/>
    <x v="1"/>
    <n v="254363.7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4363.75"/>
    <n v="0"/>
    <n v="254363.75"/>
  </r>
  <r>
    <s v="DI0003024"/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m/>
    <m/>
    <m/>
    <n v="1630612.5"/>
    <d v="2020-04-03T00:00:00"/>
    <d v="2026-04-03T00:00:00"/>
    <n v="1630612.5"/>
    <n v="1.2583333333333333"/>
    <n v="6"/>
    <n v="5.3600000000000002E-2"/>
    <x v="1"/>
    <x v="1"/>
    <n v="815306.25"/>
    <n v="815306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30612.5"/>
    <n v="0"/>
    <n v="1630612.5"/>
  </r>
  <r>
    <s v="DI0003025"/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m/>
    <m/>
    <m/>
    <n v="4615422.5"/>
    <d v="2020-04-03T00:00:00"/>
    <d v="2027-04-03T00:00:00"/>
    <n v="4615422.5"/>
    <n v="2.2583333333333333"/>
    <n v="7"/>
    <n v="5.6399999999999999E-2"/>
    <x v="1"/>
    <x v="1"/>
    <n v="0"/>
    <n v="2307711.25"/>
    <n v="2307711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07711.25"/>
    <n v="2307711.25"/>
    <n v="4615422.5"/>
  </r>
  <r>
    <s v="DI0003026"/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m/>
    <m/>
    <m/>
    <n v="2848077.5"/>
    <d v="2020-04-03T00:00:00"/>
    <d v="2028-04-03T00:00:00"/>
    <n v="2848077.5"/>
    <n v="3.2583333333333333"/>
    <n v="8"/>
    <n v="5.9299999999999999E-2"/>
    <x v="1"/>
    <x v="1"/>
    <n v="0"/>
    <n v="949359.17"/>
    <n v="949359.17"/>
    <n v="949359.1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49359.17"/>
    <n v="1898718.33"/>
    <n v="2848077.5"/>
  </r>
  <r>
    <s v="DI0003027"/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m/>
    <m/>
    <m/>
    <n v="265500"/>
    <d v="2020-04-03T00:00:00"/>
    <d v="2029-04-03T00:00:00"/>
    <n v="265500"/>
    <n v="4.2583333333333337"/>
    <n v="9"/>
    <n v="6.2100000000000002E-2"/>
    <x v="1"/>
    <x v="1"/>
    <n v="0"/>
    <n v="66375"/>
    <n v="66375"/>
    <n v="66375"/>
    <n v="663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6375"/>
    <n v="199125"/>
    <n v="265500"/>
  </r>
  <r>
    <s v="DI0003028"/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0-04-03T00:00:00"/>
    <d v="2030-04-03T00:00:00"/>
    <n v="53100"/>
    <n v="5.2583333333333337"/>
    <n v="10"/>
    <n v="6.5000000000000002E-2"/>
    <x v="1"/>
    <x v="1"/>
    <n v="0"/>
    <n v="10620"/>
    <n v="10620"/>
    <n v="10620"/>
    <n v="10620"/>
    <n v="1062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620"/>
    <n v="42480"/>
    <n v="53100"/>
  </r>
  <r>
    <s v="DI0003174"/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5851.25"/>
    <n v="0"/>
    <n v="0"/>
    <n v="2137.2199999999998"/>
    <m/>
    <m/>
    <m/>
    <n v="505851.25"/>
    <d v="2020-04-20T00:00:00"/>
    <d v="2025-04-20T00:00:00"/>
    <n v="1011702.5"/>
    <n v="0.30555555555555558"/>
    <n v="5"/>
    <n v="5.0700000000000002E-2"/>
    <x v="1"/>
    <x v="1"/>
    <n v="505851.2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05851.25"/>
    <n v="0"/>
    <n v="505851.25"/>
  </r>
  <r>
    <s v="DI0003175"/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m/>
    <m/>
    <m/>
    <n v="1903045"/>
    <d v="2020-04-20T00:00:00"/>
    <d v="2026-04-20T00:00:00"/>
    <n v="1903045"/>
    <n v="1.3055555555555556"/>
    <n v="6"/>
    <n v="5.3600000000000002E-2"/>
    <x v="1"/>
    <x v="1"/>
    <n v="951522.5"/>
    <n v="95152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03045"/>
    <n v="0"/>
    <n v="1903045"/>
  </r>
  <r>
    <s v="DI0003176"/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m/>
    <m/>
    <m/>
    <n v="3864500"/>
    <d v="2020-04-20T00:00:00"/>
    <d v="2027-04-20T00:00:00"/>
    <n v="3864500"/>
    <n v="2.3055555555555554"/>
    <n v="7"/>
    <n v="5.6399999999999999E-2"/>
    <x v="1"/>
    <x v="1"/>
    <n v="0"/>
    <n v="1932250"/>
    <n v="19322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32250"/>
    <n v="1932250"/>
    <n v="3864500"/>
  </r>
  <r>
    <s v="DI0003177"/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m/>
    <m/>
    <m/>
    <n v="2517382.5"/>
    <d v="2020-04-20T00:00:00"/>
    <d v="2028-04-20T00:00:00"/>
    <n v="2517382.5"/>
    <n v="3.3055555555555554"/>
    <n v="8"/>
    <n v="5.9299999999999999E-2"/>
    <x v="1"/>
    <x v="1"/>
    <n v="0"/>
    <n v="839127.5"/>
    <n v="839127.5"/>
    <n v="83912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39127.5"/>
    <n v="1678255"/>
    <n v="2517382.5"/>
  </r>
  <r>
    <s v="DI0003178"/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0-04-20T00:00:00"/>
    <d v="2029-04-20T00:00:00"/>
    <n v="106200"/>
    <n v="4.3055555555555554"/>
    <n v="9"/>
    <n v="6.2100000000000002E-2"/>
    <x v="1"/>
    <x v="1"/>
    <n v="0"/>
    <n v="26550"/>
    <n v="26550"/>
    <n v="26550"/>
    <n v="265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550"/>
    <n v="79650"/>
    <n v="106200"/>
  </r>
  <r>
    <s v="DI0003179"/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0-04-20T00:00:00"/>
    <d v="2030-04-20T00:00:00"/>
    <n v="53100"/>
    <n v="5.3055555555555554"/>
    <n v="10"/>
    <n v="6.5000000000000002E-2"/>
    <x v="1"/>
    <x v="1"/>
    <n v="0"/>
    <n v="10620"/>
    <n v="10620"/>
    <n v="10620"/>
    <n v="10620"/>
    <n v="1062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620"/>
    <n v="42480"/>
    <n v="53100"/>
  </r>
  <r>
    <s v="DI0003314"/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2600"/>
    <n v="0"/>
    <n v="0"/>
    <n v="2841.73"/>
    <m/>
    <m/>
    <m/>
    <n v="672600"/>
    <d v="2020-05-11T00:00:00"/>
    <d v="2025-05-11T00:00:00"/>
    <n v="1345200"/>
    <n v="0.36388888888888887"/>
    <n v="5"/>
    <n v="5.0700000000000002E-2"/>
    <x v="1"/>
    <x v="1"/>
    <n v="6726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72600"/>
    <n v="0"/>
    <n v="672600"/>
  </r>
  <r>
    <s v="DI0003315"/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m/>
    <m/>
    <m/>
    <n v="2028862.5"/>
    <d v="2020-05-11T00:00:00"/>
    <d v="2026-05-11T00:00:00"/>
    <n v="2028862.5"/>
    <n v="1.3638888888888889"/>
    <n v="6"/>
    <n v="5.3600000000000002E-2"/>
    <x v="1"/>
    <x v="1"/>
    <n v="1014431.25"/>
    <n v="1014431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28862.5"/>
    <n v="0"/>
    <n v="2028862.5"/>
  </r>
  <r>
    <s v="DI0003316"/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m/>
    <m/>
    <m/>
    <n v="3163580"/>
    <d v="2020-05-11T00:00:00"/>
    <d v="2027-05-11T00:00:00"/>
    <n v="3163580"/>
    <n v="2.3638888888888889"/>
    <n v="7"/>
    <n v="5.6399999999999999E-2"/>
    <x v="1"/>
    <x v="1"/>
    <n v="0"/>
    <n v="1581790"/>
    <n v="158179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81790"/>
    <n v="1581790"/>
    <n v="3163580"/>
  </r>
  <r>
    <s v="DI0003317"/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m/>
    <m/>
    <m/>
    <n v="2717687.5"/>
    <d v="2020-05-11T00:00:00"/>
    <d v="2028-05-11T00:00:00"/>
    <n v="2717687.5"/>
    <n v="3.3638888888888889"/>
    <n v="8"/>
    <n v="5.9299999999999999E-2"/>
    <x v="1"/>
    <x v="1"/>
    <n v="0"/>
    <n v="905895.84"/>
    <n v="905895.83"/>
    <n v="905895.8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05895.84"/>
    <n v="1811791.66"/>
    <n v="2717687.5"/>
  </r>
  <r>
    <s v="DI0003318"/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0-05-11T00:00:00"/>
    <d v="2029-05-11T00:00:00"/>
    <n v="53100"/>
    <n v="4.3638888888888889"/>
    <n v="9"/>
    <n v="6.2100000000000002E-2"/>
    <x v="1"/>
    <x v="1"/>
    <n v="0"/>
    <n v="13275"/>
    <n v="13275"/>
    <n v="13275"/>
    <n v="132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275"/>
    <n v="39825"/>
    <n v="53100"/>
  </r>
  <r>
    <s v="DI0003654"/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m/>
    <m/>
    <m/>
    <n v="362997.5"/>
    <d v="2020-07-01T00:00:00"/>
    <d v="2026-07-01T00:00:00"/>
    <n v="362997.5"/>
    <n v="1.5027777777777778"/>
    <n v="6"/>
    <n v="5.3600000000000002E-2"/>
    <x v="1"/>
    <x v="1"/>
    <n v="0"/>
    <n v="36299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2997.5"/>
    <n v="0"/>
    <n v="362997.5"/>
  </r>
  <r>
    <s v="DI0003655"/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m/>
    <m/>
    <m/>
    <n v="1695365"/>
    <d v="2020-07-01T00:00:00"/>
    <d v="2027-07-01T00:00:00"/>
    <n v="1695365"/>
    <n v="2.5027777777777778"/>
    <n v="7"/>
    <n v="5.6399999999999999E-2"/>
    <x v="1"/>
    <x v="1"/>
    <n v="0"/>
    <n v="847682.5"/>
    <n v="84768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47682.5"/>
    <n v="847682.5"/>
    <n v="1695365"/>
  </r>
  <r>
    <s v="DI0003656"/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m/>
    <m/>
    <m/>
    <n v="264467.5"/>
    <d v="2020-07-01T00:00:00"/>
    <d v="2028-07-01T00:00:00"/>
    <n v="264467.5"/>
    <n v="3.5027777777777778"/>
    <n v="8"/>
    <n v="5.9299999999999999E-2"/>
    <x v="1"/>
    <x v="1"/>
    <n v="0"/>
    <n v="88155.839999999997"/>
    <n v="88155.83"/>
    <n v="88155.8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8155.839999999997"/>
    <n v="176311.66"/>
    <n v="264467.5"/>
  </r>
  <r>
    <s v="DI0003744"/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202.5"/>
    <n v="0"/>
    <n v="0"/>
    <n v="1407.78"/>
    <m/>
    <m/>
    <m/>
    <n v="333202.5"/>
    <d v="2020-07-09T00:00:00"/>
    <d v="2025-07-09T00:00:00"/>
    <n v="333202.5"/>
    <n v="0.52500000000000002"/>
    <n v="5"/>
    <n v="5.0700000000000002E-2"/>
    <x v="1"/>
    <x v="1"/>
    <n v="333202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33202.5"/>
    <n v="0"/>
    <n v="333202.5"/>
  </r>
  <r>
    <s v="DI0003745"/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m/>
    <m/>
    <m/>
    <n v="975270"/>
    <d v="2020-07-09T00:00:00"/>
    <d v="2026-07-09T00:00:00"/>
    <n v="975270"/>
    <n v="1.5249999999999999"/>
    <n v="6"/>
    <n v="5.3600000000000002E-2"/>
    <x v="1"/>
    <x v="1"/>
    <n v="0"/>
    <n v="97527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75270"/>
    <n v="0"/>
    <n v="975270"/>
  </r>
  <r>
    <s v="DI0003746"/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m/>
    <m/>
    <m/>
    <n v="314322.5"/>
    <d v="2020-07-09T00:00:00"/>
    <d v="2027-07-09T00:00:00"/>
    <n v="314322.5"/>
    <n v="2.5249999999999999"/>
    <n v="7"/>
    <n v="5.6399999999999999E-2"/>
    <x v="1"/>
    <x v="1"/>
    <n v="0"/>
    <n v="157161.25"/>
    <n v="157161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7161.25"/>
    <n v="157161.25"/>
    <n v="314322.5"/>
  </r>
  <r>
    <s v="DI0003747"/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m/>
    <m/>
    <m/>
    <n v="264320"/>
    <d v="2020-07-09T00:00:00"/>
    <d v="2028-07-09T00:00:00"/>
    <n v="264320"/>
    <n v="3.5249999999999999"/>
    <n v="8"/>
    <n v="5.9299999999999999E-2"/>
    <x v="1"/>
    <x v="1"/>
    <n v="0"/>
    <n v="88106.67"/>
    <n v="88106.67"/>
    <n v="88106.6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8106.67"/>
    <n v="176213.33000000002"/>
    <n v="264320"/>
  </r>
  <r>
    <s v="DI0003771"/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m/>
    <m/>
    <m/>
    <n v="498402.5"/>
    <d v="2020-07-17T00:00:00"/>
    <d v="2026-07-17T00:00:00"/>
    <n v="498402.5"/>
    <n v="1.5472222222222223"/>
    <n v="6"/>
    <n v="5.3600000000000002E-2"/>
    <x v="1"/>
    <x v="1"/>
    <n v="0"/>
    <n v="49840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98402.5"/>
    <n v="0"/>
    <n v="498402.5"/>
  </r>
  <r>
    <s v="DI0003772"/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m/>
    <m/>
    <m/>
    <n v="1812480"/>
    <d v="2020-07-17T00:00:00"/>
    <d v="2027-07-17T00:00:00"/>
    <n v="1812480"/>
    <n v="2.5472222222222221"/>
    <n v="7"/>
    <n v="5.6399999999999999E-2"/>
    <x v="1"/>
    <x v="1"/>
    <n v="0"/>
    <n v="906240"/>
    <n v="90624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06240"/>
    <n v="906240"/>
    <n v="1812480"/>
  </r>
  <r>
    <s v="DI0003773"/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m/>
    <m/>
    <m/>
    <n v="156792.5"/>
    <d v="2020-07-17T00:00:00"/>
    <d v="2028-07-17T00:00:00"/>
    <n v="156792.5"/>
    <n v="3.5472222222222221"/>
    <n v="8"/>
    <n v="5.9299999999999999E-2"/>
    <x v="1"/>
    <x v="1"/>
    <n v="0"/>
    <n v="52264.17"/>
    <n v="52264.17"/>
    <n v="52264.16000000000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2264.17"/>
    <n v="104528.33"/>
    <n v="156792.5"/>
  </r>
  <r>
    <s v="DI0003811"/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m/>
    <m/>
    <m/>
    <n v="241457.5"/>
    <d v="2020-07-28T00:00:00"/>
    <d v="2027-07-28T00:00:00"/>
    <n v="241457.5"/>
    <n v="2.5777777777777779"/>
    <n v="7"/>
    <n v="5.6399999999999999E-2"/>
    <x v="1"/>
    <x v="1"/>
    <n v="0"/>
    <n v="120728.75"/>
    <n v="120728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0728.75"/>
    <n v="120728.75"/>
    <n v="241457.5"/>
  </r>
  <r>
    <s v="DI0003812"/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m/>
    <m/>
    <m/>
    <n v="2259257.5"/>
    <d v="2020-07-28T00:00:00"/>
    <d v="2028-07-28T00:00:00"/>
    <n v="2259257.5"/>
    <n v="3.5777777777777779"/>
    <n v="8"/>
    <n v="5.9299999999999999E-2"/>
    <x v="1"/>
    <x v="1"/>
    <n v="0"/>
    <n v="753085.84"/>
    <n v="753085.83"/>
    <n v="753085.8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53085.84"/>
    <n v="1506171.66"/>
    <n v="2259257.5"/>
  </r>
  <r>
    <s v="DI0003813"/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0-07-28T00:00:00"/>
    <d v="2029-07-28T00:00:00"/>
    <n v="53100"/>
    <n v="4.5777777777777775"/>
    <n v="9"/>
    <n v="6.2100000000000002E-2"/>
    <x v="1"/>
    <x v="1"/>
    <n v="0"/>
    <n v="13275"/>
    <n v="13275"/>
    <n v="13275"/>
    <n v="132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275"/>
    <n v="39825"/>
    <n v="53100"/>
  </r>
  <r>
    <s v="DI0003854"/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3660"/>
    <n v="0"/>
    <n v="0"/>
    <n v="2677.21"/>
    <m/>
    <m/>
    <m/>
    <n v="633660"/>
    <d v="2020-08-07T00:00:00"/>
    <d v="2025-08-07T00:00:00"/>
    <n v="633660"/>
    <n v="0.60277777777777775"/>
    <n v="5"/>
    <n v="5.0700000000000002E-2"/>
    <x v="1"/>
    <x v="1"/>
    <n v="63366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33660"/>
    <n v="0"/>
    <n v="633660"/>
  </r>
  <r>
    <s v="DI0003855"/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m/>
    <m/>
    <m/>
    <n v="461675"/>
    <d v="2020-08-07T00:00:00"/>
    <d v="2026-08-07T00:00:00"/>
    <n v="461675"/>
    <n v="1.6027777777777779"/>
    <n v="6"/>
    <n v="5.3600000000000002E-2"/>
    <x v="1"/>
    <x v="1"/>
    <n v="0"/>
    <n v="4616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61675"/>
    <n v="0"/>
    <n v="461675"/>
  </r>
  <r>
    <s v="DI0003856"/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m/>
    <m/>
    <m/>
    <n v="837210"/>
    <d v="2020-08-07T00:00:00"/>
    <d v="2027-08-07T00:00:00"/>
    <n v="837210"/>
    <n v="2.6027777777777779"/>
    <n v="7"/>
    <n v="5.6399999999999999E-2"/>
    <x v="1"/>
    <x v="1"/>
    <n v="0"/>
    <n v="418605"/>
    <n v="41860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18605"/>
    <n v="418605"/>
    <n v="837210"/>
  </r>
  <r>
    <s v="DI0003857"/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20-08-07T00:00:00"/>
    <d v="2028-08-07T00:00:00"/>
    <n v="106200"/>
    <n v="3.6027777777777779"/>
    <n v="8"/>
    <n v="5.9299999999999999E-2"/>
    <x v="1"/>
    <x v="1"/>
    <n v="0"/>
    <n v="35400"/>
    <n v="35400"/>
    <n v="354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400"/>
    <n v="70800"/>
    <n v="106200"/>
  </r>
  <r>
    <s v="DI0003858"/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0-08-07T00:00:00"/>
    <d v="2029-08-07T00:00:00"/>
    <n v="53100"/>
    <n v="4.6027777777777779"/>
    <n v="9"/>
    <n v="6.2100000000000002E-2"/>
    <x v="1"/>
    <x v="1"/>
    <n v="0"/>
    <n v="13275"/>
    <n v="13275"/>
    <n v="13275"/>
    <n v="132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275"/>
    <n v="39825"/>
    <n v="53100"/>
  </r>
  <r>
    <s v="DI0003924"/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0785"/>
    <n v="0"/>
    <n v="0"/>
    <n v="1524.32"/>
    <m/>
    <m/>
    <m/>
    <n v="360785"/>
    <d v="2020-08-20T00:00:00"/>
    <d v="2025-08-20T00:00:00"/>
    <n v="360785"/>
    <n v="0.63888888888888884"/>
    <n v="5"/>
    <n v="5.0700000000000002E-2"/>
    <x v="1"/>
    <x v="1"/>
    <n v="36078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0785"/>
    <n v="0"/>
    <n v="360785"/>
  </r>
  <r>
    <s v="DI0003925"/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m/>
    <m/>
    <m/>
    <n v="707115"/>
    <d v="2020-08-20T00:00:00"/>
    <d v="2026-08-20T00:00:00"/>
    <n v="707115"/>
    <n v="1.6388888888888888"/>
    <n v="6"/>
    <n v="5.3600000000000002E-2"/>
    <x v="1"/>
    <x v="1"/>
    <n v="0"/>
    <n v="70711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07115"/>
    <n v="0"/>
    <n v="707115"/>
  </r>
  <r>
    <s v="DI0003926"/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m/>
    <m/>
    <m/>
    <n v="1085010"/>
    <d v="2020-08-20T00:00:00"/>
    <d v="2027-08-20T00:00:00"/>
    <n v="1085010"/>
    <n v="2.6388888888888888"/>
    <n v="7"/>
    <n v="5.6399999999999999E-2"/>
    <x v="1"/>
    <x v="1"/>
    <n v="0"/>
    <n v="542505"/>
    <n v="54250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42505"/>
    <n v="542505"/>
    <n v="1085010"/>
  </r>
  <r>
    <s v="DI0003927"/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20-08-20T00:00:00"/>
    <d v="2028-08-20T00:00:00"/>
    <n v="106200"/>
    <n v="3.6388888888888888"/>
    <n v="8"/>
    <n v="5.9299999999999999E-2"/>
    <x v="1"/>
    <x v="1"/>
    <n v="0"/>
    <n v="35400"/>
    <n v="35400"/>
    <n v="354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400"/>
    <n v="70800"/>
    <n v="106200"/>
  </r>
  <r>
    <s v="DI0004075"/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7297.5"/>
    <n v="0"/>
    <n v="0"/>
    <n v="960.33"/>
    <m/>
    <m/>
    <m/>
    <n v="227297.5"/>
    <d v="2020-08-28T00:00:00"/>
    <d v="2025-08-28T00:00:00"/>
    <n v="227297.5"/>
    <n v="0.66111111111111109"/>
    <n v="5"/>
    <n v="5.0700000000000002E-2"/>
    <x v="1"/>
    <x v="1"/>
    <n v="227297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7297.5"/>
    <n v="0"/>
    <n v="227297.5"/>
  </r>
  <r>
    <s v="DI0004076"/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m/>
    <m/>
    <m/>
    <n v="354737.5"/>
    <d v="2020-08-28T00:00:00"/>
    <d v="2026-08-28T00:00:00"/>
    <n v="354737.5"/>
    <n v="1.6611111111111112"/>
    <n v="6"/>
    <n v="5.3600000000000002E-2"/>
    <x v="1"/>
    <x v="1"/>
    <n v="0"/>
    <n v="35473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4737.5"/>
    <n v="0"/>
    <n v="354737.5"/>
  </r>
  <r>
    <s v="DI0004077"/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m/>
    <m/>
    <m/>
    <n v="469935"/>
    <d v="2020-08-28T00:00:00"/>
    <d v="2027-08-28T00:00:00"/>
    <n v="469935"/>
    <n v="2.661111111111111"/>
    <n v="7"/>
    <n v="5.6399999999999999E-2"/>
    <x v="1"/>
    <x v="1"/>
    <n v="0"/>
    <n v="234967.5"/>
    <n v="23496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4967.5"/>
    <n v="234967.5"/>
    <n v="469935"/>
  </r>
  <r>
    <s v="DI0004078"/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m/>
    <m/>
    <m/>
    <n v="964502.5"/>
    <d v="2020-08-28T00:00:00"/>
    <d v="2028-08-28T00:00:00"/>
    <n v="964502.5"/>
    <n v="3.661111111111111"/>
    <n v="8"/>
    <n v="5.9299999999999999E-2"/>
    <x v="1"/>
    <x v="1"/>
    <n v="0"/>
    <n v="321500.84000000003"/>
    <n v="321500.83"/>
    <n v="321500.8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21500.84000000003"/>
    <n v="643001.66"/>
    <n v="964502.5"/>
  </r>
  <r>
    <s v="DI0004079"/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m/>
    <m/>
    <m/>
    <n v="1102562.5"/>
    <d v="2020-08-28T00:00:00"/>
    <d v="2029-08-28T00:00:00"/>
    <n v="1102562.5"/>
    <n v="4.6611111111111114"/>
    <n v="9"/>
    <n v="6.2100000000000002E-2"/>
    <x v="1"/>
    <x v="1"/>
    <n v="0"/>
    <n v="275640.63"/>
    <n v="275640.63"/>
    <n v="275640.63"/>
    <n v="275640.6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5640.63"/>
    <n v="826921.87"/>
    <n v="1102562.5"/>
  </r>
  <r>
    <s v="DI00040710"/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m/>
    <m/>
    <m/>
    <n v="265500"/>
    <d v="2020-08-28T00:00:00"/>
    <d v="2030-08-28T00:00:00"/>
    <n v="265500"/>
    <n v="5.6611111111111114"/>
    <n v="10"/>
    <n v="6.5000000000000002E-2"/>
    <x v="1"/>
    <x v="1"/>
    <n v="0"/>
    <n v="53100"/>
    <n v="53100"/>
    <n v="53100"/>
    <n v="53100"/>
    <n v="531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100"/>
    <n v="212400"/>
    <n v="265500"/>
  </r>
  <r>
    <s v="DI0004235"/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4382.5"/>
    <n v="0"/>
    <n v="0"/>
    <n v="1412.77"/>
    <m/>
    <m/>
    <m/>
    <n v="334382.5"/>
    <d v="2020-09-11T00:00:00"/>
    <d v="2025-09-11T00:00:00"/>
    <n v="334382.5"/>
    <n v="0.69722222222222219"/>
    <n v="5"/>
    <n v="5.0700000000000002E-2"/>
    <x v="1"/>
    <x v="1"/>
    <n v="334382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34382.5"/>
    <n v="0"/>
    <n v="334382.5"/>
  </r>
  <r>
    <s v="DI0004236"/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m/>
    <m/>
    <m/>
    <n v="638675"/>
    <d v="2020-09-11T00:00:00"/>
    <d v="2026-09-11T00:00:00"/>
    <n v="638675"/>
    <n v="1.6972222222222222"/>
    <n v="6"/>
    <n v="5.3600000000000002E-2"/>
    <x v="1"/>
    <x v="1"/>
    <n v="0"/>
    <n v="6386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38675"/>
    <n v="0"/>
    <n v="638675"/>
  </r>
  <r>
    <s v="DI0004237"/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m/>
    <m/>
    <m/>
    <n v="1091500"/>
    <d v="2020-09-11T00:00:00"/>
    <d v="2027-09-11T00:00:00"/>
    <n v="1091500"/>
    <n v="2.6972222222222224"/>
    <n v="7"/>
    <n v="5.6399999999999999E-2"/>
    <x v="1"/>
    <x v="1"/>
    <n v="0"/>
    <n v="545750"/>
    <n v="5457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45750"/>
    <n v="545750"/>
    <n v="1091500"/>
  </r>
  <r>
    <s v="DI0004238"/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m/>
    <m/>
    <m/>
    <n v="698412.5"/>
    <d v="2020-09-11T00:00:00"/>
    <d v="2028-09-11T00:00:00"/>
    <n v="698412.5"/>
    <n v="3.6972222222222224"/>
    <n v="8"/>
    <n v="5.9299999999999999E-2"/>
    <x v="1"/>
    <x v="1"/>
    <n v="0"/>
    <n v="232804.17"/>
    <n v="232804.17"/>
    <n v="232804.1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2804.17"/>
    <n v="465608.33"/>
    <n v="698412.5"/>
  </r>
  <r>
    <s v="DI0004239"/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m/>
    <m/>
    <m/>
    <n v="1217612.5"/>
    <d v="2020-09-11T00:00:00"/>
    <d v="2029-09-11T00:00:00"/>
    <n v="1217612.5"/>
    <n v="4.697222222222222"/>
    <n v="9"/>
    <n v="6.2100000000000002E-2"/>
    <x v="1"/>
    <x v="1"/>
    <n v="0"/>
    <n v="304403.13"/>
    <n v="304403.13"/>
    <n v="304403.12"/>
    <n v="304403.1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4403.13"/>
    <n v="913209.37"/>
    <n v="1217612.5"/>
  </r>
  <r>
    <s v="DI00042310"/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m/>
    <m/>
    <m/>
    <n v="512562.5"/>
    <d v="2020-09-11T00:00:00"/>
    <d v="2030-09-11T00:00:00"/>
    <n v="512562.5"/>
    <n v="5.697222222222222"/>
    <n v="10"/>
    <n v="6.5000000000000002E-2"/>
    <x v="1"/>
    <x v="1"/>
    <n v="0"/>
    <n v="102512.5"/>
    <n v="102512.5"/>
    <n v="102512.5"/>
    <n v="102512.5"/>
    <n v="10251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2512.5"/>
    <n v="410050"/>
    <n v="512562.5"/>
  </r>
  <r>
    <s v="DI0004845"/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m/>
    <m/>
    <m/>
    <n v="301047.5"/>
    <d v="2020-11-24T00:00:00"/>
    <d v="2025-11-24T00:00:00"/>
    <n v="301047.5"/>
    <n v="0.9"/>
    <n v="5"/>
    <n v="5.0700000000000002E-2"/>
    <x v="1"/>
    <x v="1"/>
    <n v="301047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1047.5"/>
    <n v="0"/>
    <n v="301047.5"/>
  </r>
  <r>
    <s v="DI0004846"/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m/>
    <m/>
    <m/>
    <n v="621122.5"/>
    <d v="2020-11-24T00:00:00"/>
    <d v="2026-11-24T00:00:00"/>
    <n v="621122.5"/>
    <n v="1.9"/>
    <n v="6"/>
    <n v="5.3600000000000002E-2"/>
    <x v="1"/>
    <x v="1"/>
    <n v="0"/>
    <n v="62112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21122.5"/>
    <n v="0"/>
    <n v="621122.5"/>
  </r>
  <r>
    <s v="DI0004847"/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m/>
    <m/>
    <m/>
    <n v="202370"/>
    <d v="2020-11-24T00:00:00"/>
    <d v="2027-11-24T00:00:00"/>
    <n v="202370"/>
    <n v="2.9"/>
    <n v="7"/>
    <n v="5.6399999999999999E-2"/>
    <x v="1"/>
    <x v="1"/>
    <n v="0"/>
    <n v="101185"/>
    <n v="10118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1185"/>
    <n v="101185"/>
    <n v="202370"/>
  </r>
  <r>
    <s v="DI0004848"/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m/>
    <m/>
    <m/>
    <n v="318600"/>
    <d v="2020-11-24T00:00:00"/>
    <d v="2028-11-24T00:00:00"/>
    <n v="318600"/>
    <n v="3.9"/>
    <n v="8"/>
    <n v="5.9299999999999999E-2"/>
    <x v="1"/>
    <x v="1"/>
    <n v="0"/>
    <n v="106200"/>
    <n v="106200"/>
    <n v="1062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6200"/>
    <n v="212400"/>
    <n v="318600"/>
  </r>
  <r>
    <s v="DI0004895"/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m/>
    <m/>
    <m/>
    <n v="676582.5"/>
    <d v="2020-11-27T00:00:00"/>
    <d v="2025-11-27T00:00:00"/>
    <n v="676582.5"/>
    <n v="0.90833333333333333"/>
    <n v="5"/>
    <n v="5.0700000000000002E-2"/>
    <x v="1"/>
    <x v="1"/>
    <n v="676582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76582.5"/>
    <n v="0"/>
    <n v="676582.5"/>
  </r>
  <r>
    <s v="DI0004896"/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m/>
    <m/>
    <m/>
    <n v="1916615"/>
    <d v="2020-11-27T00:00:00"/>
    <d v="2026-11-27T00:00:00"/>
    <n v="1916615"/>
    <n v="1.9083333333333334"/>
    <n v="6"/>
    <n v="5.3600000000000002E-2"/>
    <x v="1"/>
    <x v="1"/>
    <n v="0"/>
    <n v="191661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16615"/>
    <n v="0"/>
    <n v="1916615"/>
  </r>
  <r>
    <s v="DI0004897"/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m/>
    <m/>
    <m/>
    <n v="2099367.5"/>
    <d v="2020-11-27T00:00:00"/>
    <d v="2027-11-27T00:00:00"/>
    <n v="2099367.5"/>
    <n v="2.9083333333333332"/>
    <n v="7"/>
    <n v="5.6399999999999999E-2"/>
    <x v="1"/>
    <x v="1"/>
    <n v="0"/>
    <n v="1049683.75"/>
    <n v="1049683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49683.75"/>
    <n v="1049683.75"/>
    <n v="2099367.5"/>
  </r>
  <r>
    <s v="DI0004898"/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m/>
    <m/>
    <m/>
    <n v="1105512.5"/>
    <d v="2020-11-27T00:00:00"/>
    <d v="2028-11-27T00:00:00"/>
    <n v="1105512.5"/>
    <n v="3.9083333333333332"/>
    <n v="8"/>
    <n v="5.9299999999999999E-2"/>
    <x v="1"/>
    <x v="1"/>
    <n v="0"/>
    <n v="368504.17"/>
    <n v="368504.17"/>
    <n v="368504.1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8504.17"/>
    <n v="737008.34"/>
    <n v="1105512.51"/>
  </r>
  <r>
    <s v="DI0004924"/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m/>
    <m/>
    <m/>
    <n v="38645"/>
    <d v="2020-12-04T00:00:00"/>
    <d v="2025-12-04T00:00:00"/>
    <n v="38645"/>
    <n v="0.92777777777777781"/>
    <n v="5"/>
    <n v="5.0700000000000002E-2"/>
    <x v="1"/>
    <x v="1"/>
    <n v="3864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8645"/>
    <n v="0"/>
    <n v="38645"/>
  </r>
  <r>
    <s v="DI0004925"/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m/>
    <m/>
    <m/>
    <n v="362850"/>
    <d v="2020-12-04T00:00:00"/>
    <d v="2026-12-04T00:00:00"/>
    <n v="362850"/>
    <n v="1.9277777777777778"/>
    <n v="6"/>
    <n v="5.3600000000000002E-2"/>
    <x v="1"/>
    <x v="1"/>
    <n v="0"/>
    <n v="3628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2850"/>
    <n v="0"/>
    <n v="362850"/>
  </r>
  <r>
    <s v="DI0004926"/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m/>
    <m/>
    <m/>
    <n v="2556027.5"/>
    <d v="2020-12-04T00:00:00"/>
    <d v="2027-12-04T00:00:00"/>
    <n v="2556027.5"/>
    <n v="2.9277777777777776"/>
    <n v="7"/>
    <n v="5.6399999999999999E-2"/>
    <x v="1"/>
    <x v="1"/>
    <n v="0"/>
    <n v="1278013.75"/>
    <n v="1278013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78013.75"/>
    <n v="1278013.75"/>
    <n v="2556027.5"/>
  </r>
  <r>
    <s v="DI0004927"/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m/>
    <m/>
    <m/>
    <n v="1548160"/>
    <d v="2020-12-04T00:00:00"/>
    <d v="2028-12-04T00:00:00"/>
    <n v="1548160"/>
    <n v="3.9277777777777776"/>
    <n v="8"/>
    <n v="5.9299999999999999E-2"/>
    <x v="1"/>
    <x v="1"/>
    <n v="0"/>
    <n v="516053.33"/>
    <n v="516053.33"/>
    <n v="516053.3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16053.33"/>
    <n v="1032106.67"/>
    <n v="1548160"/>
  </r>
  <r>
    <s v="DI0004928"/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m/>
    <m/>
    <m/>
    <n v="346772.5"/>
    <d v="2020-12-04T00:00:00"/>
    <d v="2029-12-04T00:00:00"/>
    <n v="346772.5"/>
    <n v="4.927777777777778"/>
    <n v="9"/>
    <n v="6.2100000000000002E-2"/>
    <x v="1"/>
    <x v="1"/>
    <n v="0"/>
    <n v="86693.13"/>
    <n v="86693.13"/>
    <n v="86693.119999999995"/>
    <n v="86693.11999999999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6693.13"/>
    <n v="260079.37"/>
    <n v="346772.5"/>
  </r>
  <r>
    <s v="DI0004929"/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m/>
    <m/>
    <m/>
    <n v="92040"/>
    <d v="2020-12-04T00:00:00"/>
    <d v="2030-12-04T00:00:00"/>
    <n v="92040"/>
    <n v="5.927777777777778"/>
    <n v="10"/>
    <n v="6.5000000000000002E-2"/>
    <x v="1"/>
    <x v="1"/>
    <n v="0"/>
    <n v="18408"/>
    <n v="18408"/>
    <n v="18408"/>
    <n v="18408"/>
    <n v="1840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408"/>
    <n v="73632"/>
    <n v="92040"/>
  </r>
  <r>
    <s v="DI0005465"/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m/>
    <m/>
    <m/>
    <n v="260485"/>
    <d v="2020-12-23T00:00:00"/>
    <d v="2025-12-23T00:00:00"/>
    <n v="260485"/>
    <n v="0.98055555555555551"/>
    <n v="5"/>
    <n v="5.0700000000000002E-2"/>
    <x v="1"/>
    <x v="1"/>
    <n v="26048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0485"/>
    <n v="0"/>
    <n v="260485"/>
  </r>
  <r>
    <s v="DI0005466"/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m/>
    <m/>
    <m/>
    <n v="2745712.5"/>
    <d v="2020-12-23T00:00:00"/>
    <d v="2026-12-23T00:00:00"/>
    <n v="2745712.5"/>
    <n v="1.9805555555555556"/>
    <n v="6"/>
    <n v="5.3600000000000002E-2"/>
    <x v="1"/>
    <x v="1"/>
    <n v="0"/>
    <n v="274571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45712.5"/>
    <n v="0"/>
    <n v="2745712.5"/>
  </r>
  <r>
    <s v="DI0005467"/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m/>
    <m/>
    <m/>
    <n v="9553280"/>
    <d v="2020-12-23T00:00:00"/>
    <d v="2027-12-23T00:00:00"/>
    <n v="9553280"/>
    <n v="2.9805555555555556"/>
    <n v="7"/>
    <n v="5.6399999999999999E-2"/>
    <x v="1"/>
    <x v="1"/>
    <n v="0"/>
    <n v="4776640"/>
    <n v="477664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776640"/>
    <n v="4776640"/>
    <n v="9553280"/>
  </r>
  <r>
    <s v="DI0005468"/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m/>
    <m/>
    <m/>
    <n v="4651265"/>
    <d v="2020-12-23T00:00:00"/>
    <d v="2028-12-23T00:00:00"/>
    <n v="4651265"/>
    <n v="3.9805555555555556"/>
    <n v="8"/>
    <n v="5.9299999999999999E-2"/>
    <x v="1"/>
    <x v="1"/>
    <n v="0"/>
    <n v="1550421.67"/>
    <n v="1550421.67"/>
    <n v="1550421.6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50421.67"/>
    <n v="3100843.33"/>
    <n v="4651265"/>
  </r>
  <r>
    <s v="DI0005469"/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0-12-23T00:00:00"/>
    <d v="2029-12-23T00:00:00"/>
    <n v="53100"/>
    <n v="4.9805555555555552"/>
    <n v="9"/>
    <n v="6.2100000000000002E-2"/>
    <x v="1"/>
    <x v="1"/>
    <n v="0"/>
    <n v="13275"/>
    <n v="13275"/>
    <n v="13275"/>
    <n v="132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275"/>
    <n v="39825"/>
    <n v="53100"/>
  </r>
  <r>
    <s v="DI0006184"/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950"/>
    <n v="0"/>
    <n v="0"/>
    <n v="3485.2"/>
    <m/>
    <m/>
    <m/>
    <n v="887950"/>
    <d v="2021-04-15T00:00:00"/>
    <d v="2025-04-15T00:00:00"/>
    <n v="1775900"/>
    <n v="0.29166666666666669"/>
    <n v="4"/>
    <n v="4.7100000000000003E-2"/>
    <x v="1"/>
    <x v="1"/>
    <n v="88795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87950"/>
    <n v="0"/>
    <n v="887950"/>
  </r>
  <r>
    <s v="DI0006185"/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m/>
    <m/>
    <m/>
    <n v="737205"/>
    <d v="2021-04-15T00:00:00"/>
    <d v="2026-04-15T00:00:00"/>
    <n v="737205"/>
    <n v="1.2916666666666667"/>
    <n v="5"/>
    <n v="5.0700000000000002E-2"/>
    <x v="1"/>
    <x v="1"/>
    <n v="368602.5"/>
    <n v="36860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37205"/>
    <n v="0"/>
    <n v="737205"/>
  </r>
  <r>
    <s v="DI0006186"/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m/>
    <m/>
    <m/>
    <n v="751955"/>
    <d v="2021-04-15T00:00:00"/>
    <d v="2027-04-15T00:00:00"/>
    <n v="751955"/>
    <n v="2.2916666666666665"/>
    <n v="6"/>
    <n v="5.3600000000000002E-2"/>
    <x v="1"/>
    <x v="1"/>
    <n v="0"/>
    <n v="375977.5"/>
    <n v="37597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75977.5"/>
    <n v="375977.5"/>
    <n v="751955"/>
  </r>
  <r>
    <s v="DI0006187"/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m/>
    <m/>
    <m/>
    <n v="106200"/>
    <d v="2021-04-15T00:00:00"/>
    <d v="2028-04-15T00:00:00"/>
    <n v="106200"/>
    <n v="3.2916666666666665"/>
    <n v="7"/>
    <n v="5.6399999999999999E-2"/>
    <x v="1"/>
    <x v="1"/>
    <n v="0"/>
    <n v="0"/>
    <n v="53100"/>
    <n v="531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6200"/>
    <n v="106200"/>
  </r>
  <r>
    <s v="DI0006188"/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21-04-15T00:00:00"/>
    <d v="2029-04-15T00:00:00"/>
    <n v="53100"/>
    <n v="4.291666666666667"/>
    <n v="8"/>
    <n v="5.9299999999999999E-2"/>
    <x v="1"/>
    <x v="1"/>
    <n v="0"/>
    <n v="0"/>
    <n v="17700"/>
    <n v="17700"/>
    <n v="177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3100"/>
    <n v="53100"/>
  </r>
  <r>
    <s v="DI0006834"/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0"/>
    <n v="0"/>
    <n v="0"/>
    <n v="27.79"/>
    <m/>
    <m/>
    <m/>
    <n v="7080"/>
    <d v="2021-05-05T00:00:00"/>
    <d v="2025-05-05T00:00:00"/>
    <n v="14160"/>
    <n v="0.34722222222222221"/>
    <n v="4"/>
    <n v="4.7100000000000003E-2"/>
    <x v="1"/>
    <x v="1"/>
    <n v="708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080"/>
    <n v="0"/>
    <n v="7080"/>
  </r>
  <r>
    <s v="DI0006835"/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m/>
    <m/>
    <m/>
    <n v="435715"/>
    <d v="2021-05-05T00:00:00"/>
    <d v="2026-05-05T00:00:00"/>
    <n v="435715"/>
    <n v="1.3472222222222223"/>
    <n v="5"/>
    <n v="5.0700000000000002E-2"/>
    <x v="1"/>
    <x v="1"/>
    <n v="217857.5"/>
    <n v="21785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35715"/>
    <n v="0"/>
    <n v="435715"/>
  </r>
  <r>
    <s v="DI0006836"/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m/>
    <m/>
    <m/>
    <n v="1729290"/>
    <d v="2021-05-05T00:00:00"/>
    <d v="2027-05-05T00:00:00"/>
    <n v="1729290"/>
    <n v="2.3472222222222223"/>
    <n v="6"/>
    <n v="5.3600000000000002E-2"/>
    <x v="1"/>
    <x v="1"/>
    <n v="0"/>
    <n v="864645"/>
    <n v="86464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64645"/>
    <n v="864645"/>
    <n v="1729290"/>
  </r>
  <r>
    <s v="DI0006837"/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m/>
    <m/>
    <m/>
    <n v="6743847.5"/>
    <d v="2021-05-05T00:00:00"/>
    <d v="2028-05-05T00:00:00"/>
    <n v="6743847.5"/>
    <n v="3.3472222222222223"/>
    <n v="7"/>
    <n v="5.6399999999999999E-2"/>
    <x v="1"/>
    <x v="1"/>
    <n v="0"/>
    <n v="0"/>
    <n v="3371923.75"/>
    <n v="3371923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6743847.5"/>
    <n v="6743847.5"/>
  </r>
  <r>
    <s v="DI0006838"/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21-05-05T00:00:00"/>
    <d v="2029-05-05T00:00:00"/>
    <n v="53100"/>
    <n v="4.3472222222222223"/>
    <n v="8"/>
    <n v="5.9299999999999999E-2"/>
    <x v="1"/>
    <x v="1"/>
    <n v="0"/>
    <n v="0"/>
    <n v="17700"/>
    <n v="17700"/>
    <n v="177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3100"/>
    <n v="53100"/>
  </r>
  <r>
    <s v="DI0006839"/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1-05-05T00:00:00"/>
    <d v="2031-05-05T00:00:00"/>
    <n v="53100"/>
    <n v="6.3472222222222223"/>
    <n v="10"/>
    <n v="6.5000000000000002E-2"/>
    <x v="1"/>
    <x v="1"/>
    <n v="0"/>
    <n v="0"/>
    <n v="10620"/>
    <n v="10620"/>
    <n v="10620"/>
    <n v="10620"/>
    <n v="1062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3100"/>
    <n v="53100"/>
  </r>
  <r>
    <s v="DI0007023"/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183.75"/>
    <n v="0"/>
    <n v="0"/>
    <n v="1225.32"/>
    <m/>
    <m/>
    <m/>
    <n v="312183.75"/>
    <d v="2021-05-12T00:00:00"/>
    <d v="2025-05-12T00:00:00"/>
    <n v="624367.5"/>
    <n v="0.36666666666666664"/>
    <n v="4"/>
    <n v="4.7100000000000003E-2"/>
    <x v="1"/>
    <x v="1"/>
    <n v="312183.7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2183.75"/>
    <n v="0"/>
    <n v="312183.75"/>
  </r>
  <r>
    <s v="DI0007024"/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m/>
    <m/>
    <m/>
    <n v="924382.5"/>
    <d v="2021-05-12T00:00:00"/>
    <d v="2026-05-12T00:00:00"/>
    <n v="924382.5"/>
    <n v="1.3666666666666667"/>
    <n v="5"/>
    <n v="5.0700000000000002E-2"/>
    <x v="1"/>
    <x v="1"/>
    <n v="462191.25"/>
    <n v="462191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24382.5"/>
    <n v="0"/>
    <n v="924382.5"/>
  </r>
  <r>
    <s v="DI0007025"/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m/>
    <m/>
    <m/>
    <n v="1943460"/>
    <d v="2021-05-12T00:00:00"/>
    <d v="2027-05-12T00:00:00"/>
    <n v="1943460"/>
    <n v="2.3666666666666667"/>
    <n v="6"/>
    <n v="5.3600000000000002E-2"/>
    <x v="1"/>
    <x v="1"/>
    <n v="0"/>
    <n v="971730"/>
    <n v="97173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71730"/>
    <n v="971730"/>
    <n v="1943460"/>
  </r>
  <r>
    <s v="DI0007026"/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m/>
    <m/>
    <m/>
    <n v="856237.5"/>
    <d v="2021-05-12T00:00:00"/>
    <d v="2028-05-12T00:00:00"/>
    <n v="856237.5"/>
    <n v="3.3666666666666667"/>
    <n v="7"/>
    <n v="5.6399999999999999E-2"/>
    <x v="1"/>
    <x v="1"/>
    <n v="0"/>
    <n v="0"/>
    <n v="428118.75"/>
    <n v="428118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856237.5"/>
    <n v="856237.5"/>
  </r>
  <r>
    <s v="DI0007034"/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5271.25"/>
    <n v="0"/>
    <n v="0"/>
    <n v="2768.19"/>
    <m/>
    <m/>
    <m/>
    <n v="705271.25"/>
    <d v="2021-05-12T00:00:00"/>
    <d v="2025-05-12T00:00:00"/>
    <n v="1410542.5"/>
    <n v="0.36666666666666664"/>
    <n v="4"/>
    <n v="4.7100000000000003E-2"/>
    <x v="1"/>
    <x v="1"/>
    <n v="705271.2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05271.25"/>
    <n v="0"/>
    <n v="705271.25"/>
  </r>
  <r>
    <s v="DI0007035"/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m/>
    <m/>
    <m/>
    <n v="869955"/>
    <d v="2021-05-12T00:00:00"/>
    <d v="2026-05-12T00:00:00"/>
    <n v="869955"/>
    <n v="1.3666666666666667"/>
    <n v="5"/>
    <n v="5.0700000000000002E-2"/>
    <x v="1"/>
    <x v="1"/>
    <n v="434977.5"/>
    <n v="43497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69955"/>
    <n v="0"/>
    <n v="869955"/>
  </r>
  <r>
    <s v="DI0007036"/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m/>
    <m/>
    <m/>
    <n v="1517185"/>
    <d v="2021-05-12T00:00:00"/>
    <d v="2027-05-12T00:00:00"/>
    <n v="1517185"/>
    <n v="2.3666666666666667"/>
    <n v="6"/>
    <n v="5.3600000000000002E-2"/>
    <x v="1"/>
    <x v="1"/>
    <n v="0"/>
    <n v="758592.5"/>
    <n v="75859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58592.5"/>
    <n v="758592.5"/>
    <n v="1517185"/>
  </r>
  <r>
    <s v="DI0007037"/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m/>
    <m/>
    <m/>
    <n v="2326370"/>
    <d v="2021-05-12T00:00:00"/>
    <d v="2028-05-12T00:00:00"/>
    <n v="2326370"/>
    <n v="3.3666666666666667"/>
    <n v="7"/>
    <n v="5.6399999999999999E-2"/>
    <x v="1"/>
    <x v="1"/>
    <n v="0"/>
    <n v="0"/>
    <n v="1163185"/>
    <n v="116318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326370"/>
    <n v="2326370"/>
  </r>
  <r>
    <s v="DI0007038"/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m/>
    <m/>
    <m/>
    <n v="3002657.5"/>
    <d v="2021-05-12T00:00:00"/>
    <d v="2029-05-12T00:00:00"/>
    <n v="3002657.5"/>
    <n v="4.3666666666666663"/>
    <n v="8"/>
    <n v="5.9299999999999999E-2"/>
    <x v="1"/>
    <x v="1"/>
    <n v="0"/>
    <n v="0"/>
    <n v="1000885.83"/>
    <n v="1000885.83"/>
    <n v="1000885.8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002657.5"/>
    <n v="3002657.5"/>
  </r>
  <r>
    <s v="DI0007039"/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m/>
    <m/>
    <m/>
    <n v="2472395"/>
    <d v="2021-05-12T00:00:00"/>
    <d v="2030-05-12T00:00:00"/>
    <n v="2472395"/>
    <n v="5.3666666666666663"/>
    <n v="9"/>
    <n v="6.2100000000000002E-2"/>
    <x v="1"/>
    <x v="1"/>
    <n v="0"/>
    <n v="0"/>
    <n v="618098.75"/>
    <n v="618098.75"/>
    <n v="618098.75"/>
    <n v="618098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472395"/>
    <n v="2472395"/>
  </r>
  <r>
    <s v="DI00070310"/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m/>
    <m/>
    <m/>
    <n v="97940"/>
    <d v="2021-05-12T00:00:00"/>
    <d v="2031-05-12T00:00:00"/>
    <n v="97940"/>
    <n v="6.3666666666666663"/>
    <n v="10"/>
    <n v="6.5000000000000002E-2"/>
    <x v="1"/>
    <x v="1"/>
    <n v="0"/>
    <n v="0"/>
    <n v="19588"/>
    <n v="19588"/>
    <n v="19588"/>
    <n v="19588"/>
    <n v="1958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97940"/>
    <n v="97940"/>
  </r>
  <r>
    <s v="DI0007154"/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9512.5"/>
    <n v="0"/>
    <n v="0"/>
    <n v="1097.0899999999999"/>
    <m/>
    <m/>
    <m/>
    <n v="279512.5"/>
    <d v="2021-05-17T00:00:00"/>
    <d v="2025-05-17T00:00:00"/>
    <n v="559025"/>
    <n v="0.38055555555555554"/>
    <n v="4"/>
    <n v="4.7100000000000003E-2"/>
    <x v="1"/>
    <x v="1"/>
    <n v="279512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9512.5"/>
    <n v="0"/>
    <n v="279512.5"/>
  </r>
  <r>
    <s v="DI0007155"/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m/>
    <m/>
    <m/>
    <n v="925415"/>
    <d v="2021-05-17T00:00:00"/>
    <d v="2026-05-17T00:00:00"/>
    <n v="925415"/>
    <n v="1.3805555555555555"/>
    <n v="5"/>
    <n v="5.0700000000000002E-2"/>
    <x v="1"/>
    <x v="1"/>
    <n v="462707.5"/>
    <n v="46270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25415"/>
    <n v="0"/>
    <n v="925415"/>
  </r>
  <r>
    <s v="DI0007156"/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m/>
    <m/>
    <m/>
    <n v="6710070"/>
    <d v="2021-05-17T00:00:00"/>
    <d v="2027-05-17T00:00:00"/>
    <n v="6710070"/>
    <n v="2.3805555555555555"/>
    <n v="6"/>
    <n v="5.3600000000000002E-2"/>
    <x v="1"/>
    <x v="1"/>
    <n v="0"/>
    <n v="3355035"/>
    <n v="335503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355035"/>
    <n v="3355035"/>
    <n v="6710070"/>
  </r>
  <r>
    <s v="DI0007157"/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m/>
    <m/>
    <m/>
    <n v="15747100"/>
    <d v="2021-05-17T00:00:00"/>
    <d v="2028-05-17T00:00:00"/>
    <n v="15747100"/>
    <n v="3.3805555555555555"/>
    <n v="7"/>
    <n v="5.6399999999999999E-2"/>
    <x v="1"/>
    <x v="1"/>
    <n v="0"/>
    <n v="0"/>
    <n v="7873550"/>
    <n v="78735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5747100"/>
    <n v="15747100"/>
  </r>
  <r>
    <s v="DI0007158"/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m/>
    <m/>
    <m/>
    <n v="3438667.5"/>
    <d v="2021-05-17T00:00:00"/>
    <d v="2029-05-17T00:00:00"/>
    <n v="3438667.5"/>
    <n v="4.3805555555555555"/>
    <n v="8"/>
    <n v="5.9299999999999999E-2"/>
    <x v="1"/>
    <x v="1"/>
    <n v="0"/>
    <n v="0"/>
    <n v="1146222.5"/>
    <n v="1146222.5"/>
    <n v="114622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438667.5"/>
    <n v="3438667.5"/>
  </r>
  <r>
    <s v="DI0007159"/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m/>
    <m/>
    <m/>
    <n v="211957.5"/>
    <d v="2021-05-17T00:00:00"/>
    <d v="2030-05-17T00:00:00"/>
    <n v="211957.5"/>
    <n v="5.3805555555555555"/>
    <n v="9"/>
    <n v="6.2100000000000002E-2"/>
    <x v="1"/>
    <x v="1"/>
    <n v="0"/>
    <n v="0"/>
    <n v="52989.37"/>
    <n v="52989.37"/>
    <n v="52989.38"/>
    <n v="52989.3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11957.5"/>
    <n v="211957.5"/>
  </r>
  <r>
    <s v="DI0007194"/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88.75"/>
    <n v="0"/>
    <n v="0"/>
    <n v="274.70999999999998"/>
    <m/>
    <m/>
    <m/>
    <n v="69988.75"/>
    <d v="2021-05-19T00:00:00"/>
    <d v="2025-05-19T00:00:00"/>
    <n v="139977.5"/>
    <n v="0.38611111111111113"/>
    <n v="4"/>
    <n v="4.7100000000000003E-2"/>
    <x v="1"/>
    <x v="1"/>
    <n v="69988.7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9988.75"/>
    <n v="0"/>
    <n v="69988.75"/>
  </r>
  <r>
    <s v="DI0007195"/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m/>
    <m/>
    <m/>
    <n v="234377.5"/>
    <d v="2021-05-19T00:00:00"/>
    <d v="2026-05-19T00:00:00"/>
    <n v="234377.5"/>
    <n v="1.3861111111111111"/>
    <n v="5"/>
    <n v="5.0700000000000002E-2"/>
    <x v="1"/>
    <x v="1"/>
    <n v="117188.75"/>
    <n v="117188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4377.5"/>
    <n v="0"/>
    <n v="234377.5"/>
  </r>
  <r>
    <s v="DI0007196"/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m/>
    <m/>
    <m/>
    <n v="1180000"/>
    <d v="2021-05-19T00:00:00"/>
    <d v="2027-05-19T00:00:00"/>
    <n v="1180000"/>
    <n v="2.3861111111111111"/>
    <n v="6"/>
    <n v="5.3600000000000002E-2"/>
    <x v="1"/>
    <x v="1"/>
    <n v="0"/>
    <n v="590000"/>
    <n v="59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90000"/>
    <n v="590000"/>
    <n v="1180000"/>
  </r>
  <r>
    <s v="DI0007197"/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m/>
    <m/>
    <m/>
    <n v="2779047.5"/>
    <d v="2021-05-19T00:00:00"/>
    <d v="2028-05-19T00:00:00"/>
    <n v="2779047.5"/>
    <n v="3.3861111111111111"/>
    <n v="7"/>
    <n v="5.6399999999999999E-2"/>
    <x v="1"/>
    <x v="1"/>
    <n v="0"/>
    <n v="0"/>
    <n v="1389523.75"/>
    <n v="1389523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779047.5"/>
    <n v="2779047.5"/>
  </r>
  <r>
    <s v="DI0007198"/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m/>
    <m/>
    <m/>
    <n v="683662.5"/>
    <d v="2021-05-19T00:00:00"/>
    <d v="2029-05-19T00:00:00"/>
    <n v="683662.5"/>
    <n v="4.3861111111111111"/>
    <n v="8"/>
    <n v="5.9299999999999999E-2"/>
    <x v="1"/>
    <x v="1"/>
    <n v="0"/>
    <n v="0"/>
    <n v="227887.5"/>
    <n v="227887.5"/>
    <n v="22788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683662.5"/>
    <n v="683662.5"/>
  </r>
  <r>
    <s v="DI0007199"/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1-05-19T00:00:00"/>
    <d v="2030-05-19T00:00:00"/>
    <n v="106200"/>
    <n v="5.3861111111111111"/>
    <n v="9"/>
    <n v="6.2100000000000002E-2"/>
    <x v="1"/>
    <x v="1"/>
    <n v="0"/>
    <n v="0"/>
    <n v="26550"/>
    <n v="26550"/>
    <n v="26550"/>
    <n v="265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6200"/>
    <n v="106200"/>
  </r>
  <r>
    <s v="DI00071910"/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1-05-19T00:00:00"/>
    <d v="2031-05-19T00:00:00"/>
    <n v="53100"/>
    <n v="6.3861111111111111"/>
    <n v="10"/>
    <n v="6.5000000000000002E-2"/>
    <x v="1"/>
    <x v="1"/>
    <n v="0"/>
    <n v="0"/>
    <n v="10620"/>
    <n v="10620"/>
    <n v="10620"/>
    <n v="10620"/>
    <n v="1062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3100"/>
    <n v="53100"/>
  </r>
  <r>
    <s v="DI0008014"/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997.5"/>
    <n v="0"/>
    <n v="122498.75"/>
    <n v="961.62"/>
    <m/>
    <m/>
    <m/>
    <n v="122498.75"/>
    <d v="2021-06-16T00:00:00"/>
    <d v="2025-06-16T00:00:00"/>
    <n v="244997.5"/>
    <n v="0.46111111111111114"/>
    <n v="4"/>
    <n v="4.7100000000000003E-2"/>
    <x v="1"/>
    <x v="1"/>
    <n v="122498.7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2498.75"/>
    <n v="0"/>
    <n v="122498.75"/>
  </r>
  <r>
    <s v="DI0008015"/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m/>
    <m/>
    <m/>
    <n v="206647.5"/>
    <d v="2021-06-16T00:00:00"/>
    <d v="2026-06-16T00:00:00"/>
    <n v="206647.5"/>
    <n v="1.461111111111111"/>
    <n v="5"/>
    <n v="5.0700000000000002E-2"/>
    <x v="1"/>
    <x v="1"/>
    <n v="103323.75"/>
    <n v="103323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6647.5"/>
    <n v="0"/>
    <n v="206647.5"/>
  </r>
  <r>
    <s v="DI0008016"/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m/>
    <m/>
    <m/>
    <n v="216677.5"/>
    <d v="2021-06-16T00:00:00"/>
    <d v="2027-06-16T00:00:00"/>
    <n v="216677.5"/>
    <n v="2.4611111111111112"/>
    <n v="6"/>
    <n v="5.3600000000000002E-2"/>
    <x v="1"/>
    <x v="1"/>
    <n v="0"/>
    <n v="108338.75"/>
    <n v="108338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8338.75"/>
    <n v="108338.75"/>
    <n v="216677.5"/>
  </r>
  <r>
    <s v="DI0008017"/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m/>
    <m/>
    <m/>
    <n v="548847.5"/>
    <d v="2021-06-16T00:00:00"/>
    <d v="2028-06-16T00:00:00"/>
    <n v="548847.5"/>
    <n v="3.4611111111111112"/>
    <n v="7"/>
    <n v="5.6399999999999999E-2"/>
    <x v="1"/>
    <x v="1"/>
    <n v="0"/>
    <n v="0"/>
    <n v="274423.75"/>
    <n v="274423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48847.5"/>
    <n v="548847.5"/>
  </r>
  <r>
    <s v="DI0008018"/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m/>
    <m/>
    <m/>
    <n v="402527.5"/>
    <d v="2021-06-16T00:00:00"/>
    <d v="2029-06-16T00:00:00"/>
    <n v="402527.5"/>
    <n v="4.4611111111111112"/>
    <n v="8"/>
    <n v="5.9299999999999999E-2"/>
    <x v="1"/>
    <x v="1"/>
    <n v="0"/>
    <n v="0"/>
    <n v="134175.82999999999"/>
    <n v="134175.82999999999"/>
    <n v="134175.8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02527.5"/>
    <n v="402527.5"/>
  </r>
  <r>
    <s v="DI0008019"/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m/>
    <m/>
    <m/>
    <n v="74340"/>
    <d v="2021-06-16T00:00:00"/>
    <d v="2030-06-16T00:00:00"/>
    <n v="74340"/>
    <n v="5.4611111111111112"/>
    <n v="9"/>
    <n v="6.2100000000000002E-2"/>
    <x v="1"/>
    <x v="1"/>
    <n v="0"/>
    <n v="0"/>
    <n v="18585"/>
    <n v="18585"/>
    <n v="18585"/>
    <n v="1858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74340"/>
    <n v="74340"/>
  </r>
  <r>
    <s v="DI00004018"/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m/>
    <m/>
    <m/>
    <n v="3636363.6"/>
    <d v="2013-05-27T00:00:00"/>
    <d v="2025-05-27T00:00:00"/>
    <n v="40000000"/>
    <n v="0.40833333333333333"/>
    <n v="12"/>
    <n v="7.4999999999999997E-2"/>
    <x v="1"/>
    <x v="1"/>
    <n v="3636363.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36363.6"/>
    <n v="0"/>
    <n v="3636363.6"/>
  </r>
  <r>
    <s v="DI00004019"/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727272.76"/>
    <n v="0"/>
    <n v="6363636.3600000003"/>
    <n v="477272.73"/>
    <m/>
    <m/>
    <m/>
    <n v="6363636.4000000004"/>
    <d v="2013-05-30T00:00:00"/>
    <d v="2025-05-30T00:00:00"/>
    <n v="70000000"/>
    <n v="0.41666666666666669"/>
    <n v="12"/>
    <n v="7.4999999999999997E-2"/>
    <x v="1"/>
    <x v="1"/>
    <n v="6363636.400000000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363636.4000000004"/>
    <n v="0"/>
    <n v="6363636.4000000004"/>
  </r>
  <r>
    <s v="DI00004023"/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7272727.2400000002"/>
    <n v="0"/>
    <n v="0"/>
    <n v="0"/>
    <m/>
    <m/>
    <m/>
    <n v="7272727.2400000002"/>
    <d v="2013-07-12T00:00:00"/>
    <d v="2025-07-12T00:00:00"/>
    <n v="40000000"/>
    <n v="0.53333333333333333"/>
    <n v="12"/>
    <n v="7.4999999999999997E-2"/>
    <x v="1"/>
    <x v="1"/>
    <n v="7272727.280000000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272727.2800000003"/>
    <n v="0"/>
    <n v="7272727.2800000003"/>
  </r>
  <r>
    <s v="DI00004030"/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818181.809999999"/>
    <n v="0"/>
    <n v="0"/>
    <n v="0"/>
    <m/>
    <m/>
    <m/>
    <n v="21818181.809999999"/>
    <d v="2013-08-02T00:00:00"/>
    <d v="2025-08-02T00:00:00"/>
    <n v="120000000"/>
    <n v="0.58888888888888891"/>
    <n v="12"/>
    <n v="7.4999999999999997E-2"/>
    <x v="1"/>
    <x v="1"/>
    <n v="21818181.8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818181.82"/>
    <n v="0"/>
    <n v="21818181.82"/>
  </r>
  <r>
    <s v="DI0000441"/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m/>
    <m/>
    <m/>
    <n v="18181818.190000001"/>
    <d v="2013-10-10T00:00:00"/>
    <d v="2025-10-10T00:00:00"/>
    <n v="100000000"/>
    <n v="0.77777777777777779"/>
    <n v="12"/>
    <n v="7.4999999999999997E-2"/>
    <x v="1"/>
    <x v="1"/>
    <n v="18181818.1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181818.18"/>
    <n v="0"/>
    <n v="18181818.18"/>
  </r>
  <r>
    <s v="DI0000442"/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909090.950000003"/>
    <n v="0"/>
    <n v="0"/>
    <n v="0"/>
    <m/>
    <m/>
    <m/>
    <n v="50909090.950000003"/>
    <d v="2013-10-18T00:00:00"/>
    <d v="2025-10-18T00:00:00"/>
    <n v="280000000"/>
    <n v="0.8"/>
    <n v="12"/>
    <n v="7.4999999999999997E-2"/>
    <x v="1"/>
    <x v="1"/>
    <n v="50909090.89999999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0909090.899999999"/>
    <n v="0"/>
    <n v="50909090.899999999"/>
  </r>
  <r>
    <s v="DI0000443"/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2"/>
    <n v="0"/>
    <n v="0"/>
    <n v="0"/>
    <m/>
    <m/>
    <m/>
    <n v="3636363.62"/>
    <d v="2013-10-25T00:00:00"/>
    <d v="2025-10-25T00:00:00"/>
    <n v="20000000"/>
    <n v="0.81944444444444442"/>
    <n v="12"/>
    <n v="7.4999999999999997E-2"/>
    <x v="1"/>
    <x v="1"/>
    <n v="3636363.6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36363.64"/>
    <n v="0"/>
    <n v="3636363.64"/>
  </r>
  <r>
    <s v="DI0000444"/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4136363.600000001"/>
    <n v="0"/>
    <n v="8045454.5499999998"/>
    <n v="905113.64"/>
    <m/>
    <m/>
    <m/>
    <n v="16090909.050000001"/>
    <d v="2013-12-27T00:00:00"/>
    <d v="2025-12-27T00:00:00"/>
    <n v="88500000"/>
    <n v="0.9916666666666667"/>
    <n v="12"/>
    <n v="7.4999999999999997E-2"/>
    <x v="1"/>
    <x v="1"/>
    <n v="16090909.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090909.1"/>
    <n v="0"/>
    <n v="16090909.1"/>
  </r>
  <r>
    <s v="DI0000543"/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0"/>
    <n v="0"/>
    <m/>
    <m/>
    <m/>
    <n v="27272727.280000001"/>
    <d v="2014-02-04T00:00:00"/>
    <d v="2026-02-04T00:00:00"/>
    <n v="100000000"/>
    <n v="1.0944444444444446"/>
    <n v="12"/>
    <n v="7.4999999999999997E-2"/>
    <x v="1"/>
    <x v="1"/>
    <n v="18181818.18"/>
    <n v="9090909.08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272727.27"/>
    <n v="0"/>
    <n v="27272727.27"/>
  </r>
  <r>
    <s v="DI0000544"/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0"/>
    <n v="0"/>
    <m/>
    <m/>
    <m/>
    <n v="27272727.280000001"/>
    <d v="2014-02-05T00:00:00"/>
    <d v="2026-02-05T00:00:00"/>
    <n v="100000000"/>
    <n v="1.0972222222222223"/>
    <n v="12"/>
    <n v="7.4999999999999997E-2"/>
    <x v="1"/>
    <x v="1"/>
    <n v="18181818.18"/>
    <n v="9090909.08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272727.27"/>
    <n v="0"/>
    <n v="27272727.27"/>
  </r>
  <r>
    <s v="DI0000545"/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909090.880000003"/>
    <n v="0"/>
    <n v="0"/>
    <n v="0"/>
    <m/>
    <m/>
    <m/>
    <n v="40909090.880000003"/>
    <d v="2014-02-06T00:00:00"/>
    <d v="2026-02-06T00:00:00"/>
    <n v="150000000"/>
    <n v="1.1000000000000001"/>
    <n v="12"/>
    <n v="7.4999999999999997E-2"/>
    <x v="1"/>
    <x v="1"/>
    <n v="27272727.280000001"/>
    <n v="13636363.64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909090.920000002"/>
    <n v="0"/>
    <n v="40909090.920000002"/>
  </r>
  <r>
    <s v="DI00005414"/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909090.880000003"/>
    <n v="0"/>
    <n v="0"/>
    <n v="0"/>
    <m/>
    <m/>
    <m/>
    <n v="40909090.880000003"/>
    <d v="2014-03-14T00:00:00"/>
    <d v="2026-03-14T00:00:00"/>
    <n v="150000000"/>
    <n v="1.2055555555555555"/>
    <n v="12"/>
    <n v="7.4999999999999997E-2"/>
    <x v="1"/>
    <x v="1"/>
    <n v="27272727.280000001"/>
    <n v="13636363.64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909090.920000002"/>
    <n v="0"/>
    <n v="40909090.920000002"/>
  </r>
  <r>
    <s v="DI00005446"/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6.369999997"/>
    <n v="0"/>
    <n v="9090909.0899999999"/>
    <n v="1363636.36"/>
    <m/>
    <m/>
    <m/>
    <n v="27272727.280000001"/>
    <d v="2014-05-30T00:00:00"/>
    <d v="2026-05-30T00:00:00"/>
    <n v="100000000"/>
    <n v="1.4166666666666667"/>
    <n v="12"/>
    <n v="7.4999999999999997E-2"/>
    <x v="1"/>
    <x v="1"/>
    <n v="18181818.18"/>
    <n v="9090909.08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272727.27"/>
    <n v="0"/>
    <n v="27272727.27"/>
  </r>
  <r>
    <s v="DI00005628"/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000000.009999998"/>
    <n v="0"/>
    <n v="0"/>
    <n v="0"/>
    <m/>
    <m/>
    <m/>
    <n v="40000000.009999998"/>
    <d v="2014-08-22T00:00:00"/>
    <d v="2026-08-22T00:00:00"/>
    <n v="80000000"/>
    <n v="1.6444444444444444"/>
    <n v="12"/>
    <n v="7.4999999999999997E-2"/>
    <x v="1"/>
    <x v="1"/>
    <n v="13333333.33"/>
    <n v="26666666.6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9999999.990000002"/>
    <n v="0"/>
    <n v="39999999.990000002"/>
  </r>
  <r>
    <s v="DI00005633"/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000000.009999998"/>
    <n v="0"/>
    <n v="0"/>
    <n v="0"/>
    <m/>
    <m/>
    <m/>
    <n v="49000000.009999998"/>
    <d v="2014-09-18T00:00:00"/>
    <d v="2026-09-18T00:00:00"/>
    <n v="98000000"/>
    <n v="1.7166666666666666"/>
    <n v="12"/>
    <n v="7.4999999999999997E-2"/>
    <x v="1"/>
    <x v="1"/>
    <n v="16333333.33"/>
    <n v="32666666.6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8999999.990000002"/>
    <n v="0"/>
    <n v="48999999.990000002"/>
  </r>
  <r>
    <s v="DI00005647"/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3625000"/>
    <n v="0"/>
    <n v="0"/>
    <n v="969097.5"/>
    <m/>
    <m/>
    <m/>
    <n v="23625000"/>
    <d v="2014-12-11T00:00:00"/>
    <d v="2029-12-11T00:00:00"/>
    <n v="31500000"/>
    <n v="4.947222222222222"/>
    <n v="15"/>
    <n v="8.2040000000000002E-2"/>
    <x v="1"/>
    <x v="1"/>
    <n v="3937500"/>
    <n v="3937500"/>
    <n v="3937500"/>
    <n v="3937500"/>
    <n v="7875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875000"/>
    <n v="15750000"/>
    <n v="23625000"/>
  </r>
  <r>
    <s v="DI0000577"/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000000"/>
    <n v="0"/>
    <n v="0"/>
    <n v="787500"/>
    <m/>
    <m/>
    <m/>
    <n v="21000000"/>
    <d v="2014-12-11T00:00:00"/>
    <d v="2026-12-11T00:00:00"/>
    <n v="42000000"/>
    <n v="1.9472222222222222"/>
    <n v="12"/>
    <n v="7.4999999999999997E-2"/>
    <x v="1"/>
    <x v="1"/>
    <n v="7000000"/>
    <n v="14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000000"/>
    <n v="0"/>
    <n v="21000000"/>
  </r>
  <r>
    <s v="DI00005716"/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3250000"/>
    <n v="0"/>
    <n v="5750000"/>
    <n v="2593250"/>
    <m/>
    <m/>
    <m/>
    <n v="57500000"/>
    <d v="2014-12-22T00:00:00"/>
    <d v="2029-12-22T00:00:00"/>
    <n v="115000000"/>
    <n v="4.9777777777777779"/>
    <n v="15"/>
    <n v="8.2000000000000003E-2"/>
    <x v="1"/>
    <x v="1"/>
    <n v="11500000"/>
    <n v="11500000"/>
    <n v="11500000"/>
    <n v="11500000"/>
    <n v="115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000000"/>
    <n v="34500000"/>
    <n v="57500000"/>
  </r>
  <r>
    <s v="DI00005717"/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500000"/>
    <n v="0"/>
    <n v="5500000"/>
    <n v="2480500"/>
    <m/>
    <m/>
    <m/>
    <n v="55000000"/>
    <d v="2014-12-23T00:00:00"/>
    <d v="2029-12-23T00:00:00"/>
    <n v="110000000"/>
    <n v="4.9805555555555552"/>
    <n v="15"/>
    <n v="8.2000000000000003E-2"/>
    <x v="1"/>
    <x v="1"/>
    <n v="11000000"/>
    <n v="11000000"/>
    <n v="11000000"/>
    <n v="11000000"/>
    <n v="11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000000"/>
    <n v="33000000"/>
    <n v="55000000"/>
  </r>
  <r>
    <s v="DI0001513"/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2500000"/>
    <n v="0"/>
    <n v="0"/>
    <n v="0"/>
    <m/>
    <m/>
    <m/>
    <n v="112500000"/>
    <d v="2019-10-31T00:00:00"/>
    <d v="2029-10-31T00:00:00"/>
    <n v="220000000"/>
    <n v="4.833333333333333"/>
    <n v="10"/>
    <n v="7.1499999999999994E-2"/>
    <x v="1"/>
    <x v="1"/>
    <n v="22500000"/>
    <n v="22500000"/>
    <n v="22500000"/>
    <n v="22500000"/>
    <n v="225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5000000"/>
    <n v="67500000"/>
    <n v="112500000"/>
  </r>
  <r>
    <s v="DI0002211"/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14875000"/>
    <m/>
    <m/>
    <m/>
    <n v="350000000"/>
    <d v="2019-12-27T00:00:00"/>
    <d v="2026-12-27T00:00:00"/>
    <n v="350000000"/>
    <n v="1.9916666666666667"/>
    <n v="7"/>
    <n v="8.5000000000000006E-2"/>
    <x v="1"/>
    <x v="1"/>
    <n v="0"/>
    <n v="35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0000000"/>
    <n v="0"/>
    <n v="350000000"/>
  </r>
  <r>
    <s v="DI0002471"/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8500000"/>
    <m/>
    <m/>
    <m/>
    <n v="200000000"/>
    <d v="2019-12-27T00:00:00"/>
    <d v="2026-12-27T00:00:00"/>
    <n v="200000000"/>
    <n v="1.9916666666666667"/>
    <n v="7"/>
    <n v="8.5000000000000006E-2"/>
    <x v="1"/>
    <x v="1"/>
    <n v="0"/>
    <n v="20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0000000"/>
    <n v="0"/>
    <n v="200000000"/>
  </r>
  <r>
    <s v="DI0003371"/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3825000"/>
    <m/>
    <m/>
    <m/>
    <n v="90000000"/>
    <d v="2019-12-27T00:00:00"/>
    <d v="2026-12-27T00:00:00"/>
    <n v="90000000"/>
    <n v="1.9916666666666667"/>
    <n v="7"/>
    <n v="8.5000000000000006E-2"/>
    <x v="1"/>
    <x v="1"/>
    <n v="0"/>
    <n v="9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0000000"/>
    <n v="0"/>
    <n v="90000000"/>
  </r>
  <r>
    <s v="DI0003381"/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3825000"/>
    <m/>
    <m/>
    <m/>
    <n v="90000000"/>
    <d v="2019-12-27T00:00:00"/>
    <d v="2026-12-27T00:00:00"/>
    <n v="90000000"/>
    <n v="1.9916666666666667"/>
    <n v="7"/>
    <n v="8.5000000000000006E-2"/>
    <x v="1"/>
    <x v="1"/>
    <n v="0"/>
    <n v="9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0000000"/>
    <n v="0"/>
    <n v="90000000"/>
  </r>
  <r>
    <s v="DI0003391"/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3814636.29"/>
    <m/>
    <m/>
    <m/>
    <n v="89756147.980000004"/>
    <d v="2019-12-27T00:00:00"/>
    <d v="2026-12-27T00:00:00"/>
    <n v="89756147.980000004"/>
    <n v="1.9916666666666667"/>
    <n v="7"/>
    <n v="8.5000000000000006E-2"/>
    <x v="1"/>
    <x v="1"/>
    <n v="0"/>
    <n v="89756147.9800000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9756147.980000004"/>
    <n v="0"/>
    <n v="89756147.980000004"/>
  </r>
  <r>
    <s v="DI0003461"/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3779532.69"/>
    <m/>
    <m/>
    <m/>
    <n v="88930180.959999993"/>
    <d v="2019-12-27T00:00:00"/>
    <d v="2026-12-27T00:00:00"/>
    <n v="88930180.959999993"/>
    <n v="1.9916666666666667"/>
    <n v="7"/>
    <n v="8.5000000000000006E-2"/>
    <x v="1"/>
    <x v="1"/>
    <n v="0"/>
    <n v="88930180.95999999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8930180.959999993"/>
    <n v="0"/>
    <n v="88930180.959999993"/>
  </r>
  <r>
    <s v="DI0004311"/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m/>
    <m/>
    <m/>
    <n v="49457562.909999996"/>
    <d v="2020-08-07T00:00:00"/>
    <d v="2027-08-07T00:00:00"/>
    <n v="49457562.909999996"/>
    <n v="2.6027777777777779"/>
    <n v="7"/>
    <n v="7.5481999999999994E-2"/>
    <x v="1"/>
    <x v="1"/>
    <n v="0"/>
    <n v="0"/>
    <n v="49457562.9099999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9457562.909999996"/>
    <n v="49457562.909999996"/>
  </r>
  <r>
    <s v="DI0004601"/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m/>
    <m/>
    <m/>
    <n v="198155650.84999999"/>
    <d v="2020-10-26T00:00:00"/>
    <d v="2030-10-26T00:00:00"/>
    <n v="198155650.84999999"/>
    <n v="5.822222222222222"/>
    <n v="10"/>
    <n v="7.8262999999999999E-2"/>
    <x v="1"/>
    <x v="1"/>
    <n v="0"/>
    <n v="0"/>
    <s v="  "/>
    <s v="  "/>
    <s v="  "/>
    <n v="198155650.84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98155650.84999999"/>
    <n v="198155650.84999999"/>
  </r>
  <r>
    <s v="DI0004681"/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m/>
    <m/>
    <m/>
    <n v="185351572.81999999"/>
    <d v="2020-10-26T00:00:00"/>
    <d v="2030-10-26T00:00:00"/>
    <n v="185351572.81999999"/>
    <n v="5.822222222222222"/>
    <n v="10"/>
    <n v="7.8262999999999999E-2"/>
    <x v="1"/>
    <x v="1"/>
    <n v="0"/>
    <n v="0"/>
    <s v="  "/>
    <s v="  "/>
    <s v="  "/>
    <n v="185351572.81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85351572.81999999"/>
    <n v="185351572.81999999"/>
  </r>
  <r>
    <s v="DI0004691"/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m/>
    <m/>
    <m/>
    <n v="123673164.18000001"/>
    <d v="2020-10-30T00:00:00"/>
    <d v="2035-10-30T00:00:00"/>
    <n v="123673164.18000001"/>
    <n v="10.833333333333334"/>
    <n v="15"/>
    <n v="7.9848000000000002E-2"/>
    <x v="1"/>
    <x v="1"/>
    <n v="0"/>
    <n v="0"/>
    <s v="  "/>
    <s v="  "/>
    <s v="  "/>
    <s v="  "/>
    <s v="  "/>
    <s v="  "/>
    <s v="  "/>
    <s v="  "/>
    <n v="123673164.18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23673164.18000001"/>
    <n v="123673164.18000001"/>
  </r>
  <r>
    <s v="DI0004701"/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m/>
    <m/>
    <m/>
    <n v="43259469.170000002"/>
    <d v="2020-10-26T00:00:00"/>
    <d v="2030-10-26T00:00:00"/>
    <n v="43259469.170000002"/>
    <n v="5.822222222222222"/>
    <n v="10"/>
    <n v="7.8262999999999999E-2"/>
    <x v="1"/>
    <x v="1"/>
    <n v="0"/>
    <n v="0"/>
    <s v="  "/>
    <s v="  "/>
    <s v="  "/>
    <n v="43259469.17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3259469.170000002"/>
    <n v="43259469.170000002"/>
  </r>
  <r>
    <s v="DI0004811"/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m/>
    <m/>
    <m/>
    <n v="184641459.61000001"/>
    <d v="2020-10-26T00:00:00"/>
    <d v="2030-10-26T00:00:00"/>
    <n v="184641459.61000001"/>
    <n v="5.822222222222222"/>
    <n v="10"/>
    <n v="7.8262999999999999E-2"/>
    <x v="1"/>
    <x v="1"/>
    <n v="0"/>
    <n v="0"/>
    <s v="  "/>
    <s v="  "/>
    <s v="  "/>
    <n v="184641459.61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84641459.61000001"/>
    <n v="184641459.61000001"/>
  </r>
  <r>
    <s v="DI0004821"/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m/>
    <m/>
    <m/>
    <n v="123163170.16"/>
    <d v="2020-10-30T00:00:00"/>
    <d v="2035-10-30T00:00:00"/>
    <n v="123163170.16"/>
    <n v="10.833333333333334"/>
    <n v="15"/>
    <n v="7.9848000000000002E-2"/>
    <x v="1"/>
    <x v="1"/>
    <n v="0"/>
    <n v="0"/>
    <s v="  "/>
    <s v="  "/>
    <s v="  "/>
    <s v="  "/>
    <s v="  "/>
    <s v="  "/>
    <s v="  "/>
    <s v="  "/>
    <n v="123163170.1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23163170.16"/>
    <n v="123163170.16"/>
  </r>
  <r>
    <s v="DI0005191"/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m/>
    <m/>
    <m/>
    <n v="183503106.19999999"/>
    <d v="2020-10-26T00:00:00"/>
    <d v="2030-10-26T00:00:00"/>
    <n v="183503106.19999999"/>
    <n v="5.822222222222222"/>
    <n v="10"/>
    <n v="7.8262999999999999E-2"/>
    <x v="1"/>
    <x v="1"/>
    <n v="0"/>
    <n v="0"/>
    <s v="  "/>
    <s v="  "/>
    <s v="  "/>
    <n v="183503106.1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83503106.19999999"/>
    <n v="183503106.19999999"/>
  </r>
  <r>
    <s v="DI0005511"/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m/>
    <m/>
    <m/>
    <n v="122255792.54000001"/>
    <d v="2020-10-30T00:00:00"/>
    <d v="2035-10-30T00:00:00"/>
    <n v="122255792.54000001"/>
    <n v="10.833333333333334"/>
    <n v="15"/>
    <n v="7.9848000000000002E-2"/>
    <x v="1"/>
    <x v="1"/>
    <n v="0"/>
    <n v="0"/>
    <s v="  "/>
    <s v="  "/>
    <s v="  "/>
    <s v="  "/>
    <s v="  "/>
    <s v="  "/>
    <s v="  "/>
    <s v="  "/>
    <n v="122255792.54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22255792.54000001"/>
    <n v="122255792.54000001"/>
  </r>
  <r>
    <s v="DI0006521"/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m/>
    <m/>
    <m/>
    <n v="122400000"/>
    <d v="2021-04-28T00:00:00"/>
    <d v="2031-04-28T00:00:00"/>
    <n v="122400000"/>
    <n v="6.3277777777777775"/>
    <n v="10"/>
    <n v="7.8262999999999999E-2"/>
    <x v="1"/>
    <x v="1"/>
    <n v="0"/>
    <n v="0"/>
    <s v="  "/>
    <s v="  "/>
    <s v="  "/>
    <s v="  "/>
    <n v="1224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22400000"/>
    <n v="122400000"/>
  </r>
  <r>
    <s v="DI0006631"/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78370557.599999994"/>
    <n v="0"/>
    <n v="0"/>
    <n v="0"/>
    <m/>
    <m/>
    <m/>
    <n v="81600000"/>
    <d v="2021-04-29T00:00:00"/>
    <d v="2033-04-29T00:00:00"/>
    <n v="81600000"/>
    <n v="8.3305555555555557"/>
    <n v="12"/>
    <n v="7.9153000000000001E-2"/>
    <x v="1"/>
    <x v="1"/>
    <n v="0"/>
    <n v="0"/>
    <s v="  "/>
    <s v="  "/>
    <s v="  "/>
    <s v="  "/>
    <s v="  "/>
    <s v="  "/>
    <n v="816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81600000"/>
    <n v="81600000"/>
  </r>
  <r>
    <s v="DI0000501"/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581818.18999999994"/>
    <n v="0"/>
    <n v="0"/>
    <n v="0"/>
    <m/>
    <m/>
    <m/>
    <n v="581818.18999999994"/>
    <d v="2013-11-20T00:00:00"/>
    <d v="2028-11-20T00:00:00"/>
    <n v="800000"/>
    <n v="3.8888888888888888"/>
    <n v="15"/>
    <n v="7.7499999999999999E-2"/>
    <x v="1"/>
    <x v="1"/>
    <n v="145454.54"/>
    <n v="145454.54"/>
    <n v="145454.54"/>
    <n v="145454.5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0909.08"/>
    <n v="290909.08"/>
    <n v="581818.16"/>
  </r>
  <r>
    <s v="DI00005457"/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700000"/>
    <n v="0"/>
    <n v="35000"/>
    <n v="29575"/>
    <m/>
    <m/>
    <m/>
    <n v="665000"/>
    <d v="2014-06-25T00:00:00"/>
    <d v="2034-06-25T00:00:00"/>
    <n v="700000"/>
    <n v="9.4861111111111107"/>
    <n v="20"/>
    <n v="8.4500000000000006E-2"/>
    <x v="1"/>
    <x v="1"/>
    <n v="70000"/>
    <n v="70000"/>
    <n v="70000"/>
    <n v="70000"/>
    <n v="70000"/>
    <n v="70000"/>
    <n v="70000"/>
    <n v="70000"/>
    <n v="70000"/>
    <n v="35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0000"/>
    <n v="525000"/>
    <n v="665000"/>
  </r>
  <r>
    <s v="DI0000609"/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m/>
    <m/>
    <m/>
    <n v="300000"/>
    <d v="2015-03-27T00:00:00"/>
    <d v="2035-03-27T00:00:00"/>
    <n v="300000"/>
    <n v="10.241666666666667"/>
    <n v="20"/>
    <n v="8.4500000000000006E-2"/>
    <x v="1"/>
    <x v="1"/>
    <n v="15000"/>
    <n v="30000"/>
    <n v="30000"/>
    <n v="30000"/>
    <n v="30000"/>
    <n v="30000"/>
    <n v="30000"/>
    <n v="30000"/>
    <n v="30000"/>
    <n v="30000"/>
    <n v="15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5000"/>
    <n v="255000"/>
    <n v="300000"/>
  </r>
  <r>
    <s v="DI00006016"/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m/>
    <m/>
    <m/>
    <n v="350000"/>
    <d v="2015-04-30T00:00:00"/>
    <d v="2035-04-30T00:00:00"/>
    <n v="350000"/>
    <n v="10.333333333333334"/>
    <n v="20"/>
    <n v="8.4500000000000006E-2"/>
    <x v="1"/>
    <x v="1"/>
    <n v="17500"/>
    <n v="35000"/>
    <n v="35000"/>
    <n v="35000"/>
    <n v="35000"/>
    <n v="35000"/>
    <n v="35000"/>
    <n v="35000"/>
    <n v="35000"/>
    <n v="35000"/>
    <n v="175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2500"/>
    <n v="297500"/>
    <n v="350000"/>
  </r>
  <r>
    <s v="DI00006313"/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14787.5"/>
    <m/>
    <m/>
    <m/>
    <n v="350000"/>
    <d v="2016-06-01T00:00:00"/>
    <d v="2036-06-01T00:00:00"/>
    <n v="350000"/>
    <n v="11.419444444444444"/>
    <n v="20"/>
    <n v="8.4500000000000006E-2"/>
    <x v="1"/>
    <x v="1"/>
    <n v="0"/>
    <n v="17500"/>
    <n v="35000"/>
    <n v="35000"/>
    <n v="35000"/>
    <n v="35000"/>
    <n v="35000"/>
    <n v="35000"/>
    <n v="35000"/>
    <n v="35000"/>
    <n v="35000"/>
    <n v="175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500"/>
    <n v="332500"/>
    <n v="350000"/>
  </r>
  <r>
    <s v="DI00006322"/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0"/>
    <m/>
    <m/>
    <m/>
    <n v="200000"/>
    <d v="2016-08-16T00:00:00"/>
    <d v="2036-08-16T00:00:00"/>
    <n v="200000"/>
    <n v="11.627777777777778"/>
    <n v="20"/>
    <n v="8.4500000000000006E-2"/>
    <x v="1"/>
    <x v="1"/>
    <n v="0"/>
    <n v="0"/>
    <n v="20000"/>
    <n v="20000"/>
    <n v="20000"/>
    <n v="20000"/>
    <n v="20000"/>
    <n v="20000"/>
    <n v="20000"/>
    <n v="20000"/>
    <n v="20000"/>
    <n v="2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0000"/>
    <n v="200000"/>
  </r>
  <r>
    <s v="DI00006332"/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m/>
    <m/>
    <m/>
    <n v="100000"/>
    <d v="2017-01-19T00:00:00"/>
    <d v="2037-01-19T00:00:00"/>
    <n v="100000"/>
    <n v="12.052777777777777"/>
    <n v="20"/>
    <n v="8.4500000000000006E-2"/>
    <x v="1"/>
    <x v="1"/>
    <n v="0"/>
    <n v="0"/>
    <s v="  "/>
    <n v="10000"/>
    <n v="10000"/>
    <n v="10000"/>
    <n v="10000"/>
    <n v="10000"/>
    <n v="10000"/>
    <n v="10000"/>
    <n v="10000"/>
    <n v="10000"/>
    <n v="1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0000"/>
    <n v="100000"/>
  </r>
  <r>
    <s v="DI00007223"/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m/>
    <m/>
    <m/>
    <n v="350000"/>
    <d v="2017-05-11T00:00:00"/>
    <d v="2037-05-11T00:00:00"/>
    <n v="350000"/>
    <n v="12.363888888888889"/>
    <n v="20"/>
    <n v="8.4500000000000006E-2"/>
    <x v="1"/>
    <x v="1"/>
    <n v="0"/>
    <n v="0"/>
    <n v="17500"/>
    <n v="35000"/>
    <n v="35000"/>
    <n v="35000"/>
    <n v="35000"/>
    <n v="35000"/>
    <n v="35000"/>
    <n v="35000"/>
    <n v="35000"/>
    <n v="35000"/>
    <n v="175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50000"/>
    <n v="350000"/>
  </r>
  <r>
    <s v="DI0005341"/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216542.15"/>
    <m/>
    <m/>
    <m/>
    <n v="6074539.5899999999"/>
    <d v="2020-12-03T00:00:00"/>
    <d v="2025-12-03T00:00:00"/>
    <n v="6074539.5899999999"/>
    <n v="0.92500000000000004"/>
    <n v="5"/>
    <n v="7.1294999999999997E-2"/>
    <x v="1"/>
    <x v="1"/>
    <n v="6074539.589999999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074539.5899999999"/>
    <n v="0"/>
    <n v="6074539.5899999999"/>
  </r>
  <r>
    <s v="DI0005351"/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57515.91"/>
    <m/>
    <m/>
    <m/>
    <n v="1523963.52"/>
    <d v="2020-12-21T00:00:00"/>
    <d v="2027-12-21T00:00:00"/>
    <n v="1523963.52"/>
    <n v="2.9750000000000001"/>
    <n v="7"/>
    <n v="7.5481999999999994E-2"/>
    <x v="1"/>
    <x v="1"/>
    <n v="0"/>
    <n v="0"/>
    <n v="1523963.5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523963.52"/>
    <n v="1523963.52"/>
  </r>
  <r>
    <s v="DI0003041"/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32439.62"/>
    <n v="0"/>
    <n v="0"/>
    <n v="0"/>
    <m/>
    <m/>
    <m/>
    <n v="632439.62"/>
    <d v="2020-01-30T00:00:00"/>
    <d v="2025-01-30T00:00:00"/>
    <n v="632439.62"/>
    <n v="8.3333333333333329E-2"/>
    <n v="5"/>
    <n v="7.85E-2"/>
    <x v="1"/>
    <x v="1"/>
    <n v="632439.6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32439.62"/>
    <n v="0"/>
    <n v="632439.62"/>
  </r>
  <r>
    <s v="DI0003051"/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26643.84"/>
    <m/>
    <m/>
    <m/>
    <n v="626913.92000000004"/>
    <d v="2019-12-27T00:00:00"/>
    <d v="2026-12-27T00:00:00"/>
    <n v="626913.92000000004"/>
    <n v="1.9916666666666667"/>
    <n v="7"/>
    <n v="8.5000000000000006E-2"/>
    <x v="1"/>
    <x v="1"/>
    <n v="0"/>
    <n v="626913.920000000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26913.92000000004"/>
    <n v="0"/>
    <n v="626913.92000000004"/>
  </r>
  <r>
    <s v="DI0007311"/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m/>
    <m/>
    <m/>
    <n v="1657111.2"/>
    <d v="2021-04-05T00:00:00"/>
    <d v="2026-04-05T00:00:00"/>
    <n v="1657111.2"/>
    <n v="1.2638888888888888"/>
    <n v="5"/>
    <n v="7.1294999999999997E-2"/>
    <x v="1"/>
    <x v="1"/>
    <n v="0"/>
    <n v="1657111.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57111.2"/>
    <n v="0"/>
    <n v="1657111.2"/>
  </r>
  <r>
    <s v="DI0007081"/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m/>
    <m/>
    <m/>
    <n v="770482.75"/>
    <d v="2021-04-05T00:00:00"/>
    <d v="2026-04-05T00:00:00"/>
    <n v="770482.75"/>
    <n v="1.2638888888888888"/>
    <n v="5"/>
    <n v="7.1294999999999997E-2"/>
    <x v="1"/>
    <x v="1"/>
    <n v="0"/>
    <n v="770482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70482.75"/>
    <n v="0"/>
    <n v="770482.75"/>
  </r>
  <r>
    <s v="DI0004721"/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m/>
    <m/>
    <m/>
    <n v="17633784.73"/>
    <d v="2020-08-07T00:00:00"/>
    <d v="2025-08-07T00:00:00"/>
    <n v="17633784.73"/>
    <n v="0.60277777777777775"/>
    <n v="5"/>
    <n v="7.1294999999999997E-2"/>
    <x v="1"/>
    <x v="1"/>
    <n v="17633784.7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633784.73"/>
    <n v="0"/>
    <n v="17633784.73"/>
  </r>
  <r>
    <s v="DI0005821"/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0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m/>
    <m/>
    <m/>
    <n v="134728.43"/>
    <d v="2021-04-05T00:00:00"/>
    <d v="2026-04-05T00:00:00"/>
    <n v="134728.43"/>
    <n v="1.2638888888888888"/>
    <n v="5"/>
    <n v="7.1294999999999997E-2"/>
    <x v="1"/>
    <x v="1"/>
    <n v="0"/>
    <n v="134728.4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4728.43"/>
    <n v="0"/>
    <n v="134728.43"/>
  </r>
  <r>
    <s v="DI0004251"/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m/>
    <m/>
    <m/>
    <n v="2714030.49"/>
    <d v="2020-08-07T00:00:00"/>
    <d v="2025-08-07T00:00:00"/>
    <n v="2714030.49"/>
    <n v="0.60277777777777775"/>
    <n v="5"/>
    <n v="7.1294999999999997E-2"/>
    <x v="1"/>
    <x v="1"/>
    <n v="2714030.4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14030.49"/>
    <n v="0"/>
    <n v="2714030.49"/>
  </r>
  <r>
    <s v="DI0004261"/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m/>
    <m/>
    <m/>
    <n v="2712598.82"/>
    <d v="2020-08-07T00:00:00"/>
    <d v="2027-08-07T00:00:00"/>
    <n v="2712598.82"/>
    <n v="2.6027777777777779"/>
    <n v="7"/>
    <n v="7.5481999999999994E-2"/>
    <x v="1"/>
    <x v="1"/>
    <n v="0"/>
    <n v="0"/>
    <n v="2712598.8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712598.82"/>
    <n v="2712598.82"/>
  </r>
  <r>
    <s v="DI0000121"/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m/>
    <m/>
    <m/>
    <n v="-0.01"/>
    <d v="2012-04-26T00:00:00"/>
    <d v="2024-04-26T00:00:00"/>
    <n v="1318024814.1500001"/>
    <n v="-0.67777777777777781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1"/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1.7000000000000001E-2"/>
    <n v="0"/>
    <n v="0"/>
    <n v="0"/>
    <m/>
    <m/>
    <m/>
    <n v="-1.7000000000000001E-2"/>
    <d v="2012-06-15T00:00:00"/>
    <d v="2024-06-15T00:00:00"/>
    <n v="55581592.420000002"/>
    <n v="-0.54166666666666663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7"/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6747200.68"/>
    <n v="0"/>
    <n v="0"/>
    <n v="0"/>
    <m/>
    <m/>
    <m/>
    <n v="16747200.68"/>
    <d v="2013-01-15T00:00:00"/>
    <d v="2025-01-15T00:00:00"/>
    <n v="83736003.439999998"/>
    <n v="4.1666666666666664E-2"/>
    <n v="12"/>
    <n v="7.4999999999999997E-2"/>
    <x v="1"/>
    <x v="1"/>
    <n v="16747200.68999999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747200.689999999"/>
    <n v="0"/>
    <n v="16747200.689999999"/>
  </r>
  <r>
    <s v="DI0000168"/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2"/>
    <n v="0"/>
    <n v="0"/>
    <n v="0"/>
    <m/>
    <m/>
    <m/>
    <n v="11096227.02"/>
    <d v="2013-02-15T00:00:00"/>
    <d v="2025-02-15T00:00:00"/>
    <n v="66577362.219999999"/>
    <n v="0.125"/>
    <n v="12"/>
    <n v="7.4999999999999997E-2"/>
    <x v="1"/>
    <x v="1"/>
    <n v="11096227.03999999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096227.039999999"/>
    <n v="0"/>
    <n v="11096227.039999999"/>
  </r>
  <r>
    <s v="DI0000403"/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m/>
    <m/>
    <m/>
    <n v="11096227.060000001"/>
    <d v="2013-03-15T00:00:00"/>
    <d v="2025-03-15T00:00:00"/>
    <n v="66577362.259999998"/>
    <n v="0.20833333333333334"/>
    <n v="12"/>
    <n v="7.4999999999999997E-2"/>
    <x v="1"/>
    <x v="1"/>
    <n v="11096227.03999999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096227.039999999"/>
    <n v="0"/>
    <n v="11096227.039999999"/>
  </r>
  <r>
    <s v="DI0000406"/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3553583.279999999"/>
    <n v="0"/>
    <n v="0"/>
    <n v="0"/>
    <m/>
    <m/>
    <m/>
    <n v="13553583.279999999"/>
    <d v="2013-04-11T00:00:00"/>
    <d v="2025-04-11T00:00:00"/>
    <n v="81321499.579999998"/>
    <n v="0.28055555555555556"/>
    <n v="12"/>
    <n v="7.4999999999999997E-2"/>
    <x v="1"/>
    <x v="1"/>
    <n v="13553583.2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553583.26"/>
    <n v="0"/>
    <n v="13553583.26"/>
  </r>
  <r>
    <s v="DI00004016"/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m/>
    <m/>
    <m/>
    <n v="11096227.060000001"/>
    <d v="2013-05-15T00:00:00"/>
    <d v="2025-05-15T00:00:00"/>
    <n v="66577362.259999998"/>
    <n v="0.375"/>
    <n v="12"/>
    <n v="7.4999999999999997E-2"/>
    <x v="1"/>
    <x v="1"/>
    <n v="11096227.03999999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096227.039999999"/>
    <n v="0"/>
    <n v="11096227.039999999"/>
  </r>
  <r>
    <s v="DI00004020"/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11096227.039999999"/>
    <n v="832217.03"/>
    <m/>
    <m/>
    <m/>
    <n v="11096227.060000001"/>
    <d v="2013-06-14T00:00:00"/>
    <d v="2025-06-14T00:00:00"/>
    <n v="66577362.259999998"/>
    <n v="0.45555555555555555"/>
    <n v="12"/>
    <n v="7.4999999999999997E-2"/>
    <x v="1"/>
    <x v="1"/>
    <n v="11096227.03999999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096227.039999999"/>
    <n v="0"/>
    <n v="11096227.039999999"/>
  </r>
  <r>
    <s v="DI00004024"/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m/>
    <m/>
    <m/>
    <n v="22192454.100000001"/>
    <d v="2013-07-12T00:00:00"/>
    <d v="2025-07-12T00:00:00"/>
    <n v="66577362.259999998"/>
    <n v="0.53333333333333333"/>
    <n v="12"/>
    <n v="7.4999999999999997E-2"/>
    <x v="1"/>
    <x v="1"/>
    <n v="22192454.07999999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192454.079999998"/>
    <n v="0"/>
    <n v="22192454.079999998"/>
  </r>
  <r>
    <s v="DI00004034"/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m/>
    <m/>
    <m/>
    <n v="22192454.100000001"/>
    <d v="2013-08-15T00:00:00"/>
    <d v="2025-08-15T00:00:00"/>
    <n v="66577362.259999998"/>
    <n v="0.625"/>
    <n v="12"/>
    <n v="7.4999999999999997E-2"/>
    <x v="1"/>
    <x v="1"/>
    <n v="22192454.07999999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192454.079999998"/>
    <n v="0"/>
    <n v="22192454.079999998"/>
  </r>
  <r>
    <s v="DI00004042"/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1342219.98"/>
    <n v="0"/>
    <n v="0"/>
    <n v="0"/>
    <m/>
    <m/>
    <m/>
    <n v="31342219.98"/>
    <d v="2013-09-13T00:00:00"/>
    <d v="2025-09-13T00:00:00"/>
    <n v="94026659.939999998"/>
    <n v="0.70277777777777772"/>
    <n v="12"/>
    <n v="7.4999999999999997E-2"/>
    <x v="1"/>
    <x v="1"/>
    <n v="31342219.9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342219.98"/>
    <n v="0"/>
    <n v="31342219.98"/>
  </r>
  <r>
    <s v="DI0000431"/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m/>
    <m/>
    <m/>
    <n v="22192454.100000001"/>
    <d v="2013-10-15T00:00:00"/>
    <d v="2025-10-15T00:00:00"/>
    <n v="66577362.259999998"/>
    <n v="0.79166666666666663"/>
    <n v="12"/>
    <n v="7.4999999999999997E-2"/>
    <x v="1"/>
    <x v="1"/>
    <n v="22192454.07999999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192454.079999998"/>
    <n v="0"/>
    <n v="22192454.079999998"/>
  </r>
  <r>
    <s v="DI0000432"/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m/>
    <m/>
    <m/>
    <n v="22192454.100000001"/>
    <d v="2013-11-15T00:00:00"/>
    <d v="2025-11-15T00:00:00"/>
    <n v="66577362.259999998"/>
    <n v="0.875"/>
    <n v="12"/>
    <n v="7.4999999999999997E-2"/>
    <x v="1"/>
    <x v="1"/>
    <n v="22192454.07999999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192454.079999998"/>
    <n v="0"/>
    <n v="22192454.079999998"/>
  </r>
  <r>
    <s v="DI0000433"/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832217.03"/>
    <m/>
    <m/>
    <m/>
    <n v="22192454.100000001"/>
    <d v="2013-12-13T00:00:00"/>
    <d v="2025-12-13T00:00:00"/>
    <n v="66577362.259999998"/>
    <n v="0.95277777777777772"/>
    <n v="12"/>
    <n v="7.4999999999999997E-2"/>
    <x v="1"/>
    <x v="1"/>
    <n v="22192454.07999999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192454.079999998"/>
    <n v="0"/>
    <n v="22192454.079999998"/>
  </r>
  <r>
    <s v="DI0000541"/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8947132.640000001"/>
    <n v="0"/>
    <n v="0"/>
    <n v="0"/>
    <m/>
    <m/>
    <m/>
    <n v="38947132.640000001"/>
    <d v="2014-01-15T00:00:00"/>
    <d v="2026-01-15T00:00:00"/>
    <n v="116841397.92"/>
    <n v="1.0416666666666667"/>
    <n v="12"/>
    <n v="7.4999999999999997E-2"/>
    <x v="1"/>
    <x v="1"/>
    <n v="19473566.32"/>
    <n v="19473566.3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8947132.640000001"/>
    <n v="0"/>
    <n v="38947132.640000001"/>
  </r>
  <r>
    <s v="DI0000549"/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467881.23"/>
    <n v="0"/>
    <n v="0"/>
    <n v="0"/>
    <m/>
    <m/>
    <m/>
    <n v="24467881.23"/>
    <d v="2014-02-14T00:00:00"/>
    <d v="2026-02-14T00:00:00"/>
    <n v="73403643.75"/>
    <n v="1.1222222222222222"/>
    <n v="12"/>
    <n v="7.4999999999999997E-2"/>
    <x v="1"/>
    <x v="1"/>
    <n v="12233940.630000001"/>
    <n v="12233940.63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467881.260000002"/>
    <n v="0"/>
    <n v="24467881.260000002"/>
  </r>
  <r>
    <s v="DI00005413"/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743656.129999999"/>
    <n v="0"/>
    <n v="0"/>
    <n v="0"/>
    <m/>
    <m/>
    <m/>
    <n v="24743656.129999999"/>
    <d v="2014-03-14T00:00:00"/>
    <d v="2026-03-14T00:00:00"/>
    <n v="74230968.409999996"/>
    <n v="1.2055555555555555"/>
    <n v="12"/>
    <n v="7.4999999999999997E-2"/>
    <x v="1"/>
    <x v="1"/>
    <n v="12371828.07"/>
    <n v="12371828.0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743656.140000001"/>
    <n v="0"/>
    <n v="24743656.140000001"/>
  </r>
  <r>
    <s v="DI00005425"/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0410218.100000001"/>
    <n v="0"/>
    <n v="0"/>
    <n v="0"/>
    <m/>
    <m/>
    <m/>
    <n v="30410218.100000001"/>
    <d v="2014-04-15T00:00:00"/>
    <d v="2026-04-15T00:00:00"/>
    <n v="91230654.299999997"/>
    <n v="1.2916666666666667"/>
    <n v="12"/>
    <n v="7.4999999999999997E-2"/>
    <x v="1"/>
    <x v="1"/>
    <n v="15205109.050000001"/>
    <n v="15205109.05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410218.100000001"/>
    <n v="0"/>
    <n v="30410218.100000001"/>
  </r>
  <r>
    <s v="DI00005436"/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082484.57"/>
    <n v="0"/>
    <n v="0"/>
    <n v="0"/>
    <m/>
    <m/>
    <m/>
    <n v="25082484.57"/>
    <d v="2014-05-15T00:00:00"/>
    <d v="2026-05-15T00:00:00"/>
    <n v="75247453.769999996"/>
    <n v="1.375"/>
    <n v="12"/>
    <n v="7.4999999999999997E-2"/>
    <x v="1"/>
    <x v="1"/>
    <n v="12541242.300000001"/>
    <n v="12541242.3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082484.600000001"/>
    <n v="0"/>
    <n v="25082484.600000001"/>
  </r>
  <r>
    <s v="DI0000569"/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9206629.309999999"/>
    <n v="0"/>
    <n v="9735543.0999999996"/>
    <n v="1095248.6000000001"/>
    <m/>
    <m/>
    <m/>
    <n v="19471086.210000001"/>
    <d v="2014-06-13T00:00:00"/>
    <d v="2026-06-13T00:00:00"/>
    <n v="58413258.609999999"/>
    <n v="1.4527777777777777"/>
    <n v="12"/>
    <n v="7.4999999999999997E-2"/>
    <x v="1"/>
    <x v="1"/>
    <n v="9735543.0999999996"/>
    <n v="9735543.09999999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471086.199999999"/>
    <n v="0"/>
    <n v="19471086.199999999"/>
  </r>
  <r>
    <s v="DI00005617"/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7693000.130000003"/>
    <n v="0"/>
    <n v="0"/>
    <n v="0"/>
    <m/>
    <m/>
    <m/>
    <n v="37693000.130000003"/>
    <d v="2014-07-15T00:00:00"/>
    <d v="2026-07-15T00:00:00"/>
    <n v="75386000.239999995"/>
    <n v="1.5416666666666667"/>
    <n v="12"/>
    <n v="7.4999999999999997E-2"/>
    <x v="1"/>
    <x v="1"/>
    <n v="12564333.369999999"/>
    <n v="25128666.7399999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7693000.109999999"/>
    <n v="0"/>
    <n v="37693000.109999999"/>
  </r>
  <r>
    <s v="DI0000574"/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90749.210000001"/>
    <n v="0"/>
    <n v="0"/>
    <n v="0"/>
    <m/>
    <m/>
    <m/>
    <n v="39290749.210000001"/>
    <d v="2014-11-14T00:00:00"/>
    <d v="2026-11-14T00:00:00"/>
    <n v="78581498.409999996"/>
    <n v="1.8722222222222222"/>
    <n v="12"/>
    <n v="7.4999999999999997E-2"/>
    <x v="1"/>
    <x v="1"/>
    <n v="13096916.4"/>
    <n v="26193832.8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9290749.200000003"/>
    <n v="0"/>
    <n v="39290749.200000003"/>
  </r>
  <r>
    <s v="DI0000578"/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52144.119999997"/>
    <n v="0"/>
    <n v="0"/>
    <n v="1471955.4"/>
    <m/>
    <m/>
    <m/>
    <n v="39252144.119999997"/>
    <d v="2014-12-15T00:00:00"/>
    <d v="2026-12-15T00:00:00"/>
    <n v="78504288.269999996"/>
    <n v="1.9583333333333333"/>
    <n v="12"/>
    <n v="7.4999999999999997E-2"/>
    <x v="1"/>
    <x v="1"/>
    <n v="13084048.050000001"/>
    <n v="26168096.1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9252144.150000006"/>
    <n v="0"/>
    <n v="39252144.150000006"/>
  </r>
  <r>
    <s v="DI00005718"/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75846138.459999993"/>
    <n v="0"/>
    <n v="0"/>
    <n v="0"/>
    <m/>
    <m/>
    <m/>
    <n v="75846138.459999993"/>
    <d v="2015-01-15T00:00:00"/>
    <d v="2027-01-15T00:00:00"/>
    <n v="151692276.91"/>
    <n v="2.0416666666666665"/>
    <n v="12"/>
    <n v="7.4999999999999997E-2"/>
    <x v="1"/>
    <x v="1"/>
    <n v="25282046.149999999"/>
    <n v="25282046.149999999"/>
    <n v="25282046.14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0564092.299999997"/>
    <n v="25282046.149999999"/>
    <n v="75846138.449999988"/>
  </r>
  <r>
    <s v="DI0000607"/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77267.310000002"/>
    <n v="0"/>
    <n v="0"/>
    <n v="0"/>
    <m/>
    <m/>
    <m/>
    <n v="42777267.310000002"/>
    <d v="2015-03-25T00:00:00"/>
    <d v="2027-03-25T00:00:00"/>
    <n v="85554534.609999999"/>
    <n v="2.2361111111111112"/>
    <n v="12"/>
    <n v="7.4999999999999997E-2"/>
    <x v="1"/>
    <x v="1"/>
    <n v="14259089.1"/>
    <n v="14259089.1"/>
    <n v="14259089.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518178.199999999"/>
    <n v="14259089.1"/>
    <n v="42777267.299999997"/>
  </r>
  <r>
    <s v="DI0000608"/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02354.990000002"/>
    <n v="0"/>
    <n v="0"/>
    <n v="0"/>
    <m/>
    <m/>
    <m/>
    <n v="42702354.990000002"/>
    <d v="2015-03-25T00:00:00"/>
    <d v="2027-03-25T00:00:00"/>
    <n v="85404710.010000005"/>
    <n v="2.2361111111111112"/>
    <n v="12"/>
    <n v="7.4999999999999997E-2"/>
    <x v="1"/>
    <x v="1"/>
    <n v="14234118.34"/>
    <n v="14234118.34"/>
    <n v="14234118.3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468236.68"/>
    <n v="14234118.34"/>
    <n v="42702355.019999996"/>
  </r>
  <r>
    <s v="DI00006015"/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52731951.049999997"/>
    <n v="0"/>
    <n v="0"/>
    <n v="0"/>
    <m/>
    <m/>
    <m/>
    <n v="52731951.049999997"/>
    <d v="2015-04-15T00:00:00"/>
    <d v="2027-04-15T00:00:00"/>
    <n v="105463902.08"/>
    <n v="2.2916666666666665"/>
    <n v="12"/>
    <n v="7.4999999999999997E-2"/>
    <x v="1"/>
    <x v="1"/>
    <n v="17577317.010000002"/>
    <n v="17577317.010000002"/>
    <n v="17577317.01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154634.020000003"/>
    <n v="17577317.010000002"/>
    <n v="52731951.030000001"/>
  </r>
  <r>
    <s v="DI00004026"/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m/>
    <m/>
    <m/>
    <n v="5120329.3899999997"/>
    <d v="2013-07-31T00:00:00"/>
    <d v="2028-07-31T00:00:00"/>
    <n v="5120329.3899999997"/>
    <n v="3.5833333333333335"/>
    <n v="15"/>
    <n v="7.4999999999999997E-2"/>
    <x v="1"/>
    <x v="1"/>
    <n v="0"/>
    <n v="0"/>
    <s v="  "/>
    <n v="5120329.389999999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120329.3899999997"/>
    <n v="5120329.3899999997"/>
  </r>
  <r>
    <s v="DI00005428"/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m/>
    <m/>
    <m/>
    <n v="1284789.3400000001"/>
    <d v="2014-04-22T00:00:00"/>
    <d v="2034-04-22T00:00:00"/>
    <n v="1284789.3400000001"/>
    <n v="9.3111111111111118"/>
    <n v="20"/>
    <n v="7.4999999999999997E-3"/>
    <x v="1"/>
    <x v="1"/>
    <n v="0"/>
    <n v="0"/>
    <s v="  "/>
    <s v="  "/>
    <s v="  "/>
    <s v="  "/>
    <s v="  "/>
    <s v="  "/>
    <s v="  "/>
    <n v="1284789.34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284789.3400000001"/>
    <n v="1284789.3400000001"/>
  </r>
  <r>
    <s v="DI00004011"/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45454.5600000005"/>
    <n v="0"/>
    <n v="0"/>
    <n v="0"/>
    <m/>
    <m/>
    <m/>
    <n v="9545454.5600000005"/>
    <d v="2013-04-25T00:00:00"/>
    <d v="2028-04-25T00:00:00"/>
    <n v="15000000"/>
    <n v="3.3194444444444446"/>
    <n v="15"/>
    <n v="7.7499999999999999E-2"/>
    <x v="1"/>
    <x v="1"/>
    <n v="2727272.72"/>
    <n v="2727272.72"/>
    <n v="2727272.72"/>
    <n v="1363636.3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454545.4400000004"/>
    <n v="4090909.08"/>
    <n v="9545454.5199999996"/>
  </r>
  <r>
    <s v="DI00004022"/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3090909.08"/>
    <n v="0"/>
    <n v="1636363.64"/>
    <n v="507272.73"/>
    <m/>
    <m/>
    <m/>
    <n v="11454545.439999999"/>
    <d v="2013-06-25T00:00:00"/>
    <d v="2028-06-25T00:00:00"/>
    <n v="18000000"/>
    <n v="3.4861111111111112"/>
    <n v="15"/>
    <n v="7.7499999999999999E-2"/>
    <x v="1"/>
    <x v="1"/>
    <n v="3272727.28"/>
    <n v="3272727.28"/>
    <n v="3272727.28"/>
    <n v="1636363.6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545454.5599999996"/>
    <n v="4909090.92"/>
    <n v="11454545.48"/>
  </r>
  <r>
    <s v="DI00004025"/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636363.65"/>
    <n v="0"/>
    <n v="0"/>
    <n v="0"/>
    <m/>
    <m/>
    <m/>
    <n v="3636363.65"/>
    <d v="2013-07-24T00:00:00"/>
    <d v="2028-07-24T00:00:00"/>
    <n v="5000000"/>
    <n v="3.5666666666666669"/>
    <n v="15"/>
    <n v="7.7499999999999999E-2"/>
    <x v="1"/>
    <x v="1"/>
    <n v="909090.9"/>
    <n v="909090.9"/>
    <n v="909090.9"/>
    <n v="909090.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18181.8"/>
    <n v="1818181.8"/>
    <n v="3636363.6"/>
  </r>
  <r>
    <s v="DI00004033"/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454545.46"/>
    <n v="0"/>
    <n v="0"/>
    <n v="0"/>
    <m/>
    <m/>
    <m/>
    <n v="5454545.46"/>
    <d v="2013-08-01T00:00:00"/>
    <d v="2028-08-01T00:00:00"/>
    <n v="7500000"/>
    <n v="3.5861111111111112"/>
    <n v="15"/>
    <n v="7.7499999999999999E-2"/>
    <x v="1"/>
    <x v="1"/>
    <n v="1363636.36"/>
    <n v="1363636.36"/>
    <n v="1363636.36"/>
    <n v="1363636.3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27272.72"/>
    <n v="2727272.72"/>
    <n v="5454545.4400000004"/>
  </r>
  <r>
    <s v="DI00004041"/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0"/>
    <n v="0"/>
    <m/>
    <m/>
    <m/>
    <n v="9454545.4600000009"/>
    <d v="2013-09-11T00:00:00"/>
    <d v="2028-09-11T00:00:00"/>
    <n v="13000000"/>
    <n v="3.6972222222222224"/>
    <n v="15"/>
    <n v="7.7499999999999999E-2"/>
    <x v="1"/>
    <x v="1"/>
    <n v="2363636.36"/>
    <n v="2363636.36"/>
    <n v="2363636.36"/>
    <n v="2363636.3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727272.72"/>
    <n v="4727272.72"/>
    <n v="9454545.4399999995"/>
  </r>
  <r>
    <s v="DI0000462"/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m/>
    <m/>
    <m/>
    <n v="18181818.190000001"/>
    <d v="2013-10-23T00:00:00"/>
    <d v="2028-10-23T00:00:00"/>
    <n v="25000000"/>
    <n v="3.8138888888888891"/>
    <n v="15"/>
    <n v="7.7499999999999999E-2"/>
    <x v="1"/>
    <x v="1"/>
    <n v="4545454.54"/>
    <n v="4545454.54"/>
    <n v="4545454.54"/>
    <n v="4545454.5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090909.0800000001"/>
    <n v="9090909.0800000001"/>
    <n v="18181818.16"/>
  </r>
  <r>
    <s v="DI0000464"/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m/>
    <m/>
    <m/>
    <n v="9090909.0800000001"/>
    <d v="2013-11-07T00:00:00"/>
    <d v="2028-11-07T00:00:00"/>
    <n v="12500000"/>
    <n v="3.8527777777777779"/>
    <n v="15"/>
    <n v="7.7499999999999999E-2"/>
    <x v="1"/>
    <x v="1"/>
    <n v="2272727.2799999998"/>
    <n v="2272727.2799999998"/>
    <n v="2272727.2799999998"/>
    <n v="2272727.27999999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545454.5599999996"/>
    <n v="4545454.5599999996"/>
    <n v="9090909.1199999992"/>
  </r>
  <r>
    <s v="DI0000465"/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m/>
    <m/>
    <m/>
    <n v="9090909.0800000001"/>
    <d v="2013-11-08T00:00:00"/>
    <d v="2028-11-08T00:00:00"/>
    <n v="12500000"/>
    <n v="3.8555555555555556"/>
    <n v="15"/>
    <n v="7.7499999999999999E-2"/>
    <x v="1"/>
    <x v="1"/>
    <n v="2272727.2799999998"/>
    <n v="2272727.2799999998"/>
    <n v="2272727.2799999998"/>
    <n v="2272727.27999999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545454.5599999996"/>
    <n v="4545454.5599999996"/>
    <n v="9090909.1199999992"/>
  </r>
  <r>
    <s v="DI00004611"/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0636363.640000001"/>
    <n v="0"/>
    <n v="1181818.18"/>
    <n v="412159.09"/>
    <m/>
    <m/>
    <m/>
    <n v="9454545.4600000009"/>
    <d v="2013-12-19T00:00:00"/>
    <d v="2028-12-19T00:00:00"/>
    <n v="13000000"/>
    <n v="3.9694444444444446"/>
    <n v="15"/>
    <n v="7.7499999999999999E-2"/>
    <x v="1"/>
    <x v="1"/>
    <n v="2363636.36"/>
    <n v="2363636.36"/>
    <n v="2363636.36"/>
    <n v="2363636.3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727272.72"/>
    <n v="4727272.72"/>
    <n v="9454545.4399999995"/>
  </r>
  <r>
    <s v="DI0000546"/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m/>
    <m/>
    <m/>
    <n v="9500000"/>
    <d v="2014-02-06T00:00:00"/>
    <d v="2034-02-06T00:00:00"/>
    <n v="10000000"/>
    <n v="9.1"/>
    <n v="20"/>
    <n v="8.4500000000000006E-2"/>
    <x v="1"/>
    <x v="1"/>
    <n v="1000000"/>
    <n v="1000000"/>
    <n v="1000000"/>
    <n v="1000000"/>
    <n v="1000000"/>
    <n v="1000000"/>
    <n v="1000000"/>
    <n v="1000000"/>
    <n v="1000000"/>
    <n v="5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00000"/>
    <n v="7500000"/>
    <n v="9500000"/>
  </r>
  <r>
    <s v="DI00005417"/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0"/>
    <n v="0"/>
    <m/>
    <m/>
    <m/>
    <n v="19000000"/>
    <d v="2014-03-19T00:00:00"/>
    <d v="2034-03-19T00:00:00"/>
    <n v="20000000"/>
    <n v="9.219444444444445"/>
    <n v="20"/>
    <n v="8.4500000000000006E-2"/>
    <x v="1"/>
    <x v="1"/>
    <n v="2000000"/>
    <n v="2000000"/>
    <n v="2000000"/>
    <n v="2000000"/>
    <n v="2000000"/>
    <n v="2000000"/>
    <n v="2000000"/>
    <n v="2000000"/>
    <n v="2000000"/>
    <n v="1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00000"/>
    <n v="15000000"/>
    <n v="19000000"/>
  </r>
  <r>
    <s v="DI00005422"/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0"/>
    <n v="0"/>
    <m/>
    <m/>
    <m/>
    <n v="19000000"/>
    <d v="2014-04-02T00:00:00"/>
    <d v="2034-04-02T00:00:00"/>
    <n v="20000000"/>
    <n v="9.2555555555555564"/>
    <n v="20"/>
    <n v="8.4500000000000006E-2"/>
    <x v="1"/>
    <x v="1"/>
    <n v="2000000"/>
    <n v="2000000"/>
    <n v="2000000"/>
    <n v="2000000"/>
    <n v="2000000"/>
    <n v="2000000"/>
    <n v="2000000"/>
    <n v="2000000"/>
    <n v="2000000"/>
    <n v="1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00000"/>
    <n v="15000000"/>
    <n v="19000000"/>
  </r>
  <r>
    <s v="DI00005448"/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8000000"/>
    <n v="0"/>
    <n v="400000"/>
    <n v="338000"/>
    <m/>
    <m/>
    <m/>
    <n v="7600000"/>
    <d v="2014-05-30T00:00:00"/>
    <d v="2034-05-30T00:00:00"/>
    <n v="8000000"/>
    <n v="9.4166666666666661"/>
    <n v="20"/>
    <n v="8.4500000000000006E-2"/>
    <x v="1"/>
    <x v="1"/>
    <n v="800000"/>
    <n v="800000"/>
    <n v="800000"/>
    <n v="800000"/>
    <n v="800000"/>
    <n v="800000"/>
    <n v="800000"/>
    <n v="800000"/>
    <n v="800000"/>
    <n v="4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00000"/>
    <n v="6000000"/>
    <n v="7600000"/>
  </r>
  <r>
    <s v="DI0000564"/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8333333.3399999999"/>
    <n v="0"/>
    <n v="833333.33"/>
    <n v="320833.33"/>
    <m/>
    <m/>
    <m/>
    <n v="7500000.0099999998"/>
    <d v="2014-06-11T00:00:00"/>
    <d v="2029-06-11T00:00:00"/>
    <n v="10000000"/>
    <n v="4.447222222222222"/>
    <n v="15"/>
    <n v="7.6999999999999999E-2"/>
    <x v="1"/>
    <x v="1"/>
    <n v="1666666.66"/>
    <n v="1666666.66"/>
    <n v="1666666.66"/>
    <n v="1666666.66"/>
    <n v="833333.3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333333.32"/>
    <n v="4166666.65"/>
    <n v="7499999.9699999997"/>
  </r>
  <r>
    <s v="DI0000565"/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0000000"/>
    <n v="0"/>
    <n v="500000"/>
    <n v="422500"/>
    <m/>
    <m/>
    <m/>
    <n v="9500000"/>
    <d v="2014-06-11T00:00:00"/>
    <d v="2034-06-11T00:00:00"/>
    <n v="10000000"/>
    <n v="9.4472222222222229"/>
    <n v="20"/>
    <n v="8.4500000000000006E-2"/>
    <x v="1"/>
    <x v="1"/>
    <n v="1000000"/>
    <n v="1000000"/>
    <n v="1000000"/>
    <n v="1000000"/>
    <n v="1000000"/>
    <n v="1000000"/>
    <n v="1000000"/>
    <n v="1000000"/>
    <n v="1000000"/>
    <n v="5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00000"/>
    <n v="7500000"/>
    <n v="9500000"/>
  </r>
  <r>
    <s v="DI0000567"/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166666.66"/>
    <n v="0"/>
    <n v="416666.67"/>
    <n v="160416.67000000001"/>
    <m/>
    <m/>
    <m/>
    <n v="3749999.99"/>
    <d v="2014-06-12T00:00:00"/>
    <d v="2029-06-12T00:00:00"/>
    <n v="5000000"/>
    <n v="4.45"/>
    <n v="15"/>
    <n v="7.6999999999999999E-2"/>
    <x v="1"/>
    <x v="1"/>
    <n v="833333.34"/>
    <n v="833333.34"/>
    <n v="833333.34"/>
    <n v="833333.34"/>
    <n v="416666.6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66666.68"/>
    <n v="2083333.3499999999"/>
    <n v="3750000.03"/>
  </r>
  <r>
    <s v="DI0000568"/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500000"/>
    <n v="0"/>
    <n v="225000"/>
    <n v="190125"/>
    <m/>
    <m/>
    <m/>
    <n v="4275000"/>
    <d v="2014-06-12T00:00:00"/>
    <d v="2034-06-12T00:00:00"/>
    <n v="4500000"/>
    <n v="9.4499999999999993"/>
    <n v="20"/>
    <n v="8.4500000000000006E-2"/>
    <x v="1"/>
    <x v="1"/>
    <n v="450000"/>
    <n v="450000"/>
    <n v="450000"/>
    <n v="450000"/>
    <n v="450000"/>
    <n v="450000"/>
    <n v="450000"/>
    <n v="450000"/>
    <n v="450000"/>
    <n v="225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00000"/>
    <n v="3375000"/>
    <n v="4275000"/>
  </r>
  <r>
    <s v="DI00005613"/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166666.66"/>
    <n v="0"/>
    <n v="0"/>
    <n v="0"/>
    <m/>
    <m/>
    <m/>
    <n v="4166666.66"/>
    <d v="2014-07-01T00:00:00"/>
    <d v="2029-07-01T00:00:00"/>
    <n v="5000000"/>
    <n v="4.5027777777777782"/>
    <n v="15"/>
    <n v="7.6999999999999999E-2"/>
    <x v="1"/>
    <x v="1"/>
    <n v="833333.34"/>
    <n v="833333.34"/>
    <n v="833333.34"/>
    <n v="833333.34"/>
    <n v="833333.3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66666.68"/>
    <n v="2500000.02"/>
    <n v="4166666.7"/>
  </r>
  <r>
    <s v="DI00005614"/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5000000"/>
    <n v="0"/>
    <n v="0"/>
    <n v="0"/>
    <m/>
    <m/>
    <m/>
    <n v="15000000"/>
    <d v="2014-07-01T00:00:00"/>
    <d v="2034-07-01T00:00:00"/>
    <n v="15000000"/>
    <n v="9.5027777777777782"/>
    <n v="20"/>
    <n v="8.4500000000000006E-2"/>
    <x v="1"/>
    <x v="1"/>
    <n v="1500000"/>
    <n v="1500000"/>
    <n v="1500000"/>
    <n v="1500000"/>
    <n v="1500000"/>
    <n v="1500000"/>
    <n v="1500000"/>
    <n v="1500000"/>
    <n v="1500000"/>
    <n v="15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00000"/>
    <n v="12000000"/>
    <n v="15000000"/>
  </r>
  <r>
    <s v="DI00005618"/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m/>
    <m/>
    <m/>
    <n v="10000000"/>
    <d v="2014-07-17T00:00:00"/>
    <d v="2034-07-17T00:00:00"/>
    <n v="10000000"/>
    <n v="9.5472222222222225"/>
    <n v="20"/>
    <n v="8.4500000000000006E-2"/>
    <x v="1"/>
    <x v="1"/>
    <n v="1000000"/>
    <n v="1000000"/>
    <n v="1000000"/>
    <n v="1000000"/>
    <n v="1000000"/>
    <n v="1000000"/>
    <n v="1000000"/>
    <n v="1000000"/>
    <n v="1000000"/>
    <n v="1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00000"/>
    <n v="8000000"/>
    <n v="10000000"/>
  </r>
  <r>
    <s v="DI00005631"/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833333.3399999999"/>
    <n v="0"/>
    <n v="0"/>
    <n v="0"/>
    <m/>
    <m/>
    <m/>
    <n v="5833333.3399999999"/>
    <d v="2014-09-10T00:00:00"/>
    <d v="2029-09-10T00:00:00"/>
    <n v="7000000"/>
    <n v="4.6944444444444446"/>
    <n v="15"/>
    <n v="7.6999999999999999E-2"/>
    <x v="1"/>
    <x v="1"/>
    <n v="1166666.6599999999"/>
    <n v="1166666.6599999999"/>
    <n v="1166666.6599999999"/>
    <n v="1166666.6599999999"/>
    <n v="1166666.65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33333.3199999998"/>
    <n v="3499999.9799999995"/>
    <n v="5833333.2999999989"/>
  </r>
  <r>
    <s v="DI00005632"/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000000"/>
    <n v="0"/>
    <n v="0"/>
    <n v="0"/>
    <m/>
    <m/>
    <m/>
    <n v="7000000"/>
    <d v="2014-09-10T00:00:00"/>
    <d v="2034-09-10T00:00:00"/>
    <n v="7000000"/>
    <n v="9.6944444444444446"/>
    <n v="20"/>
    <n v="8.4500000000000006E-2"/>
    <x v="1"/>
    <x v="1"/>
    <n v="700000"/>
    <n v="700000"/>
    <n v="700000"/>
    <n v="700000"/>
    <n v="700000"/>
    <n v="700000"/>
    <n v="700000"/>
    <n v="700000"/>
    <n v="700000"/>
    <n v="7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00000"/>
    <n v="5600000"/>
    <n v="7000000"/>
  </r>
  <r>
    <s v="DI00005634"/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333333.34"/>
    <n v="0"/>
    <n v="0"/>
    <n v="0"/>
    <m/>
    <m/>
    <m/>
    <n v="3333333.34"/>
    <d v="2014-09-30T00:00:00"/>
    <d v="2029-09-30T00:00:00"/>
    <n v="4000000"/>
    <n v="4.75"/>
    <n v="15"/>
    <n v="7.6999999999999999E-2"/>
    <x v="1"/>
    <x v="1"/>
    <n v="666666.66"/>
    <n v="666666.66"/>
    <n v="666666.66"/>
    <n v="666666.66"/>
    <n v="666666.6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33333.32"/>
    <n v="1999999.98"/>
    <n v="3333333.3"/>
  </r>
  <r>
    <s v="DI00005635"/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000000"/>
    <n v="0"/>
    <n v="0"/>
    <n v="0"/>
    <m/>
    <m/>
    <m/>
    <n v="4000000"/>
    <d v="2014-09-30T00:00:00"/>
    <d v="2034-09-30T00:00:00"/>
    <n v="4000000"/>
    <n v="9.75"/>
    <n v="20"/>
    <n v="8.4500000000000006E-2"/>
    <x v="1"/>
    <x v="1"/>
    <n v="400000"/>
    <n v="400000"/>
    <n v="400000"/>
    <n v="400000"/>
    <n v="400000"/>
    <n v="400000"/>
    <n v="400000"/>
    <n v="400000"/>
    <n v="400000"/>
    <n v="4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00000"/>
    <n v="3200000"/>
    <n v="4000000"/>
  </r>
  <r>
    <s v="DI00007212"/>
    <s v="DI000072"/>
    <n v="12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6697586.2999999998"/>
    <n v="0"/>
    <n v="0"/>
    <n v="0"/>
    <m/>
    <m/>
    <m/>
    <n v="6697586.2999999998"/>
    <d v="2017-03-08T00:00:00"/>
    <d v="2025-03-08T00:00:00"/>
    <n v="40185517.75"/>
    <n v="0.18888888888888888"/>
    <n v="8"/>
    <n v="5.8000000000000003E-2"/>
    <x v="1"/>
    <x v="1"/>
    <n v="6697586.299999999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697586.2999999998"/>
    <n v="0"/>
    <n v="6697586.2999999998"/>
  </r>
  <r>
    <s v="DI00007213"/>
    <s v="DI000072"/>
    <n v="13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44723613.310000002"/>
    <n v="0"/>
    <n v="0"/>
    <n v="0"/>
    <m/>
    <m/>
    <m/>
    <n v="44723613.310000002"/>
    <d v="2017-03-08T00:00:00"/>
    <d v="2027-03-08T00:00:00"/>
    <n v="89447226.609999999"/>
    <n v="2.1888888888888891"/>
    <n v="10"/>
    <n v="6.4000000000000001E-2"/>
    <x v="1"/>
    <x v="1"/>
    <n v="17889445.32"/>
    <n v="17889445.32"/>
    <n v="8944722.66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778890.640000001"/>
    <n v="8944722.6699999999"/>
    <n v="44723613.310000002"/>
  </r>
  <r>
    <s v="DI0006951"/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m/>
    <m/>
    <m/>
    <n v="1429962.1"/>
    <d v="2021-04-05T00:00:00"/>
    <d v="2026-04-05T00:00:00"/>
    <n v="1429962.1"/>
    <n v="1.2638888888888888"/>
    <n v="5"/>
    <n v="7.1294999999999997E-2"/>
    <x v="1"/>
    <x v="1"/>
    <n v="0"/>
    <n v="1429962.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29962.1"/>
    <n v="0"/>
    <n v="1429962.1"/>
  </r>
  <r>
    <s v="DI0004621"/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m/>
    <m/>
    <m/>
    <n v="953731.85"/>
    <d v="2020-08-07T00:00:00"/>
    <d v="2025-08-07T00:00:00"/>
    <n v="953731.85"/>
    <n v="0.60277777777777775"/>
    <n v="5"/>
    <n v="7.1294999999999997E-2"/>
    <x v="1"/>
    <x v="1"/>
    <n v="953731.8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53731.85"/>
    <n v="0"/>
    <n v="953731.85"/>
  </r>
  <r>
    <s v="DI0006171"/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m/>
    <m/>
    <m/>
    <n v="1092955.8"/>
    <d v="2021-04-05T00:00:00"/>
    <d v="2026-04-05T00:00:00"/>
    <n v="1092955.8"/>
    <n v="1.2638888888888888"/>
    <n v="5"/>
    <n v="7.1294999999999997E-2"/>
    <x v="1"/>
    <x v="1"/>
    <n v="0"/>
    <n v="1092955.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92955.8"/>
    <n v="0"/>
    <n v="1092955.8"/>
  </r>
  <r>
    <s v="DI0004801"/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m/>
    <m/>
    <m/>
    <n v="1005351.73"/>
    <d v="2020-08-07T00:00:00"/>
    <d v="2025-08-07T00:00:00"/>
    <n v="1005351.73"/>
    <n v="0.60277777777777775"/>
    <n v="5"/>
    <n v="7.1294999999999997E-2"/>
    <x v="1"/>
    <x v="1"/>
    <n v="1005351.7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05351.73"/>
    <n v="0"/>
    <n v="1005351.73"/>
  </r>
  <r>
    <s v="DI0006231"/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m/>
    <m/>
    <m/>
    <n v="659568.88"/>
    <d v="2021-04-05T00:00:00"/>
    <d v="2026-04-05T00:00:00"/>
    <n v="659568.88"/>
    <n v="1.2638888888888888"/>
    <n v="5"/>
    <n v="7.1294999999999997E-2"/>
    <x v="1"/>
    <x v="1"/>
    <n v="0"/>
    <n v="659568.8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59568.88"/>
    <n v="0"/>
    <n v="659568.88"/>
  </r>
  <r>
    <s v="DI0006551"/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m/>
    <m/>
    <m/>
    <n v="353107.51"/>
    <d v="2021-04-05T00:00:00"/>
    <d v="2026-04-05T00:00:00"/>
    <n v="353107.51"/>
    <n v="1.2638888888888888"/>
    <n v="5"/>
    <n v="7.1294999999999997E-2"/>
    <x v="1"/>
    <x v="1"/>
    <n v="0"/>
    <n v="353107.5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3107.51"/>
    <n v="0"/>
    <n v="353107.51"/>
  </r>
  <r>
    <s v="DI0004651"/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m/>
    <m/>
    <m/>
    <n v="170600.99"/>
    <d v="2020-08-07T00:00:00"/>
    <d v="2025-08-07T00:00:00"/>
    <n v="170600.99"/>
    <n v="0.60277777777777775"/>
    <n v="5"/>
    <n v="7.1294999999999997E-2"/>
    <x v="1"/>
    <x v="1"/>
    <n v="170600.9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0600.99"/>
    <n v="0"/>
    <n v="170600.99"/>
  </r>
  <r>
    <s v="DI0004741"/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m/>
    <m/>
    <m/>
    <n v="687908.03"/>
    <d v="2020-08-07T00:00:00"/>
    <d v="2025-08-07T00:00:00"/>
    <n v="687908.03"/>
    <n v="0.60277777777777775"/>
    <n v="5"/>
    <n v="7.1294999999999997E-2"/>
    <x v="1"/>
    <x v="1"/>
    <n v="687908.0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87908.03"/>
    <n v="0"/>
    <n v="687908.03"/>
  </r>
  <r>
    <s v="DI0006621"/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m/>
    <m/>
    <m/>
    <n v="513270.53"/>
    <d v="2021-04-05T00:00:00"/>
    <d v="2026-04-05T00:00:00"/>
    <n v="513270.53"/>
    <n v="1.2638888888888888"/>
    <n v="5"/>
    <n v="7.1294999999999997E-2"/>
    <x v="1"/>
    <x v="1"/>
    <n v="0"/>
    <n v="513270.5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13270.53"/>
    <n v="0"/>
    <n v="513270.53"/>
  </r>
  <r>
    <s v="DI0004471"/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m/>
    <m/>
    <m/>
    <n v="2012285.6"/>
    <d v="2020-08-07T00:00:00"/>
    <d v="2025-08-07T00:00:00"/>
    <n v="2012285.6"/>
    <n v="0.60277777777777775"/>
    <n v="5"/>
    <n v="7.1294999999999997E-2"/>
    <x v="1"/>
    <x v="1"/>
    <n v="2012285.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12285.6"/>
    <n v="0"/>
    <n v="2012285.6"/>
  </r>
  <r>
    <s v="DI0007361"/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m/>
    <m/>
    <m/>
    <n v="1025317.35"/>
    <d v="2021-04-05T00:00:00"/>
    <d v="2026-04-05T00:00:00"/>
    <n v="1025317.35"/>
    <n v="1.2638888888888888"/>
    <n v="5"/>
    <n v="7.1294999999999997E-2"/>
    <x v="1"/>
    <x v="1"/>
    <n v="0"/>
    <n v="1025317.3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25317.35"/>
    <n v="0"/>
    <n v="1025317.35"/>
  </r>
  <r>
    <s v="DI0006261"/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m/>
    <m/>
    <m/>
    <n v="940514.33"/>
    <d v="2021-04-05T00:00:00"/>
    <d v="2026-04-05T00:00:00"/>
    <n v="940514.33"/>
    <n v="1.2638888888888888"/>
    <n v="5"/>
    <n v="7.1294999999999997E-2"/>
    <x v="1"/>
    <x v="1"/>
    <n v="0"/>
    <n v="940514.3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40514.33"/>
    <n v="0"/>
    <n v="940514.33"/>
  </r>
  <r>
    <s v="DI0004501"/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m/>
    <m/>
    <m/>
    <n v="989490.48"/>
    <d v="2020-08-07T00:00:00"/>
    <d v="2025-08-07T00:00:00"/>
    <n v="989490.48"/>
    <n v="0.60277777777777775"/>
    <n v="5"/>
    <n v="7.1294999999999997E-2"/>
    <x v="1"/>
    <x v="1"/>
    <n v="989490.4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89490.48"/>
    <n v="0"/>
    <n v="989490.48"/>
  </r>
  <r>
    <s v="DI0005981"/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m/>
    <m/>
    <m/>
    <n v="488262.74"/>
    <d v="2021-04-05T00:00:00"/>
    <d v="2026-04-05T00:00:00"/>
    <n v="488262.74"/>
    <n v="1.2638888888888888"/>
    <n v="5"/>
    <n v="7.1294999999999997E-2"/>
    <x v="1"/>
    <x v="1"/>
    <n v="0"/>
    <n v="488262.7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88262.74"/>
    <n v="0"/>
    <n v="488262.74"/>
  </r>
  <r>
    <s v="DI0003511"/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4113187.5"/>
    <n v="0"/>
    <n v="0"/>
    <n v="0"/>
    <m/>
    <m/>
    <m/>
    <n v="4113187.5"/>
    <d v="2020-01-30T00:00:00"/>
    <d v="2025-01-30T00:00:00"/>
    <n v="4113187.5"/>
    <n v="8.3333333333333329E-2"/>
    <n v="5"/>
    <n v="7.85E-2"/>
    <x v="1"/>
    <x v="1"/>
    <n v="4113187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113187.5"/>
    <n v="0"/>
    <n v="4113187.5"/>
  </r>
  <r>
    <s v="DI0004451"/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m/>
    <m/>
    <m/>
    <n v="1661440.46"/>
    <d v="2020-08-07T00:00:00"/>
    <d v="2025-08-07T00:00:00"/>
    <n v="1661440.46"/>
    <n v="0.60277777777777775"/>
    <n v="5"/>
    <n v="7.1294999999999997E-2"/>
    <x v="1"/>
    <x v="1"/>
    <n v="1661440.4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61440.46"/>
    <n v="0"/>
    <n v="1661440.46"/>
  </r>
  <r>
    <s v="DI0006141"/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m/>
    <m/>
    <m/>
    <n v="1057546.19"/>
    <d v="2021-04-05T00:00:00"/>
    <d v="2026-04-05T00:00:00"/>
    <n v="1057546.19"/>
    <n v="1.2638888888888888"/>
    <n v="5"/>
    <n v="7.1294999999999997E-2"/>
    <x v="1"/>
    <x v="1"/>
    <n v="0"/>
    <n v="1057546.1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57546.19"/>
    <n v="0"/>
    <n v="1057546.19"/>
  </r>
  <r>
    <s v="DI0007011"/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m/>
    <m/>
    <m/>
    <n v="1440208.53"/>
    <d v="2021-04-05T00:00:00"/>
    <d v="2026-04-05T00:00:00"/>
    <n v="1440208.53"/>
    <n v="1.2638888888888888"/>
    <n v="5"/>
    <n v="7.1294999999999997E-2"/>
    <x v="1"/>
    <x v="1"/>
    <n v="0"/>
    <n v="1440208.5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40208.53"/>
    <n v="0"/>
    <n v="1440208.53"/>
  </r>
  <r>
    <s v="DI0004511"/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m/>
    <m/>
    <m/>
    <n v="2403171.7200000002"/>
    <d v="2020-08-07T00:00:00"/>
    <d v="2025-08-07T00:00:00"/>
    <n v="2403171.7200000002"/>
    <n v="0.60277777777777775"/>
    <n v="5"/>
    <n v="7.1294999999999997E-2"/>
    <x v="1"/>
    <x v="1"/>
    <n v="2403171.720000000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03171.7200000002"/>
    <n v="0"/>
    <n v="2403171.7200000002"/>
  </r>
  <r>
    <s v="DI0006011"/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m/>
    <m/>
    <m/>
    <n v="1144147.07"/>
    <d v="2021-04-05T00:00:00"/>
    <d v="2026-04-05T00:00:00"/>
    <n v="1144147.07"/>
    <n v="1.2638888888888888"/>
    <n v="5"/>
    <n v="7.1294999999999997E-2"/>
    <x v="1"/>
    <x v="1"/>
    <n v="0"/>
    <n v="1144147.0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44147.07"/>
    <n v="0"/>
    <n v="1144147.07"/>
  </r>
  <r>
    <s v="DI0006031"/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2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m/>
    <m/>
    <m/>
    <n v="640629.77"/>
    <d v="2021-04-05T00:00:00"/>
    <d v="2026-04-05T00:00:00"/>
    <n v="640629.77"/>
    <n v="1.2638888888888888"/>
    <n v="5"/>
    <n v="7.1294999999999997E-2"/>
    <x v="1"/>
    <x v="1"/>
    <n v="0"/>
    <n v="640629.7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40629.77"/>
    <n v="0"/>
    <n v="640629.77"/>
  </r>
  <r>
    <s v="DI0005621"/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782040.3"/>
    <m/>
    <m/>
    <m/>
    <n v="21938152.809999999"/>
    <d v="2020-12-03T00:00:00"/>
    <d v="2025-12-03T00:00:00"/>
    <n v="21938152.809999999"/>
    <n v="0.92500000000000004"/>
    <n v="5"/>
    <n v="7.1294999999999997E-2"/>
    <x v="1"/>
    <x v="1"/>
    <n v="21938152.80999999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938152.809999999"/>
    <n v="0"/>
    <n v="21938152.809999999"/>
  </r>
  <r>
    <s v="DI0005721"/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m/>
    <m/>
    <m/>
    <n v="486119.84"/>
    <d v="2021-04-05T00:00:00"/>
    <d v="2026-04-05T00:00:00"/>
    <n v="486119.84"/>
    <n v="1.2638888888888888"/>
    <n v="5"/>
    <n v="7.1294999999999997E-2"/>
    <x v="1"/>
    <x v="1"/>
    <n v="0"/>
    <n v="486119.8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86119.84"/>
    <n v="0"/>
    <n v="486119.84"/>
  </r>
  <r>
    <s v="DI0005781"/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4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m/>
    <m/>
    <m/>
    <n v="483442.86"/>
    <d v="2021-04-05T00:00:00"/>
    <d v="2026-04-05T00:00:00"/>
    <n v="483442.86"/>
    <n v="1.2638888888888888"/>
    <n v="5"/>
    <n v="7.1294999999999997E-2"/>
    <x v="1"/>
    <x v="1"/>
    <n v="0"/>
    <n v="483442.8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83442.86"/>
    <n v="0"/>
    <n v="483442.86"/>
  </r>
  <r>
    <s v="DI0005761"/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5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m/>
    <m/>
    <m/>
    <n v="225665.15"/>
    <d v="2021-04-05T00:00:00"/>
    <d v="2026-04-05T00:00:00"/>
    <n v="225665.15"/>
    <n v="1.2638888888888888"/>
    <n v="5"/>
    <n v="7.1294999999999997E-2"/>
    <x v="1"/>
    <x v="1"/>
    <n v="0"/>
    <n v="225665.1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5665.15"/>
    <n v="0"/>
    <n v="225665.15"/>
  </r>
  <r>
    <s v="DI0005801"/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m/>
    <m/>
    <m/>
    <n v="2916155.9"/>
    <d v="2021-04-05T00:00:00"/>
    <d v="2026-04-05T00:00:00"/>
    <n v="2916155.9"/>
    <n v="1.2638888888888888"/>
    <n v="5"/>
    <n v="7.1294999999999997E-2"/>
    <x v="1"/>
    <x v="1"/>
    <n v="0"/>
    <n v="2916155.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16155.9"/>
    <n v="0"/>
    <n v="2916155.9"/>
  </r>
  <r>
    <s v="DI0005741"/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7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m/>
    <m/>
    <m/>
    <n v="368430.1"/>
    <d v="2021-04-05T00:00:00"/>
    <d v="2026-04-05T00:00:00"/>
    <n v="368430.1"/>
    <n v="1.2638888888888888"/>
    <n v="5"/>
    <n v="7.1294999999999997E-2"/>
    <x v="1"/>
    <x v="1"/>
    <n v="0"/>
    <n v="368430.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68430.1"/>
    <n v="0"/>
    <n v="368430.1"/>
  </r>
  <r>
    <s v="DI0005841"/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m/>
    <m/>
    <m/>
    <n v="2054758.88"/>
    <d v="2021-04-05T00:00:00"/>
    <d v="2026-04-05T00:00:00"/>
    <n v="2054758.88"/>
    <n v="1.2638888888888888"/>
    <n v="5"/>
    <n v="7.1294999999999997E-2"/>
    <x v="1"/>
    <x v="1"/>
    <n v="0"/>
    <n v="2054758.8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54758.88"/>
    <n v="0"/>
    <n v="2054758.88"/>
  </r>
  <r>
    <s v="DI0005701"/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m/>
    <m/>
    <m/>
    <n v="631820.51"/>
    <d v="2021-04-05T00:00:00"/>
    <d v="2026-04-05T00:00:00"/>
    <n v="631820.51"/>
    <n v="1.2638888888888888"/>
    <n v="5"/>
    <n v="7.1294999999999997E-2"/>
    <x v="1"/>
    <x v="1"/>
    <n v="0"/>
    <n v="631820.5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31820.51"/>
    <n v="0"/>
    <n v="631820.51"/>
  </r>
  <r>
    <s v="DI0005861"/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m/>
    <m/>
    <m/>
    <n v="523524.21"/>
    <d v="2021-04-05T00:00:00"/>
    <d v="2026-04-05T00:00:00"/>
    <n v="523524.21"/>
    <n v="1.2638888888888888"/>
    <n v="5"/>
    <n v="7.1294999999999997E-2"/>
    <x v="1"/>
    <x v="1"/>
    <n v="0"/>
    <n v="523524.2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23524.21"/>
    <n v="0"/>
    <n v="523524.21"/>
  </r>
  <r>
    <s v="DI0005681"/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m/>
    <m/>
    <m/>
    <n v="2585731.2200000002"/>
    <d v="2021-04-05T00:00:00"/>
    <d v="2026-04-05T00:00:00"/>
    <n v="2585731.2200000002"/>
    <n v="1.2638888888888888"/>
    <n v="5"/>
    <n v="7.1294999999999997E-2"/>
    <x v="1"/>
    <x v="1"/>
    <n v="0"/>
    <n v="2585731.22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85731.2200000002"/>
    <n v="0"/>
    <n v="2585731.2200000002"/>
  </r>
  <r>
    <s v="DI0006051"/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m/>
    <m/>
    <m/>
    <n v="192177.27"/>
    <d v="2021-04-05T00:00:00"/>
    <d v="2026-04-05T00:00:00"/>
    <n v="192177.27"/>
    <n v="1.2638888888888888"/>
    <n v="5"/>
    <n v="7.1294999999999997E-2"/>
    <x v="1"/>
    <x v="1"/>
    <n v="0"/>
    <n v="192177.2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2177.27"/>
    <n v="0"/>
    <n v="192177.27"/>
  </r>
  <r>
    <s v="DI0006711"/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m/>
    <m/>
    <m/>
    <n v="2435775.94"/>
    <d v="2021-04-05T00:00:00"/>
    <d v="2026-04-05T00:00:00"/>
    <n v="2435775.94"/>
    <n v="1.2638888888888888"/>
    <n v="5"/>
    <n v="7.1294999999999997E-2"/>
    <x v="1"/>
    <x v="1"/>
    <n v="0"/>
    <n v="2435775.9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35775.94"/>
    <n v="0"/>
    <n v="2435775.94"/>
  </r>
  <r>
    <s v="DI0008501"/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m/>
    <m/>
    <m/>
    <n v="91282.02"/>
    <d v="2021-04-05T00:00:00"/>
    <d v="2026-04-05T00:00:00"/>
    <n v="91282.02"/>
    <n v="1.2638888888888888"/>
    <n v="5"/>
    <n v="7.1294999999999997E-2"/>
    <x v="1"/>
    <x v="1"/>
    <n v="0"/>
    <n v="91282.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1282.02"/>
    <n v="0"/>
    <n v="91282.02"/>
  </r>
  <r>
    <s v="DI0008531"/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m/>
    <m/>
    <m/>
    <n v="80356.710000000006"/>
    <d v="2021-04-05T00:00:00"/>
    <d v="2026-04-05T00:00:00"/>
    <n v="80356.710000000006"/>
    <n v="1.2638888888888888"/>
    <n v="5"/>
    <n v="7.1294999999999997E-2"/>
    <x v="1"/>
    <x v="1"/>
    <n v="0"/>
    <n v="80356.71000000000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0356.710000000006"/>
    <n v="0"/>
    <n v="80356.710000000006"/>
  </r>
  <r>
    <s v="DI0008561"/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m/>
    <m/>
    <m/>
    <n v="1046714.93"/>
    <d v="2021-04-05T00:00:00"/>
    <d v="2026-04-05T00:00:00"/>
    <n v="1046714.93"/>
    <n v="1.2638888888888888"/>
    <n v="5"/>
    <n v="7.1294999999999997E-2"/>
    <x v="1"/>
    <x v="1"/>
    <n v="0"/>
    <n v="1046714.9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46714.93"/>
    <n v="0"/>
    <n v="1046714.93"/>
  </r>
  <r>
    <s v="DI0008451"/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m/>
    <m/>
    <m/>
    <n v="3555893.6"/>
    <d v="2021-04-05T00:00:00"/>
    <d v="2026-04-05T00:00:00"/>
    <n v="3555893.6"/>
    <n v="1.2638888888888888"/>
    <n v="5"/>
    <n v="7.1294999999999997E-2"/>
    <x v="1"/>
    <x v="1"/>
    <n v="0"/>
    <n v="3555893.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55893.6"/>
    <n v="0"/>
    <n v="3555893.6"/>
  </r>
  <r>
    <s v="DI0008631"/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m/>
    <m/>
    <m/>
    <n v="1850375.09"/>
    <d v="2021-04-05T00:00:00"/>
    <d v="2026-04-05T00:00:00"/>
    <n v="1850375.09"/>
    <n v="1.2638888888888888"/>
    <n v="5"/>
    <n v="7.1294999999999997E-2"/>
    <x v="1"/>
    <x v="1"/>
    <n v="0"/>
    <n v="1850375.0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50375.09"/>
    <n v="0"/>
    <n v="1850375.09"/>
  </r>
  <r>
    <s v="DI0008661"/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m/>
    <m/>
    <m/>
    <n v="183406083.75"/>
    <d v="2021-04-28T00:00:00"/>
    <d v="2031-04-28T00:00:00"/>
    <n v="183406083.75"/>
    <n v="6.3277777777777775"/>
    <n v="10"/>
    <n v="7.8262999999999999E-2"/>
    <x v="1"/>
    <x v="1"/>
    <n v="0"/>
    <n v="0"/>
    <s v="  "/>
    <s v="  "/>
    <s v="  "/>
    <s v="  "/>
    <n v="183406083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83406083.75"/>
    <n v="183406083.75"/>
  </r>
  <r>
    <s v="DI0008731"/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m/>
    <m/>
    <m/>
    <n v="268396.38"/>
    <d v="2021-04-05T00:00:00"/>
    <d v="2026-04-05T00:00:00"/>
    <n v="268396.38"/>
    <n v="1.2638888888888888"/>
    <n v="5"/>
    <n v="7.1294999999999997E-2"/>
    <x v="1"/>
    <x v="1"/>
    <n v="0"/>
    <n v="268396.3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8396.38"/>
    <n v="0"/>
    <n v="268396.38"/>
  </r>
  <r>
    <s v="DI0008771"/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m/>
    <m/>
    <m/>
    <n v="897783.5"/>
    <d v="2021-04-05T00:00:00"/>
    <d v="2026-04-05T00:00:00"/>
    <n v="897783.5"/>
    <n v="1.2638888888888888"/>
    <n v="5"/>
    <n v="7.1294999999999997E-2"/>
    <x v="1"/>
    <x v="1"/>
    <n v="0"/>
    <n v="897783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97783.5"/>
    <n v="0"/>
    <n v="897783.5"/>
  </r>
  <r>
    <s v="DI0008801"/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m/>
    <m/>
    <m/>
    <n v="299860"/>
    <d v="2021-04-05T00:00:00"/>
    <d v="2026-04-05T00:00:00"/>
    <n v="299860"/>
    <n v="1.2638888888888888"/>
    <n v="5"/>
    <n v="7.1294999999999997E-2"/>
    <x v="1"/>
    <x v="1"/>
    <n v="0"/>
    <n v="29986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9860"/>
    <n v="0"/>
    <n v="299860"/>
  </r>
  <r>
    <s v="DI0008851"/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m/>
    <m/>
    <m/>
    <n v="497838.23"/>
    <d v="2021-04-05T00:00:00"/>
    <d v="2026-04-05T00:00:00"/>
    <n v="497838.23"/>
    <n v="1.2638888888888888"/>
    <n v="5"/>
    <n v="7.1294999999999997E-2"/>
    <x v="1"/>
    <x v="1"/>
    <n v="0"/>
    <n v="497838.2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97838.23"/>
    <n v="0"/>
    <n v="497838.23"/>
  </r>
  <r>
    <s v="DI0008881"/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m/>
    <m/>
    <m/>
    <n v="682304.59"/>
    <d v="2021-04-05T00:00:00"/>
    <d v="2026-04-05T00:00:00"/>
    <n v="682304.59"/>
    <n v="1.2638888888888888"/>
    <n v="5"/>
    <n v="7.1294999999999997E-2"/>
    <x v="1"/>
    <x v="1"/>
    <n v="0"/>
    <n v="682304.5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82304.59"/>
    <n v="0"/>
    <n v="682304.59"/>
  </r>
  <r>
    <s v="DI0008971"/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m/>
    <m/>
    <m/>
    <n v="625422.69999999995"/>
    <d v="2021-04-05T00:00:00"/>
    <d v="2026-04-05T00:00:00"/>
    <n v="625422.69999999995"/>
    <n v="1.2638888888888888"/>
    <n v="5"/>
    <n v="7.1294999999999997E-2"/>
    <x v="1"/>
    <x v="1"/>
    <n v="0"/>
    <n v="625422.6999999999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25422.69999999995"/>
    <n v="0"/>
    <n v="625422.69999999995"/>
  </r>
  <r>
    <s v="DI0008701"/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545"/>
    <n v="0"/>
    <n v="0"/>
    <n v="174.84"/>
    <m/>
    <m/>
    <m/>
    <n v="44545"/>
    <d v="2021-08-06T00:00:00"/>
    <d v="2025-08-06T00:00:00"/>
    <n v="44545"/>
    <n v="0.6"/>
    <n v="4"/>
    <n v="4.7100000000000003E-2"/>
    <x v="1"/>
    <x v="1"/>
    <n v="4454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4545"/>
    <n v="0"/>
    <n v="44545"/>
  </r>
  <r>
    <s v="DI0008702"/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21-08-06T00:00:00"/>
    <d v="2027-08-06T00:00:00"/>
    <n v="53100"/>
    <n v="2.6"/>
    <n v="6"/>
    <n v="5.3600000000000002E-2"/>
    <x v="1"/>
    <x v="1"/>
    <n v="0"/>
    <n v="0"/>
    <n v="531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3100"/>
    <n v="53100"/>
  </r>
  <r>
    <s v="DI0008703"/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m/>
    <m/>
    <m/>
    <n v="102955"/>
    <d v="2021-08-06T00:00:00"/>
    <d v="2028-08-06T00:00:00"/>
    <n v="102955"/>
    <n v="3.6"/>
    <n v="7"/>
    <n v="5.6399999999999999E-2"/>
    <x v="1"/>
    <x v="1"/>
    <n v="0"/>
    <n v="0"/>
    <n v="51477.5"/>
    <n v="5147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2955"/>
    <n v="102955"/>
  </r>
  <r>
    <s v="DI0008704"/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m/>
    <m/>
    <m/>
    <n v="2512515"/>
    <d v="2021-08-06T00:00:00"/>
    <d v="2029-08-06T00:00:00"/>
    <n v="2512515"/>
    <n v="4.5999999999999996"/>
    <n v="8"/>
    <n v="5.9299999999999999E-2"/>
    <x v="1"/>
    <x v="1"/>
    <n v="0"/>
    <n v="0"/>
    <n v="837505"/>
    <n v="837505"/>
    <n v="83750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512515"/>
    <n v="2512515"/>
  </r>
  <r>
    <s v="DI0008705"/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m/>
    <m/>
    <m/>
    <n v="5635975"/>
    <d v="2021-08-06T00:00:00"/>
    <d v="2030-08-06T00:00:00"/>
    <n v="5635975"/>
    <n v="5.6"/>
    <n v="9"/>
    <n v="6.2100000000000002E-2"/>
    <x v="1"/>
    <x v="1"/>
    <n v="0"/>
    <n v="0"/>
    <n v="1408993.75"/>
    <n v="1408993.75"/>
    <n v="1408993.75"/>
    <n v="1408993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635975"/>
    <n v="5635975"/>
  </r>
  <r>
    <s v="DI0008706"/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m/>
    <m/>
    <m/>
    <n v="52067.5"/>
    <d v="2021-08-06T00:00:00"/>
    <d v="2031-08-06T00:00:00"/>
    <n v="52067.5"/>
    <n v="6.6"/>
    <n v="10"/>
    <n v="6.5000000000000002E-2"/>
    <x v="1"/>
    <x v="1"/>
    <n v="0"/>
    <n v="0"/>
    <n v="10413.5"/>
    <n v="10413.5"/>
    <n v="10413.5"/>
    <n v="10413.5"/>
    <n v="10413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2067.5"/>
    <n v="52067.5"/>
  </r>
  <r>
    <s v="DI0008891"/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m/>
    <m/>
    <m/>
    <n v="126653981.23999999"/>
    <d v="2021-04-05T00:00:00"/>
    <d v="2026-04-05T00:00:00"/>
    <n v="126653981.23999999"/>
    <n v="1.2638888888888888"/>
    <n v="5"/>
    <n v="7.1294999999999997E-2"/>
    <x v="1"/>
    <x v="1"/>
    <n v="0"/>
    <n v="126653981.23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6653981.23999999"/>
    <n v="0"/>
    <n v="126653981.23999999"/>
  </r>
  <r>
    <s v="DI0008911"/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m/>
    <m/>
    <m/>
    <n v="1094019.6000000001"/>
    <d v="2021-04-05T00:00:00"/>
    <d v="2026-04-05T00:00:00"/>
    <n v="1094019.6000000001"/>
    <n v="1.2638888888888888"/>
    <n v="5"/>
    <n v="7.1294999999999997E-2"/>
    <x v="1"/>
    <x v="1"/>
    <n v="0"/>
    <n v="1094019.6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94019.6000000001"/>
    <n v="0"/>
    <n v="1094019.6000000001"/>
  </r>
  <r>
    <s v="DI0008931"/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m/>
    <m/>
    <m/>
    <n v="1094019.6100000001"/>
    <d v="2021-04-05T00:00:00"/>
    <d v="2026-04-05T00:00:00"/>
    <n v="1094019.6100000001"/>
    <n v="1.2638888888888888"/>
    <n v="5"/>
    <n v="7.1294999999999997E-2"/>
    <x v="1"/>
    <x v="1"/>
    <n v="0"/>
    <n v="1094019.61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94019.6100000001"/>
    <n v="0"/>
    <n v="1094019.6100000001"/>
  </r>
  <r>
    <s v="DI0009043"/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612.5"/>
    <n v="0"/>
    <n v="0"/>
    <n v="379.2"/>
    <m/>
    <m/>
    <m/>
    <n v="96612.5"/>
    <d v="2021-09-07T00:00:00"/>
    <d v="2025-09-07T00:00:00"/>
    <n v="96612.5"/>
    <n v="0.68611111111111112"/>
    <n v="4"/>
    <n v="4.7100000000000003E-2"/>
    <x v="1"/>
    <x v="1"/>
    <n v="96612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6612.5"/>
    <n v="0"/>
    <n v="96612.5"/>
  </r>
  <r>
    <s v="DI0009044"/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m/>
    <m/>
    <m/>
    <n v="139240"/>
    <d v="2021-09-07T00:00:00"/>
    <d v="2026-09-07T00:00:00"/>
    <n v="139240"/>
    <n v="1.6861111111111111"/>
    <n v="5"/>
    <n v="5.0700000000000002E-2"/>
    <x v="1"/>
    <x v="1"/>
    <n v="0"/>
    <n v="13924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9240"/>
    <n v="0"/>
    <n v="139240"/>
  </r>
  <r>
    <s v="DI0009045"/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m/>
    <m/>
    <m/>
    <n v="1247555"/>
    <d v="2021-09-07T00:00:00"/>
    <d v="2027-09-07T00:00:00"/>
    <n v="1247555"/>
    <n v="2.6861111111111109"/>
    <n v="6"/>
    <n v="5.3600000000000002E-2"/>
    <x v="1"/>
    <x v="1"/>
    <n v="0"/>
    <n v="0"/>
    <n v="124755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247555"/>
    <n v="1247555"/>
  </r>
  <r>
    <s v="DI0009046"/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m/>
    <m/>
    <m/>
    <n v="4091650"/>
    <d v="2021-09-07T00:00:00"/>
    <d v="2028-09-07T00:00:00"/>
    <n v="4091650"/>
    <n v="3.6861111111111109"/>
    <n v="7"/>
    <n v="5.6399999999999999E-2"/>
    <x v="1"/>
    <x v="1"/>
    <n v="0"/>
    <n v="0"/>
    <n v="2045825"/>
    <n v="20458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091650"/>
    <n v="4091650"/>
  </r>
  <r>
    <s v="DI0009047"/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m/>
    <m/>
    <m/>
    <n v="1859827.5"/>
    <d v="2021-09-07T00:00:00"/>
    <d v="2029-09-07T00:00:00"/>
    <n v="1859827.5"/>
    <n v="4.6861111111111109"/>
    <n v="8"/>
    <n v="5.9299999999999999E-2"/>
    <x v="1"/>
    <x v="1"/>
    <n v="0"/>
    <n v="0"/>
    <n v="619942.5"/>
    <n v="619942.5"/>
    <n v="61994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859827.5"/>
    <n v="1859827.5"/>
  </r>
  <r>
    <s v="DI0009048"/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1-09-07T00:00:00"/>
    <d v="2030-09-07T00:00:00"/>
    <n v="53100"/>
    <n v="5.6861111111111109"/>
    <n v="9"/>
    <n v="6.2100000000000002E-2"/>
    <x v="1"/>
    <x v="1"/>
    <n v="0"/>
    <n v="0"/>
    <n v="13275"/>
    <n v="13275"/>
    <n v="13275"/>
    <n v="132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3100"/>
    <n v="53100"/>
  </r>
  <r>
    <s v="DI0009049"/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m/>
    <m/>
    <m/>
    <n v="105905"/>
    <d v="2021-09-07T00:00:00"/>
    <d v="2031-09-07T00:00:00"/>
    <n v="105905"/>
    <n v="6.6861111111111109"/>
    <n v="10"/>
    <n v="6.5000000000000002E-2"/>
    <x v="1"/>
    <x v="1"/>
    <n v="0"/>
    <n v="0"/>
    <n v="21181"/>
    <n v="21181"/>
    <n v="21181"/>
    <n v="21181"/>
    <n v="2118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5905"/>
    <n v="105905"/>
  </r>
  <r>
    <s v="DI0009063"/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4845"/>
    <n v="0"/>
    <n v="0"/>
    <n v="568.52"/>
    <m/>
    <m/>
    <m/>
    <n v="144845"/>
    <d v="2021-09-28T00:00:00"/>
    <d v="2025-09-28T00:00:00"/>
    <n v="114845"/>
    <n v="0.74444444444444446"/>
    <n v="4"/>
    <n v="4.7100000000000003E-2"/>
    <x v="1"/>
    <x v="1"/>
    <n v="14484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4845"/>
    <n v="0"/>
    <n v="144845"/>
  </r>
  <r>
    <s v="DI0009064"/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m/>
    <m/>
    <m/>
    <n v="458135"/>
    <d v="2021-09-28T00:00:00"/>
    <d v="2026-09-28T00:00:00"/>
    <n v="458135"/>
    <n v="1.7444444444444445"/>
    <n v="5"/>
    <n v="5.0700000000000002E-2"/>
    <x v="1"/>
    <x v="1"/>
    <n v="0"/>
    <n v="45813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58135"/>
    <n v="0"/>
    <n v="458135"/>
  </r>
  <r>
    <s v="DI0009065"/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m/>
    <m/>
    <m/>
    <n v="925710"/>
    <d v="2021-09-28T00:00:00"/>
    <d v="2027-09-28T00:00:00"/>
    <n v="925710"/>
    <n v="2.7444444444444445"/>
    <n v="6"/>
    <n v="5.3600000000000002E-2"/>
    <x v="1"/>
    <x v="1"/>
    <n v="0"/>
    <n v="0"/>
    <n v="92571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925710"/>
    <n v="925710"/>
  </r>
  <r>
    <s v="DI0009066"/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m/>
    <m/>
    <m/>
    <n v="3460645"/>
    <d v="2021-09-28T00:00:00"/>
    <d v="2028-09-28T00:00:00"/>
    <n v="3460645"/>
    <n v="3.7444444444444445"/>
    <n v="7"/>
    <n v="5.6399999999999999E-2"/>
    <x v="1"/>
    <x v="1"/>
    <n v="0"/>
    <n v="0"/>
    <n v="1730322.5"/>
    <n v="173032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460645"/>
    <n v="3460645"/>
  </r>
  <r>
    <s v="DI0009067"/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m/>
    <m/>
    <m/>
    <n v="1880920"/>
    <d v="2021-09-28T00:00:00"/>
    <d v="2029-09-28T00:00:00"/>
    <n v="1880920"/>
    <n v="4.7444444444444445"/>
    <n v="8"/>
    <n v="5.9299999999999999E-2"/>
    <x v="1"/>
    <x v="1"/>
    <n v="0"/>
    <n v="0"/>
    <n v="626973.32999999996"/>
    <n v="626973.32999999996"/>
    <n v="626973.329999999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880919.9899999998"/>
    <n v="1880919.9899999998"/>
  </r>
  <r>
    <s v="DI0009068"/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m/>
    <m/>
    <m/>
    <n v="93515"/>
    <d v="2021-09-28T00:00:00"/>
    <d v="2030-09-28T00:00:00"/>
    <n v="93515"/>
    <n v="5.7444444444444445"/>
    <n v="9"/>
    <n v="6.2100000000000002E-2"/>
    <x v="1"/>
    <x v="1"/>
    <n v="0"/>
    <n v="0"/>
    <n v="23378.75"/>
    <n v="23378.75"/>
    <n v="23378.75"/>
    <n v="23378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93515"/>
    <n v="93515"/>
  </r>
  <r>
    <s v="DI0009069"/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m/>
    <m/>
    <m/>
    <n v="51920"/>
    <d v="2021-09-28T00:00:00"/>
    <d v="2031-09-28T00:00:00"/>
    <n v="51920"/>
    <n v="6.7444444444444445"/>
    <n v="10"/>
    <n v="6.5000000000000002E-2"/>
    <x v="1"/>
    <x v="1"/>
    <n v="0"/>
    <n v="0"/>
    <n v="10384"/>
    <n v="10384"/>
    <n v="10384"/>
    <n v="10384"/>
    <n v="1038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1920"/>
    <n v="51920"/>
  </r>
  <r>
    <s v="DI0009091"/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m/>
    <m/>
    <m/>
    <n v="-0.01"/>
    <d v="2021-04-05T00:00:00"/>
    <d v="2024-04-05T00:00:00"/>
    <n v="176783.37"/>
    <n v="-0.73611111111111116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1"/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m/>
    <m/>
    <m/>
    <n v="2954385.53"/>
    <d v="2021-04-05T00:00:00"/>
    <d v="2026-04-05T00:00:00"/>
    <n v="2954385.53"/>
    <n v="1.2638888888888888"/>
    <n v="5"/>
    <n v="7.1300000000000002E-2"/>
    <x v="1"/>
    <x v="1"/>
    <n v="0"/>
    <n v="2954385.5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54385.53"/>
    <n v="0"/>
    <n v="2954385.53"/>
  </r>
  <r>
    <s v="DI0009191"/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m/>
    <m/>
    <m/>
    <n v="161888.79"/>
    <d v="2021-04-05T00:00:00"/>
    <d v="2026-04-05T00:00:00"/>
    <n v="161866.76"/>
    <n v="1.2638888888888888"/>
    <n v="5"/>
    <n v="7.1300000000000002E-2"/>
    <x v="1"/>
    <x v="1"/>
    <n v="0"/>
    <n v="161888.7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1888.79"/>
    <n v="0"/>
    <n v="161888.79"/>
  </r>
  <r>
    <s v="DI0009211"/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m/>
    <m/>
    <m/>
    <n v="4870703.75"/>
    <d v="2021-04-05T00:00:00"/>
    <d v="2026-04-05T00:00:00"/>
    <n v="4870041.04"/>
    <n v="1.2638888888888888"/>
    <n v="5"/>
    <n v="7.1300000000000002E-2"/>
    <x v="1"/>
    <x v="1"/>
    <n v="0"/>
    <n v="4870703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870703.75"/>
    <n v="0"/>
    <n v="4870703.75"/>
  </r>
  <r>
    <s v="DI0009231"/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m/>
    <m/>
    <m/>
    <n v="606448.37"/>
    <d v="2021-04-05T00:00:00"/>
    <d v="2026-04-05T00:00:00"/>
    <n v="606448.37"/>
    <n v="1.2638888888888888"/>
    <n v="5"/>
    <n v="7.1300000000000002E-2"/>
    <x v="1"/>
    <x v="1"/>
    <n v="0"/>
    <n v="606448.3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06448.37"/>
    <n v="0"/>
    <n v="606448.37"/>
  </r>
  <r>
    <s v="DI0009251"/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m/>
    <m/>
    <m/>
    <n v="2815700.29"/>
    <d v="2021-04-05T00:00:00"/>
    <d v="2026-04-05T00:00:00"/>
    <n v="2815700.29"/>
    <n v="1.2638888888888888"/>
    <n v="5"/>
    <n v="7.1300000000000002E-2"/>
    <x v="1"/>
    <x v="1"/>
    <n v="0"/>
    <n v="2815700.2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15700.29"/>
    <n v="0"/>
    <n v="2815700.29"/>
  </r>
  <r>
    <s v="DI0009281"/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m/>
    <m/>
    <m/>
    <n v="567294"/>
    <d v="2021-04-05T00:00:00"/>
    <d v="2026-04-05T00:00:00"/>
    <n v="567294"/>
    <n v="1.2638888888888888"/>
    <n v="5"/>
    <n v="7.1300000000000002E-2"/>
    <x v="1"/>
    <x v="1"/>
    <n v="0"/>
    <n v="56729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67294"/>
    <n v="0"/>
    <n v="567294"/>
  </r>
  <r>
    <s v="DI0009291"/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m/>
    <m/>
    <m/>
    <n v="2768097.42"/>
    <d v="2021-04-05T00:00:00"/>
    <d v="2026-04-05T00:00:00"/>
    <n v="2768097.42"/>
    <n v="1.2638888888888888"/>
    <n v="5"/>
    <n v="7.1300000000000002E-2"/>
    <x v="1"/>
    <x v="1"/>
    <n v="0"/>
    <n v="2768097.4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68097.42"/>
    <n v="0"/>
    <n v="2768097.42"/>
  </r>
  <r>
    <s v="DI0009311"/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m/>
    <m/>
    <m/>
    <n v="2978506.37"/>
    <d v="2021-04-05T00:00:00"/>
    <d v="2026-04-05T00:00:00"/>
    <n v="2978506.37"/>
    <n v="1.2638888888888888"/>
    <n v="5"/>
    <n v="7.1300000000000002E-2"/>
    <x v="1"/>
    <x v="1"/>
    <n v="0"/>
    <n v="2978506.3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78506.37"/>
    <n v="0"/>
    <n v="2978506.37"/>
  </r>
  <r>
    <s v="DI0009331"/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m/>
    <m/>
    <m/>
    <n v="6813386.9900000002"/>
    <d v="2021-04-05T00:00:00"/>
    <d v="2026-04-05T00:00:00"/>
    <n v="6813386.9900000002"/>
    <n v="1.2638888888888888"/>
    <n v="5"/>
    <n v="7.1300000000000002E-2"/>
    <x v="1"/>
    <x v="1"/>
    <n v="0"/>
    <n v="6813386.99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813386.9900000002"/>
    <n v="0"/>
    <n v="6813386.9900000002"/>
  </r>
  <r>
    <s v="DI0009351"/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m/>
    <m/>
    <m/>
    <n v="660076.67000000004"/>
    <d v="2021-04-05T00:00:00"/>
    <d v="2026-04-05T00:00:00"/>
    <n v="660076.67000000004"/>
    <n v="1.2638888888888888"/>
    <n v="5"/>
    <n v="7.1300000000000002E-2"/>
    <x v="1"/>
    <x v="1"/>
    <n v="0"/>
    <n v="660076.670000000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60076.67000000004"/>
    <n v="0"/>
    <n v="660076.67000000004"/>
  </r>
  <r>
    <s v="DI0009441"/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m/>
    <m/>
    <m/>
    <n v="928479.65"/>
    <d v="2021-04-05T00:00:00"/>
    <d v="2026-04-05T00:00:00"/>
    <n v="928479.65"/>
    <n v="1.2638888888888888"/>
    <n v="5"/>
    <n v="7.1300000000000002E-2"/>
    <x v="1"/>
    <x v="1"/>
    <n v="0"/>
    <n v="928479.6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28479.65"/>
    <n v="0"/>
    <n v="928479.65"/>
  </r>
  <r>
    <s v="DI0009371"/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m/>
    <m/>
    <m/>
    <n v="101084.49"/>
    <d v="2021-04-05T00:00:00"/>
    <d v="2026-04-05T00:00:00"/>
    <n v="101069.95"/>
    <n v="1.2638888888888888"/>
    <n v="5"/>
    <n v="7.1300000000000002E-2"/>
    <x v="1"/>
    <x v="1"/>
    <n v="0"/>
    <n v="101084.4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1084.49"/>
    <n v="0"/>
    <n v="101084.49"/>
  </r>
  <r>
    <s v="DI0009391"/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m/>
    <m/>
    <m/>
    <n v="1271455"/>
    <d v="2021-04-05T00:00:00"/>
    <d v="2026-04-05T00:00:00"/>
    <n v="1271455"/>
    <n v="1.2638888888888888"/>
    <n v="5"/>
    <n v="7.1300000000000002E-2"/>
    <x v="1"/>
    <x v="1"/>
    <n v="0"/>
    <n v="127145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71455"/>
    <n v="0"/>
    <n v="1271455"/>
  </r>
  <r>
    <s v="DI0009411"/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m/>
    <m/>
    <m/>
    <n v="4725056.59"/>
    <d v="2021-04-05T00:00:00"/>
    <d v="2026-04-05T00:00:00"/>
    <n v="4724056.59"/>
    <n v="1.2638888888888888"/>
    <n v="5"/>
    <n v="7.1300000000000002E-2"/>
    <x v="1"/>
    <x v="1"/>
    <n v="0"/>
    <n v="4725056.5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725056.59"/>
    <n v="0"/>
    <n v="4725056.59"/>
  </r>
  <r>
    <s v="DI0009461"/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m/>
    <m/>
    <m/>
    <n v="2222644.7999999998"/>
    <d v="2021-04-05T00:00:00"/>
    <d v="2026-04-05T00:00:00"/>
    <n v="2222644.7999999998"/>
    <n v="1.2638888888888888"/>
    <n v="5"/>
    <n v="7.1300000000000002E-2"/>
    <x v="1"/>
    <x v="1"/>
    <n v="0"/>
    <n v="2222644.79999999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22644.7999999998"/>
    <n v="0"/>
    <n v="2222644.7999999998"/>
  </r>
  <r>
    <s v="DI0009481"/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m/>
    <m/>
    <m/>
    <n v="634251.98"/>
    <d v="2021-04-05T00:00:00"/>
    <d v="2026-04-05T00:00:00"/>
    <n v="634251.98"/>
    <n v="1.2638888888888888"/>
    <n v="5"/>
    <n v="7.1300000000000002E-2"/>
    <x v="1"/>
    <x v="1"/>
    <n v="0"/>
    <n v="634251.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34251.98"/>
    <n v="0"/>
    <n v="634251.98"/>
  </r>
  <r>
    <s v="DI0009501"/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m/>
    <m/>
    <m/>
    <n v="450536.43"/>
    <d v="2021-04-05T00:00:00"/>
    <d v="2026-04-05T00:00:00"/>
    <n v="450536.43"/>
    <n v="1.2638888888888888"/>
    <n v="5"/>
    <n v="7.1300000000000002E-2"/>
    <x v="1"/>
    <x v="1"/>
    <n v="0"/>
    <n v="450536.4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50536.43"/>
    <n v="0"/>
    <n v="450536.43"/>
  </r>
  <r>
    <s v="DI0009521"/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m/>
    <m/>
    <m/>
    <n v="65675.649999999994"/>
    <d v="2021-04-05T00:00:00"/>
    <d v="2026-04-05T00:00:00"/>
    <n v="65675.649999999994"/>
    <n v="1.2638888888888888"/>
    <n v="5"/>
    <n v="7.1300000000000002E-2"/>
    <x v="1"/>
    <x v="1"/>
    <n v="0"/>
    <n v="65675.64999999999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5675.649999999994"/>
    <n v="0"/>
    <n v="65675.649999999994"/>
  </r>
  <r>
    <s v="DI0009541"/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m/>
    <m/>
    <m/>
    <n v="122126.15"/>
    <d v="2021-04-05T00:00:00"/>
    <d v="2026-04-05T00:00:00"/>
    <n v="122126.15"/>
    <n v="1.2638888888888888"/>
    <n v="5"/>
    <n v="7.1300000000000002E-2"/>
    <x v="1"/>
    <x v="1"/>
    <n v="0"/>
    <n v="122126.1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2126.15"/>
    <n v="0"/>
    <n v="122126.15"/>
  </r>
  <r>
    <s v="DI0009561"/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m/>
    <m/>
    <m/>
    <n v="402375"/>
    <d v="2021-04-05T00:00:00"/>
    <d v="2026-04-05T00:00:00"/>
    <n v="402375"/>
    <n v="1.2638888888888888"/>
    <n v="5"/>
    <n v="7.1300000000000002E-2"/>
    <x v="1"/>
    <x v="1"/>
    <n v="0"/>
    <n v="4023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2375"/>
    <n v="0"/>
    <n v="402375"/>
  </r>
  <r>
    <s v="DI0009781"/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m/>
    <m/>
    <m/>
    <n v="183679.42"/>
    <d v="2021-04-05T00:00:00"/>
    <d v="2026-04-05T00:00:00"/>
    <n v="183679.42"/>
    <n v="1.2638888888888888"/>
    <n v="5"/>
    <n v="7.1300000000000002E-2"/>
    <x v="1"/>
    <x v="1"/>
    <n v="0"/>
    <n v="183679.4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3679.42"/>
    <n v="0"/>
    <n v="183679.42"/>
  </r>
  <r>
    <s v="DI0009801"/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m/>
    <m/>
    <m/>
    <n v="64677.71"/>
    <d v="2021-04-05T00:00:00"/>
    <d v="2026-04-05T00:00:00"/>
    <n v="64677.71"/>
    <n v="1.2638888888888888"/>
    <n v="5"/>
    <n v="7.1300000000000002E-2"/>
    <x v="1"/>
    <x v="1"/>
    <n v="0"/>
    <n v="64677.7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4677.71"/>
    <n v="0"/>
    <n v="64677.71"/>
  </r>
  <r>
    <s v="DI0009821"/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m/>
    <m/>
    <m/>
    <n v="258811.39"/>
    <d v="2021-04-05T00:00:00"/>
    <d v="2026-04-05T00:00:00"/>
    <n v="258811.39"/>
    <n v="1.2638888888888888"/>
    <n v="5"/>
    <n v="7.1300000000000002E-2"/>
    <x v="1"/>
    <x v="1"/>
    <n v="0"/>
    <n v="258811.3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8811.39"/>
    <n v="0"/>
    <n v="258811.39"/>
  </r>
  <r>
    <s v="DI0009841"/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m/>
    <m/>
    <m/>
    <n v="47743.16"/>
    <d v="2021-04-05T00:00:00"/>
    <d v="2026-04-05T00:00:00"/>
    <n v="47743.16"/>
    <n v="1.2638888888888888"/>
    <n v="5"/>
    <n v="7.1300000000000002E-2"/>
    <x v="1"/>
    <x v="1"/>
    <n v="0"/>
    <n v="47743.1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7743.16"/>
    <n v="0"/>
    <n v="47743.16"/>
  </r>
  <r>
    <s v="DI0009861"/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m/>
    <m/>
    <m/>
    <n v="233636.33"/>
    <d v="2021-04-05T00:00:00"/>
    <d v="2026-04-05T00:00:00"/>
    <n v="233636.33"/>
    <n v="1.2638888888888888"/>
    <n v="5"/>
    <n v="7.1300000000000002E-2"/>
    <x v="1"/>
    <x v="1"/>
    <n v="0"/>
    <n v="233636.3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3636.33"/>
    <n v="0"/>
    <n v="233636.33"/>
  </r>
  <r>
    <s v="DI0009881"/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m/>
    <m/>
    <m/>
    <n v="52305.23"/>
    <d v="2021-04-05T00:00:00"/>
    <d v="2026-04-05T00:00:00"/>
    <n v="52305.23"/>
    <n v="1.2638888888888888"/>
    <n v="5"/>
    <n v="7.1300000000000002E-2"/>
    <x v="1"/>
    <x v="1"/>
    <n v="0"/>
    <n v="52305.2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2305.23"/>
    <n v="0"/>
    <n v="52305.23"/>
  </r>
  <r>
    <s v="DI0009901"/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m/>
    <m/>
    <m/>
    <n v="69570.5"/>
    <d v="2021-04-05T00:00:00"/>
    <d v="2026-04-05T00:00:00"/>
    <n v="69570.5"/>
    <n v="1.2638888888888888"/>
    <n v="5"/>
    <n v="7.1300000000000002E-2"/>
    <x v="1"/>
    <x v="1"/>
    <n v="0"/>
    <n v="69570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9570.5"/>
    <n v="0"/>
    <n v="69570.5"/>
  </r>
  <r>
    <s v="DI0009911"/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m/>
    <m/>
    <m/>
    <n v="292504.68"/>
    <d v="2021-04-05T00:00:00"/>
    <d v="2026-04-05T00:00:00"/>
    <n v="292504.68"/>
    <n v="1.2638888888888888"/>
    <n v="5"/>
    <n v="7.1300000000000002E-2"/>
    <x v="1"/>
    <x v="1"/>
    <n v="0"/>
    <n v="292504.6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2504.68"/>
    <n v="0"/>
    <n v="292504.68"/>
  </r>
  <r>
    <s v="DI0009931"/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m/>
    <m/>
    <m/>
    <n v="953583.05"/>
    <d v="2021-04-05T00:00:00"/>
    <d v="2026-04-05T00:00:00"/>
    <n v="953583.05"/>
    <n v="1.2638888888888888"/>
    <n v="5"/>
    <n v="7.1300000000000002E-2"/>
    <x v="1"/>
    <x v="1"/>
    <n v="0"/>
    <n v="953583.0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53583.05"/>
    <n v="0"/>
    <n v="953583.05"/>
  </r>
  <r>
    <s v="DI0009991"/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m/>
    <m/>
    <m/>
    <n v="12994667.630000001"/>
    <d v="2021-04-05T00:00:00"/>
    <d v="2026-04-05T00:00:00"/>
    <n v="12994667.630000001"/>
    <n v="1.2638888888888888"/>
    <n v="5"/>
    <n v="7.1300000000000002E-2"/>
    <x v="1"/>
    <x v="1"/>
    <n v="0"/>
    <n v="12994667.63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994667.630000001"/>
    <n v="0"/>
    <n v="12994667.630000001"/>
  </r>
  <r>
    <s v="DI0010081"/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m/>
    <m/>
    <m/>
    <n v="1549766.08"/>
    <d v="2021-04-05T00:00:00"/>
    <d v="2026-04-05T00:00:00"/>
    <n v="1549766.09"/>
    <n v="1.2638888888888888"/>
    <n v="5"/>
    <n v="7.1300000000000002E-2"/>
    <x v="1"/>
    <x v="1"/>
    <n v="0"/>
    <n v="1549766.0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49766.08"/>
    <n v="0"/>
    <n v="1549766.08"/>
  </r>
  <r>
    <s v="DI0010091"/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-7.0000000000000001E-3"/>
    <n v="0"/>
    <n v="0"/>
    <n v="0"/>
    <m/>
    <m/>
    <m/>
    <n v="-7.0000000000000001E-3"/>
    <d v="2021-04-05T00:00:00"/>
    <d v="2024-04-05T00:00:00"/>
    <n v="665616.01"/>
    <n v="-0.73611111111111116"/>
    <n v="3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1"/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m/>
    <m/>
    <m/>
    <n v="500000000"/>
    <d v="2021-04-28T00:00:00"/>
    <d v="2031-04-28T00:00:00"/>
    <n v="500000000"/>
    <n v="6.3277777777777775"/>
    <n v="10"/>
    <n v="7.8262999999999999E-2"/>
    <x v="1"/>
    <x v="1"/>
    <n v="0"/>
    <n v="0"/>
    <s v="  "/>
    <s v="  "/>
    <s v="  "/>
    <s v="  "/>
    <n v="50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00000000"/>
    <n v="500000000"/>
  </r>
  <r>
    <s v="DI0009574"/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m/>
    <m/>
    <m/>
    <n v="1528837.5"/>
    <d v="2021-12-07T00:00:00"/>
    <d v="2025-12-07T00:00:00"/>
    <n v="1528837.5"/>
    <n v="0.93611111111111112"/>
    <n v="4"/>
    <n v="4.7100000000000003E-2"/>
    <x v="1"/>
    <x v="1"/>
    <n v="1528837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28837.5"/>
    <n v="0"/>
    <n v="1528837.5"/>
  </r>
  <r>
    <s v="DI0009575"/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m/>
    <m/>
    <m/>
    <n v="950490"/>
    <d v="2021-12-07T00:00:00"/>
    <d v="2026-12-07T00:00:00"/>
    <n v="950490"/>
    <n v="1.9361111111111111"/>
    <n v="5"/>
    <n v="5.0700000000000002E-2"/>
    <x v="1"/>
    <x v="1"/>
    <n v="0"/>
    <n v="95049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50490"/>
    <n v="0"/>
    <n v="950490"/>
  </r>
  <r>
    <s v="DI0009576"/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m/>
    <m/>
    <m/>
    <n v="1021585"/>
    <d v="2021-12-07T00:00:00"/>
    <d v="2027-12-07T00:00:00"/>
    <n v="1021585"/>
    <n v="2.9361111111111109"/>
    <n v="6"/>
    <n v="5.3600000000000002E-2"/>
    <x v="1"/>
    <x v="1"/>
    <n v="0"/>
    <n v="0"/>
    <n v="102158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21585"/>
    <n v="1021585"/>
  </r>
  <r>
    <s v="DI0009577"/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m/>
    <m/>
    <m/>
    <n v="1658490"/>
    <d v="2021-12-07T00:00:00"/>
    <d v="2028-12-07T00:00:00"/>
    <n v="1658490"/>
    <n v="3.9361111111111109"/>
    <n v="7"/>
    <n v="5.6399999999999999E-2"/>
    <x v="1"/>
    <x v="1"/>
    <n v="0"/>
    <n v="0"/>
    <n v="829245"/>
    <n v="82924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658490"/>
    <n v="1658490"/>
  </r>
  <r>
    <s v="DI0009578"/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m/>
    <m/>
    <m/>
    <n v="309897.5"/>
    <d v="2021-12-07T00:00:00"/>
    <d v="2029-12-07T00:00:00"/>
    <n v="309897.5"/>
    <n v="4.9361111111111109"/>
    <n v="8"/>
    <n v="5.9299999999999999E-2"/>
    <x v="1"/>
    <x v="1"/>
    <n v="0"/>
    <n v="0"/>
    <n v="103299.17"/>
    <n v="103299.17"/>
    <n v="103299.1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09897.51"/>
    <n v="309897.51"/>
  </r>
  <r>
    <s v="DI0009579"/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m/>
    <m/>
    <m/>
    <n v="93810"/>
    <d v="2021-12-07T00:00:00"/>
    <d v="2030-12-07T00:00:00"/>
    <n v="93810"/>
    <n v="5.9361111111111109"/>
    <n v="9"/>
    <n v="6.2100000000000002E-2"/>
    <x v="1"/>
    <x v="1"/>
    <n v="0"/>
    <n v="0"/>
    <n v="23452.5"/>
    <n v="23452.5"/>
    <n v="23452.5"/>
    <n v="2345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93810"/>
    <n v="93810"/>
  </r>
  <r>
    <s v="DI00095710"/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1-12-07T00:00:00"/>
    <d v="2031-12-07T00:00:00"/>
    <n v="53100"/>
    <n v="6.9361111111111109"/>
    <n v="10"/>
    <n v="6.5000000000000002E-2"/>
    <x v="1"/>
    <x v="1"/>
    <n v="0"/>
    <n v="0"/>
    <n v="10620"/>
    <n v="10620"/>
    <n v="10620"/>
    <n v="10620"/>
    <n v="1062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3100"/>
    <n v="53100"/>
  </r>
  <r>
    <s v="DI0010191"/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m/>
    <m/>
    <m/>
    <n v="901812.87"/>
    <d v="2021-04-05T00:00:00"/>
    <d v="2026-04-05T00:00:00"/>
    <n v="901812.87"/>
    <n v="1.2638888888888888"/>
    <n v="5"/>
    <n v="7.1300000000000002E-2"/>
    <x v="1"/>
    <x v="1"/>
    <n v="0"/>
    <n v="901812.8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01812.87"/>
    <n v="0"/>
    <n v="901812.87"/>
  </r>
  <r>
    <s v="DI0010031"/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m/>
    <m/>
    <m/>
    <n v="2337432.89"/>
    <d v="2021-04-05T00:00:00"/>
    <d v="2026-04-05T00:00:00"/>
    <n v="2337432.89"/>
    <n v="1.2638888888888888"/>
    <n v="5"/>
    <n v="7.1300000000000002E-2"/>
    <x v="1"/>
    <x v="1"/>
    <n v="0"/>
    <n v="2337432.8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37432.89"/>
    <n v="0"/>
    <n v="2337432.89"/>
  </r>
  <r>
    <s v="DI0010051"/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m/>
    <m/>
    <m/>
    <n v="1040699.65"/>
    <d v="2021-04-05T00:00:00"/>
    <d v="2026-04-05T00:00:00"/>
    <n v="1040699.65"/>
    <n v="1.2638888888888888"/>
    <n v="5"/>
    <n v="7.1300000000000002E-2"/>
    <x v="1"/>
    <x v="1"/>
    <n v="0"/>
    <n v="1040699.6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40699.65"/>
    <n v="0"/>
    <n v="1040699.65"/>
  </r>
  <r>
    <s v="DI0010064"/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m/>
    <m/>
    <m/>
    <n v="263730"/>
    <d v="2021-12-23T00:00:00"/>
    <d v="2025-12-23T00:00:00"/>
    <n v="263730"/>
    <n v="0.98055555555555551"/>
    <n v="4"/>
    <n v="4.7100000000000003E-2"/>
    <x v="1"/>
    <x v="1"/>
    <n v="26373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3730"/>
    <n v="0"/>
    <n v="263730"/>
  </r>
  <r>
    <s v="DI0010065"/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m/>
    <m/>
    <m/>
    <n v="1078520"/>
    <d v="2021-12-23T00:00:00"/>
    <d v="2026-12-23T00:00:00"/>
    <n v="1078520"/>
    <n v="1.9805555555555556"/>
    <n v="5"/>
    <n v="5.0700000000000002E-2"/>
    <x v="1"/>
    <x v="1"/>
    <n v="0"/>
    <n v="107852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78520"/>
    <n v="0"/>
    <n v="1078520"/>
  </r>
  <r>
    <s v="DI0010066"/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m/>
    <m/>
    <m/>
    <n v="4820447.5"/>
    <d v="2021-12-23T00:00:00"/>
    <d v="2027-12-23T00:00:00"/>
    <n v="4820447.5"/>
    <n v="2.9805555555555556"/>
    <n v="6"/>
    <n v="5.3600000000000002E-2"/>
    <x v="1"/>
    <x v="1"/>
    <n v="0"/>
    <n v="0"/>
    <n v="482044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820447.5"/>
    <n v="4820447.5"/>
  </r>
  <r>
    <s v="DI0010067"/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m/>
    <m/>
    <m/>
    <n v="419195"/>
    <d v="2021-12-23T00:00:00"/>
    <d v="2028-12-23T00:00:00"/>
    <n v="419195"/>
    <n v="3.9805555555555556"/>
    <n v="7"/>
    <n v="5.6399999999999999E-2"/>
    <x v="1"/>
    <x v="1"/>
    <n v="0"/>
    <n v="0"/>
    <n v="209597.5"/>
    <n v="20959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19195"/>
    <n v="419195"/>
  </r>
  <r>
    <s v="DI0010068"/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21-12-23T00:00:00"/>
    <d v="2029-12-23T00:00:00"/>
    <n v="53100"/>
    <n v="4.9805555555555552"/>
    <n v="8"/>
    <n v="5.9299999999999999E-2"/>
    <x v="1"/>
    <x v="1"/>
    <n v="0"/>
    <n v="0"/>
    <n v="17700"/>
    <n v="17700"/>
    <n v="177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3100"/>
    <n v="53100"/>
  </r>
  <r>
    <s v="DI0010133"/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m/>
    <m/>
    <m/>
    <n v="177295"/>
    <d v="2021-12-28T00:00:00"/>
    <d v="2025-12-28T00:00:00"/>
    <n v="177295"/>
    <n v="0.99444444444444446"/>
    <n v="4"/>
    <n v="4.7100000000000003E-2"/>
    <x v="1"/>
    <x v="1"/>
    <n v="17729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7295"/>
    <n v="0"/>
    <n v="177295"/>
  </r>
  <r>
    <s v="DI0010134"/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m/>
    <m/>
    <m/>
    <n v="751807.5"/>
    <d v="2021-12-28T00:00:00"/>
    <d v="2026-12-28T00:00:00"/>
    <n v="751807.5"/>
    <n v="1.9944444444444445"/>
    <n v="5"/>
    <n v="5.0700000000000002E-2"/>
    <x v="1"/>
    <x v="1"/>
    <n v="0"/>
    <n v="75180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51807.5"/>
    <n v="0"/>
    <n v="751807.5"/>
  </r>
  <r>
    <s v="DI0010135"/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m/>
    <m/>
    <m/>
    <n v="1693447.5"/>
    <d v="2021-12-28T00:00:00"/>
    <d v="2027-12-28T00:00:00"/>
    <n v="1693447.5"/>
    <n v="2.9944444444444445"/>
    <n v="6"/>
    <n v="5.3600000000000002E-2"/>
    <x v="1"/>
    <x v="1"/>
    <n v="0"/>
    <n v="0"/>
    <n v="169344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693447.5"/>
    <n v="1693447.5"/>
  </r>
  <r>
    <s v="DI0010136"/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m/>
    <m/>
    <m/>
    <n v="938247.5"/>
    <d v="2021-12-28T00:00:00"/>
    <d v="2028-12-28T00:00:00"/>
    <n v="938247.5"/>
    <n v="3.9944444444444445"/>
    <n v="7"/>
    <n v="5.6399999999999999E-2"/>
    <x v="1"/>
    <x v="1"/>
    <n v="0"/>
    <n v="0"/>
    <n v="469123.75"/>
    <n v="469123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938247.5"/>
    <n v="938247.5"/>
  </r>
  <r>
    <s v="DI0010137"/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m/>
    <m/>
    <m/>
    <n v="957717.5"/>
    <d v="2021-12-28T00:00:00"/>
    <d v="2029-12-28T00:00:00"/>
    <n v="857717.5"/>
    <n v="4.9944444444444445"/>
    <n v="8"/>
    <n v="5.9299999999999999E-2"/>
    <x v="1"/>
    <x v="1"/>
    <n v="0"/>
    <n v="0"/>
    <n v="319239.17"/>
    <n v="319239.17"/>
    <n v="319239.1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957717.51"/>
    <n v="957717.51"/>
  </r>
  <r>
    <s v="DI0010138"/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1-12-28T00:00:00"/>
    <d v="2030-12-28T00:00:00"/>
    <n v="53100"/>
    <n v="5.9944444444444445"/>
    <n v="9"/>
    <n v="6.2100000000000002E-2"/>
    <x v="1"/>
    <x v="1"/>
    <n v="0"/>
    <n v="0"/>
    <n v="13275"/>
    <n v="13275"/>
    <n v="13275"/>
    <n v="132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3100"/>
    <n v="53100"/>
  </r>
  <r>
    <s v="DI0010181"/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8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m/>
    <m/>
    <m/>
    <n v="639337.13"/>
    <d v="2021-04-05T00:00:00"/>
    <d v="2026-04-05T00:00:00"/>
    <n v="639337.13"/>
    <n v="1.2638888888888888"/>
    <n v="5"/>
    <n v="7.1300000000000002E-2"/>
    <x v="1"/>
    <x v="1"/>
    <n v="0"/>
    <n v="639337.1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39337.13"/>
    <n v="0"/>
    <n v="639337.13"/>
  </r>
  <r>
    <s v="DI0010161"/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m/>
    <m/>
    <m/>
    <n v="1239330.45"/>
    <d v="2021-04-05T00:00:00"/>
    <d v="2026-04-05T00:00:00"/>
    <n v="1239330.45"/>
    <n v="1.2638888888888888"/>
    <n v="5"/>
    <n v="7.1300000000000002E-2"/>
    <x v="1"/>
    <x v="1"/>
    <n v="0"/>
    <n v="1239330.4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39330.45"/>
    <n v="0"/>
    <n v="1239330.45"/>
  </r>
  <r>
    <s v="DI0009611"/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m/>
    <m/>
    <m/>
    <n v="151259.07999999999"/>
    <d v="2021-04-05T00:00:00"/>
    <d v="2026-04-05T00:00:00"/>
    <n v="151259.07999999999"/>
    <n v="1.2638888888888888"/>
    <n v="5"/>
    <n v="7.1300000000000002E-2"/>
    <x v="1"/>
    <x v="1"/>
    <n v="0"/>
    <n v="151259.079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1259.07999999999"/>
    <n v="0"/>
    <n v="151259.07999999999"/>
  </r>
  <r>
    <s v="DI0009591"/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m/>
    <m/>
    <m/>
    <n v="721797.96"/>
    <d v="2021-04-05T00:00:00"/>
    <d v="2026-04-05T00:00:00"/>
    <n v="721797.96"/>
    <n v="1.2638888888888888"/>
    <n v="5"/>
    <n v="7.1300000000000002E-2"/>
    <x v="1"/>
    <x v="1"/>
    <n v="0"/>
    <n v="721797.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21797.96"/>
    <n v="0"/>
    <n v="721797.96"/>
  </r>
  <r>
    <s v="DI0009631"/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m/>
    <m/>
    <m/>
    <n v="56207.43"/>
    <d v="2021-04-05T00:00:00"/>
    <d v="2026-04-05T00:00:00"/>
    <n v="56207.43"/>
    <n v="1.2638888888888888"/>
    <n v="5"/>
    <n v="7.1300000000000002E-2"/>
    <x v="1"/>
    <x v="1"/>
    <n v="0"/>
    <n v="56207.4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6207.43"/>
    <n v="0"/>
    <n v="56207.43"/>
  </r>
  <r>
    <s v="DI0009651"/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m/>
    <m/>
    <m/>
    <n v="724956.36"/>
    <d v="2021-04-05T00:00:00"/>
    <d v="2026-04-05T00:00:00"/>
    <n v="724956.36"/>
    <n v="1.2638888888888888"/>
    <n v="5"/>
    <n v="7.1300000000000002E-2"/>
    <x v="1"/>
    <x v="1"/>
    <n v="0"/>
    <n v="724956.3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24956.36"/>
    <n v="0"/>
    <n v="724956.36"/>
  </r>
  <r>
    <s v="DI0009711"/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m/>
    <m/>
    <m/>
    <n v="44222.59"/>
    <d v="2021-04-05T00:00:00"/>
    <d v="2026-04-05T00:00:00"/>
    <n v="44222.59"/>
    <n v="1.2638888888888888"/>
    <n v="5"/>
    <n v="7.1300000000000002E-2"/>
    <x v="1"/>
    <x v="1"/>
    <n v="0"/>
    <n v="44222.5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4222.59"/>
    <n v="0"/>
    <n v="44222.59"/>
  </r>
  <r>
    <s v="DI0009671"/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m/>
    <m/>
    <m/>
    <n v="111473.73"/>
    <d v="2021-04-05T00:00:00"/>
    <d v="2026-04-05T00:00:00"/>
    <n v="111473.73"/>
    <n v="1.2638888888888888"/>
    <n v="5"/>
    <n v="7.1300000000000002E-2"/>
    <x v="1"/>
    <x v="1"/>
    <n v="0"/>
    <n v="111473.7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1473.73"/>
    <n v="0"/>
    <n v="111473.73"/>
  </r>
  <r>
    <s v="DI0009691"/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m/>
    <m/>
    <m/>
    <n v="87206.83"/>
    <d v="2021-04-05T00:00:00"/>
    <d v="2026-04-05T00:00:00"/>
    <n v="87206.83"/>
    <n v="1.2638888888888888"/>
    <n v="5"/>
    <n v="7.1300000000000002E-2"/>
    <x v="1"/>
    <x v="1"/>
    <n v="0"/>
    <n v="87206.8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7206.83"/>
    <n v="0"/>
    <n v="87206.83"/>
  </r>
  <r>
    <s v="DI0009731"/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m/>
    <m/>
    <m/>
    <n v="149802.44"/>
    <d v="2021-04-05T00:00:00"/>
    <d v="2026-04-05T00:00:00"/>
    <n v="149802.44"/>
    <n v="1.2638888888888888"/>
    <n v="5"/>
    <n v="7.1300000000000002E-2"/>
    <x v="1"/>
    <x v="1"/>
    <n v="0"/>
    <n v="149802.4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9802.44"/>
    <n v="0"/>
    <n v="149802.44"/>
  </r>
  <r>
    <s v="DI0009751"/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m/>
    <m/>
    <m/>
    <n v="2071588.69"/>
    <d v="2021-04-05T00:00:00"/>
    <d v="2026-04-05T00:00:00"/>
    <n v="2071588.69"/>
    <n v="1.2638888888888888"/>
    <n v="5"/>
    <n v="7.1300000000000002E-2"/>
    <x v="1"/>
    <x v="1"/>
    <n v="0"/>
    <n v="2071588.6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71588.69"/>
    <n v="0"/>
    <n v="2071588.69"/>
  </r>
  <r>
    <s v="DI0009951"/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m/>
    <m/>
    <m/>
    <n v="8060.18"/>
    <d v="2021-04-05T00:00:00"/>
    <d v="2026-04-05T00:00:00"/>
    <n v="8060.18"/>
    <n v="1.2638888888888888"/>
    <n v="5"/>
    <n v="7.1300000000000002E-2"/>
    <x v="1"/>
    <x v="1"/>
    <n v="0"/>
    <n v="8060.1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060.18"/>
    <n v="0"/>
    <n v="8060.18"/>
  </r>
  <r>
    <s v="DI0010111"/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m/>
    <m/>
    <m/>
    <n v="2090599"/>
    <d v="2021-04-05T00:00:00"/>
    <d v="2026-04-05T00:00:00"/>
    <n v="2090599"/>
    <n v="1.2638888888888888"/>
    <n v="5"/>
    <n v="7.1300000000000002E-2"/>
    <x v="1"/>
    <x v="1"/>
    <n v="0"/>
    <n v="20905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90599"/>
    <n v="0"/>
    <n v="2090599"/>
  </r>
  <r>
    <s v="DI0010231"/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m/>
    <m/>
    <m/>
    <n v="992544.18"/>
    <d v="2021-04-05T00:00:00"/>
    <d v="2026-04-05T00:00:00"/>
    <n v="992544.18"/>
    <n v="1.2638888888888888"/>
    <n v="5"/>
    <n v="7.1300000000000002E-2"/>
    <x v="1"/>
    <x v="1"/>
    <n v="0"/>
    <n v="992544.1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92544.18"/>
    <n v="0"/>
    <n v="992544.18"/>
  </r>
  <r>
    <s v="DI0010251"/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m/>
    <m/>
    <m/>
    <n v="112785.86"/>
    <d v="2021-04-05T00:00:00"/>
    <d v="2026-04-05T00:00:00"/>
    <n v="112785.86"/>
    <n v="1.2638888888888888"/>
    <n v="5"/>
    <n v="7.1300000000000002E-2"/>
    <x v="1"/>
    <x v="1"/>
    <n v="0"/>
    <n v="112785.8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2785.86"/>
    <n v="0"/>
    <n v="112785.86"/>
  </r>
  <r>
    <s v="DI0010271"/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m/>
    <m/>
    <m/>
    <n v="762726.56"/>
    <d v="2021-04-05T00:00:00"/>
    <d v="2026-04-05T00:00:00"/>
    <n v="762726.56"/>
    <n v="1.2638888888888888"/>
    <n v="5"/>
    <n v="7.1300000000000002E-2"/>
    <x v="1"/>
    <x v="1"/>
    <n v="0"/>
    <n v="762726.5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62726.56"/>
    <n v="0"/>
    <n v="762726.56"/>
  </r>
  <r>
    <s v="DI0010301"/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m/>
    <m/>
    <m/>
    <n v="314070.59999999998"/>
    <d v="2021-04-05T00:00:00"/>
    <d v="2024-04-05T00:00:00"/>
    <n v="314070.59999999998"/>
    <n v="1.2638888888888888"/>
    <n v="5"/>
    <n v="7.1300000000000002E-2"/>
    <x v="1"/>
    <x v="1"/>
    <n v="0"/>
    <n v="314070.599999999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4070.59999999998"/>
    <n v="0"/>
    <n v="314070.59999999998"/>
  </r>
  <r>
    <s v="DI0010121"/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m/>
    <m/>
    <m/>
    <n v="21770402"/>
    <d v="2021-04-05T00:00:00"/>
    <d v="2026-04-05T00:00:00"/>
    <n v="21770402"/>
    <n v="1.2638888888888888"/>
    <n v="5"/>
    <n v="7.1300000000000002E-2"/>
    <x v="1"/>
    <x v="1"/>
    <n v="0"/>
    <n v="217704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770402"/>
    <n v="0"/>
    <n v="21770402"/>
  </r>
  <r>
    <s v="DI0010361"/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m/>
    <m/>
    <m/>
    <n v="8906.68"/>
    <d v="2021-04-05T00:00:00"/>
    <d v="2026-04-05T00:00:00"/>
    <n v="8906.68"/>
    <n v="1.2638888888888888"/>
    <n v="5"/>
    <n v="7.1300000000000002E-2"/>
    <x v="1"/>
    <x v="1"/>
    <n v="0"/>
    <n v="8906.6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906.68"/>
    <n v="0"/>
    <n v="8906.68"/>
  </r>
  <r>
    <s v="DI0010421"/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m/>
    <m/>
    <m/>
    <n v="1410648.09"/>
    <d v="2021-04-05T00:00:00"/>
    <d v="2026-04-05T00:00:00"/>
    <n v="1410648.09"/>
    <n v="1.2638888888888888"/>
    <n v="5"/>
    <n v="7.1300000000000002E-2"/>
    <x v="1"/>
    <x v="1"/>
    <n v="0"/>
    <n v="1410648.0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10648.09"/>
    <n v="0"/>
    <n v="1410648.09"/>
  </r>
  <r>
    <s v="DI0010441"/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m/>
    <m/>
    <m/>
    <n v="536242.06999999995"/>
    <d v="2021-04-05T00:00:00"/>
    <d v="2026-04-05T00:00:00"/>
    <n v="536242.06999999995"/>
    <n v="1.2638888888888888"/>
    <n v="5"/>
    <n v="7.1300000000000002E-2"/>
    <x v="1"/>
    <x v="1"/>
    <n v="0"/>
    <n v="536242.0699999999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6242.06999999995"/>
    <n v="0"/>
    <n v="536242.06999999995"/>
  </r>
  <r>
    <s v="DI0010561"/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m/>
    <m/>
    <m/>
    <n v="19710609.879999999"/>
    <d v="2021-04-05T00:00:00"/>
    <d v="2026-04-05T00:00:00"/>
    <n v="19710609.879999999"/>
    <n v="1.2638888888888888"/>
    <n v="5"/>
    <n v="6.1699999999999998E-2"/>
    <x v="1"/>
    <x v="1"/>
    <n v="0"/>
    <n v="19710609.87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710609.879999999"/>
    <n v="0"/>
    <n v="19710609.879999999"/>
  </r>
  <r>
    <s v="DI0010341"/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m/>
    <m/>
    <m/>
    <n v="125255.29"/>
    <d v="2021-04-05T00:00:00"/>
    <d v="2026-04-05T00:00:00"/>
    <n v="125255.29"/>
    <n v="1.2638888888888888"/>
    <n v="5"/>
    <n v="7.1300000000000002E-2"/>
    <x v="1"/>
    <x v="1"/>
    <n v="0"/>
    <n v="125255.2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5255.29"/>
    <n v="0"/>
    <n v="125255.29"/>
  </r>
  <r>
    <s v="DI0010381"/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m/>
    <m/>
    <m/>
    <n v="761638.71"/>
    <d v="2021-04-05T00:00:00"/>
    <d v="2026-04-05T00:00:00"/>
    <n v="761638.71"/>
    <n v="1.2638888888888888"/>
    <n v="5"/>
    <n v="7.1300000000000002E-2"/>
    <x v="1"/>
    <x v="1"/>
    <n v="0"/>
    <n v="761638.7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61638.71"/>
    <n v="0"/>
    <n v="761638.71"/>
  </r>
  <r>
    <s v="DI0010461"/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m/>
    <m/>
    <m/>
    <n v="41874.61"/>
    <d v="2021-04-05T00:00:00"/>
    <d v="2026-04-05T00:00:00"/>
    <n v="41874.61"/>
    <n v="1.2638888888888888"/>
    <n v="5"/>
    <n v="7.1300000000000002E-2"/>
    <x v="1"/>
    <x v="1"/>
    <n v="0"/>
    <n v="41874.6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1874.61"/>
    <n v="0"/>
    <n v="41874.61"/>
  </r>
  <r>
    <s v="DI0010481"/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m/>
    <m/>
    <m/>
    <n v="77561"/>
    <d v="2021-04-05T00:00:00"/>
    <d v="2026-04-05T00:00:00"/>
    <n v="77561"/>
    <n v="1.2638888888888888"/>
    <n v="5"/>
    <n v="7.1300000000000002E-2"/>
    <x v="1"/>
    <x v="1"/>
    <n v="0"/>
    <n v="7756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7561"/>
    <n v="0"/>
    <n v="77561"/>
  </r>
  <r>
    <s v="DI0010541"/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m/>
    <m/>
    <m/>
    <n v="222412.32"/>
    <d v="2021-04-05T00:00:00"/>
    <d v="2026-04-05T00:00:00"/>
    <n v="222412.32"/>
    <n v="1.2638888888888888"/>
    <n v="5"/>
    <n v="7.1300000000000002E-2"/>
    <x v="1"/>
    <x v="1"/>
    <n v="0"/>
    <n v="222412.3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2412.32"/>
    <n v="0"/>
    <n v="222412.32"/>
  </r>
  <r>
    <s v="DI0010321"/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m/>
    <m/>
    <m/>
    <n v="546305.76"/>
    <d v="2021-04-05T00:00:00"/>
    <d v="2026-04-05T00:00:00"/>
    <n v="546305.76"/>
    <n v="1.2638888888888888"/>
    <n v="5"/>
    <n v="7.1300000000000002E-2"/>
    <x v="1"/>
    <x v="1"/>
    <n v="0"/>
    <n v="546305.7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46305.76"/>
    <n v="0"/>
    <n v="546305.76"/>
  </r>
  <r>
    <s v="DI0010401"/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m/>
    <m/>
    <m/>
    <n v="428350.51"/>
    <d v="2021-04-05T00:00:00"/>
    <d v="2026-04-05T00:00:00"/>
    <n v="428350.51"/>
    <n v="1.2638888888888888"/>
    <n v="5"/>
    <n v="7.1300000000000002E-2"/>
    <x v="1"/>
    <x v="1"/>
    <n v="0"/>
    <n v="428350.5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28350.51"/>
    <n v="0"/>
    <n v="428350.51"/>
  </r>
  <r>
    <s v="DI0010501"/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m/>
    <m/>
    <m/>
    <n v="390992.09"/>
    <d v="2021-04-05T00:00:00"/>
    <d v="2026-04-05T00:00:00"/>
    <n v="390992.09"/>
    <n v="1.2638888888888888"/>
    <n v="5"/>
    <n v="7.1300000000000002E-2"/>
    <x v="1"/>
    <x v="1"/>
    <n v="0"/>
    <n v="390992.0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90992.09"/>
    <n v="0"/>
    <n v="390992.09"/>
  </r>
  <r>
    <s v="DI0010521"/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m/>
    <m/>
    <m/>
    <n v="2428426"/>
    <d v="2021-04-05T00:00:00"/>
    <d v="2026-04-05T00:00:00"/>
    <n v="2428426"/>
    <n v="1.2638888888888888"/>
    <n v="5"/>
    <n v="7.1300000000000002E-2"/>
    <x v="1"/>
    <x v="1"/>
    <n v="0"/>
    <n v="242842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28426"/>
    <n v="0"/>
    <n v="2428426"/>
  </r>
  <r>
    <s v="DI0010581"/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m/>
    <m/>
    <m/>
    <n v="239449.89"/>
    <d v="2021-04-05T00:00:00"/>
    <d v="2026-04-05T00:00:00"/>
    <n v="239449.89"/>
    <n v="1.2638888888888888"/>
    <n v="5"/>
    <n v="7.1300000000000002E-2"/>
    <x v="1"/>
    <x v="1"/>
    <n v="0"/>
    <n v="239449.8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9449.89"/>
    <n v="0"/>
    <n v="239449.89"/>
  </r>
  <r>
    <s v="DI0010601"/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m/>
    <m/>
    <m/>
    <n v="2277850"/>
    <d v="2021-04-05T00:00:00"/>
    <d v="2026-04-05T00:00:00"/>
    <n v="2277850"/>
    <n v="1.2638888888888888"/>
    <n v="5"/>
    <n v="7.1300000000000002E-2"/>
    <x v="1"/>
    <x v="1"/>
    <n v="0"/>
    <n v="22778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77850"/>
    <n v="0"/>
    <n v="2277850"/>
  </r>
  <r>
    <s v="DI0010611"/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m/>
    <m/>
    <m/>
    <n v="1516409.26"/>
    <d v="2021-04-05T00:00:00"/>
    <d v="2026-04-05T00:00:00"/>
    <n v="1516409.26"/>
    <n v="1.2638888888888888"/>
    <n v="5"/>
    <n v="7.1300000000000002E-2"/>
    <x v="1"/>
    <x v="1"/>
    <n v="0"/>
    <n v="1516409.2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16409.26"/>
    <n v="0"/>
    <n v="1516409.26"/>
  </r>
  <r>
    <s v="DI0010641"/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m/>
    <m/>
    <m/>
    <n v="4934730.53"/>
    <d v="2021-04-05T00:00:00"/>
    <d v="2026-04-05T00:00:00"/>
    <n v="4934730.53"/>
    <n v="1.2638888888888888"/>
    <n v="5"/>
    <n v="7.1300000000000002E-2"/>
    <x v="1"/>
    <x v="1"/>
    <n v="0"/>
    <n v="4934730.5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934730.53"/>
    <n v="0"/>
    <n v="4934730.53"/>
  </r>
  <r>
    <s v="DI0010651"/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m/>
    <m/>
    <m/>
    <n v="8149311.8399999999"/>
    <d v="2021-04-05T00:00:00"/>
    <d v="2026-04-05T00:00:00"/>
    <n v="8149311.8399999999"/>
    <n v="1.2638888888888888"/>
    <n v="5"/>
    <n v="7.1300000000000002E-2"/>
    <x v="1"/>
    <x v="1"/>
    <n v="0"/>
    <n v="8149311.83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149311.8399999999"/>
    <n v="0"/>
    <n v="8149311.8399999999"/>
  </r>
  <r>
    <s v="DI0010671"/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m/>
    <m/>
    <m/>
    <n v="1666646"/>
    <d v="2021-04-05T00:00:00"/>
    <d v="2026-04-05T00:00:00"/>
    <n v="1666646"/>
    <n v="1.2638888888888888"/>
    <n v="5"/>
    <n v="7.1300000000000002E-2"/>
    <x v="1"/>
    <x v="1"/>
    <n v="0"/>
    <n v="166664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66646"/>
    <n v="0"/>
    <n v="1666646"/>
  </r>
  <r>
    <s v="DI0010681"/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m/>
    <m/>
    <m/>
    <n v="96810548.420000002"/>
    <d v="2021-04-28T00:00:00"/>
    <d v="2031-04-28T00:00:00"/>
    <n v="96810548.420000002"/>
    <n v="6.3277777777777775"/>
    <n v="10"/>
    <n v="7.8262999999999999E-2"/>
    <x v="1"/>
    <x v="1"/>
    <n v="0"/>
    <n v="0"/>
    <s v="  "/>
    <s v="  "/>
    <s v="  "/>
    <s v="  "/>
    <n v="96810548.42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96810548.420000002"/>
    <n v="96810548.420000002"/>
  </r>
  <r>
    <s v="DI0010693"/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0220"/>
    <n v="0"/>
    <n v="0"/>
    <n v="968.29"/>
    <m/>
    <m/>
    <m/>
    <n v="270220"/>
    <d v="2022-04-27T00:00:00"/>
    <d v="2025-04-27T00:00:00"/>
    <n v="540440"/>
    <n v="0.32500000000000001"/>
    <n v="3"/>
    <n v="4.2999999999999997E-2"/>
    <x v="1"/>
    <x v="1"/>
    <n v="27022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0220"/>
    <n v="0"/>
    <n v="270220"/>
  </r>
  <r>
    <s v="DI0010694"/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m/>
    <m/>
    <m/>
    <n v="520085"/>
    <d v="2022-04-27T00:00:00"/>
    <d v="2026-04-27T00:00:00"/>
    <n v="520085"/>
    <n v="1.325"/>
    <n v="4"/>
    <n v="4.7100000000000003E-2"/>
    <x v="1"/>
    <x v="1"/>
    <n v="260042.5"/>
    <n v="26004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20085"/>
    <n v="0"/>
    <n v="520085"/>
  </r>
  <r>
    <s v="DI0010695"/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m/>
    <m/>
    <m/>
    <n v="1439010"/>
    <d v="2022-04-27T00:00:00"/>
    <d v="2027-04-27T00:00:00"/>
    <n v="1439010"/>
    <n v="2.3250000000000002"/>
    <n v="5"/>
    <n v="5.0700000000000002E-2"/>
    <x v="1"/>
    <x v="1"/>
    <n v="0"/>
    <n v="719505"/>
    <n v="71950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19505"/>
    <n v="719505"/>
    <n v="1439010"/>
  </r>
  <r>
    <s v="DI0010696"/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m/>
    <m/>
    <m/>
    <n v="8232712.5"/>
    <d v="2022-04-27T00:00:00"/>
    <d v="2028-04-27T00:00:00"/>
    <n v="8232712.5"/>
    <n v="3.3250000000000002"/>
    <n v="6"/>
    <n v="5.3600000000000002E-2"/>
    <x v="1"/>
    <x v="1"/>
    <n v="0"/>
    <n v="0"/>
    <n v="4116356.25"/>
    <n v="4116356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8232712.5"/>
    <n v="8232712.5"/>
  </r>
  <r>
    <s v="DI0010697"/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m/>
    <m/>
    <m/>
    <n v="4168350"/>
    <d v="2022-04-27T00:00:00"/>
    <d v="2029-04-27T00:00:00"/>
    <n v="4168350"/>
    <n v="4.3250000000000002"/>
    <n v="7"/>
    <n v="5.6399999999999999E-2"/>
    <x v="1"/>
    <x v="1"/>
    <n v="0"/>
    <n v="0"/>
    <s v="  "/>
    <n v="2084175"/>
    <n v="20841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168350"/>
    <n v="4168350"/>
  </r>
  <r>
    <s v="DI0010698"/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m/>
    <m/>
    <m/>
    <n v="388957.5"/>
    <d v="2022-04-27T00:00:00"/>
    <d v="2030-04-27T00:00:00"/>
    <n v="388957.5"/>
    <n v="5.3250000000000002"/>
    <n v="8"/>
    <n v="5.9299999999999999E-2"/>
    <x v="1"/>
    <x v="1"/>
    <n v="0"/>
    <n v="0"/>
    <s v="  "/>
    <n v="129652.5"/>
    <n v="129652.5"/>
    <n v="12965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88957.5"/>
    <n v="388957.5"/>
  </r>
  <r>
    <s v="DI0010699"/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2-04-27T00:00:00"/>
    <d v="2032-04-27T00:00:00"/>
    <n v="53100"/>
    <n v="7.3250000000000002"/>
    <n v="10"/>
    <n v="6.5000000000000002E-2"/>
    <x v="1"/>
    <x v="1"/>
    <n v="0"/>
    <n v="0"/>
    <s v="  "/>
    <n v="10620"/>
    <n v="10620"/>
    <n v="10620"/>
    <n v="10620"/>
    <n v="1062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3100"/>
    <n v="53100"/>
  </r>
  <r>
    <s v="DI0010711"/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m/>
    <m/>
    <m/>
    <n v="778701.59"/>
    <d v="2022-05-04T00:00:00"/>
    <d v="2025-05-04T00:00:00"/>
    <n v="778701.59"/>
    <n v="0.34444444444444444"/>
    <n v="3"/>
    <n v="6.1652999999999999E-2"/>
    <x v="1"/>
    <x v="1"/>
    <n v="778701.5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78701.59"/>
    <n v="0"/>
    <n v="778701.59"/>
  </r>
  <r>
    <s v="DI0010721"/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m/>
    <m/>
    <m/>
    <n v="848055.28"/>
    <d v="2022-05-04T00:00:00"/>
    <d v="2025-05-04T00:00:00"/>
    <n v="848055.28"/>
    <n v="0.34444444444444444"/>
    <n v="3"/>
    <n v="6.1652999999999999E-2"/>
    <x v="1"/>
    <x v="1"/>
    <n v="848055.2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48055.28"/>
    <n v="0"/>
    <n v="848055.28"/>
  </r>
  <r>
    <s v="DI0010731"/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m/>
    <m/>
    <m/>
    <n v="1978795.64"/>
    <d v="2022-05-04T00:00:00"/>
    <d v="2027-05-04T00:00:00"/>
    <n v="1978795.64"/>
    <n v="2.3444444444444446"/>
    <n v="5"/>
    <n v="7.1294999999999997E-2"/>
    <x v="1"/>
    <x v="1"/>
    <n v="0"/>
    <n v="0"/>
    <n v="1978795.6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978795.64"/>
    <n v="1978795.64"/>
  </r>
  <r>
    <s v="DI0010741"/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m/>
    <m/>
    <m/>
    <n v="1310925.75"/>
    <d v="2022-05-04T00:00:00"/>
    <d v="2025-05-04T00:00:00"/>
    <n v="1310925.75"/>
    <n v="0.34444444444444444"/>
    <n v="3"/>
    <n v="6.1652999999999999E-2"/>
    <x v="1"/>
    <x v="1"/>
    <n v="1310925.7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10925.75"/>
    <n v="0"/>
    <n v="1310925.75"/>
  </r>
  <r>
    <s v="DI0010751"/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m/>
    <m/>
    <m/>
    <n v="3058826.75"/>
    <d v="2022-05-04T00:00:00"/>
    <d v="2027-05-04T00:00:00"/>
    <n v="3058826.75"/>
    <n v="2.3444444444444446"/>
    <n v="5"/>
    <n v="7.1294999999999997E-2"/>
    <x v="1"/>
    <x v="1"/>
    <n v="0"/>
    <n v="0"/>
    <n v="3058826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058826.75"/>
    <n v="3058826.75"/>
  </r>
  <r>
    <s v="DI0010781"/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m/>
    <m/>
    <m/>
    <n v="1037107.1"/>
    <d v="2022-05-04T00:00:00"/>
    <d v="2025-05-04T00:00:00"/>
    <n v="1037107.1"/>
    <n v="0.34444444444444444"/>
    <n v="3"/>
    <n v="6.1652999999999999E-2"/>
    <x v="1"/>
    <x v="1"/>
    <n v="1037107.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37107.1"/>
    <n v="0"/>
    <n v="1037107.1"/>
  </r>
  <r>
    <s v="DI0010791"/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m/>
    <m/>
    <m/>
    <n v="1020818.17"/>
    <d v="2022-05-04T00:00:00"/>
    <d v="2027-05-04T00:00:00"/>
    <n v="1020818.17"/>
    <n v="2.3444444444444446"/>
    <n v="5"/>
    <n v="7.1294999999999997E-2"/>
    <x v="1"/>
    <x v="1"/>
    <n v="0"/>
    <n v="0"/>
    <n v="1020818.1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20818.17"/>
    <n v="1020818.17"/>
  </r>
  <r>
    <s v="DI0010801"/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m/>
    <m/>
    <m/>
    <n v="1399098.41"/>
    <d v="2022-05-04T00:00:00"/>
    <d v="2027-05-04T00:00:00"/>
    <n v="1399098.41"/>
    <n v="2.3444444444444446"/>
    <n v="5"/>
    <n v="7.1294999999999997E-2"/>
    <x v="1"/>
    <x v="1"/>
    <n v="0"/>
    <n v="0"/>
    <n v="1399098.4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399098.41"/>
    <n v="1399098.41"/>
  </r>
  <r>
    <s v="DI0010811"/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m/>
    <m/>
    <m/>
    <n v="687566"/>
    <d v="2022-05-04T00:00:00"/>
    <d v="2025-05-04T00:00:00"/>
    <n v="687566"/>
    <n v="0.34444444444444444"/>
    <n v="3"/>
    <n v="6.1652999999999999E-2"/>
    <x v="1"/>
    <x v="1"/>
    <n v="68756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87566"/>
    <n v="0"/>
    <n v="687566"/>
  </r>
  <r>
    <s v="DI0010821"/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m/>
    <m/>
    <m/>
    <n v="1604277"/>
    <d v="2022-05-04T00:00:00"/>
    <d v="2027-05-04T00:00:00"/>
    <n v="1604277"/>
    <n v="2.3444444444444446"/>
    <n v="5"/>
    <n v="7.1294999999999997E-2"/>
    <x v="1"/>
    <x v="1"/>
    <n v="0"/>
    <n v="0"/>
    <n v="160427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604277"/>
    <n v="1604277"/>
  </r>
  <r>
    <s v="DI0010831"/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m/>
    <m/>
    <m/>
    <n v="546349.94999999995"/>
    <d v="2022-05-04T00:00:00"/>
    <d v="2025-05-04T00:00:00"/>
    <n v="546349.94999999995"/>
    <n v="0.34444444444444444"/>
    <n v="3"/>
    <n v="6.1652999999999999E-2"/>
    <x v="1"/>
    <x v="1"/>
    <n v="546349.9499999999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46349.94999999995"/>
    <n v="0"/>
    <n v="546349.94999999995"/>
  </r>
  <r>
    <s v="DI0010841"/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m/>
    <m/>
    <m/>
    <n v="546335.80000000005"/>
    <d v="2022-05-04T00:00:00"/>
    <d v="2027-05-04T00:00:00"/>
    <n v="546335.80000000005"/>
    <n v="2.3444444444444446"/>
    <n v="5"/>
    <n v="7.1294999999999997E-2"/>
    <x v="1"/>
    <x v="1"/>
    <n v="0"/>
    <n v="0"/>
    <n v="546335.8000000000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46335.80000000005"/>
    <n v="546335.80000000005"/>
  </r>
  <r>
    <s v="DI0010851"/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m/>
    <m/>
    <m/>
    <n v="8803293.5600000005"/>
    <d v="2022-05-04T00:00:00"/>
    <d v="2025-05-04T00:00:00"/>
    <n v="8803293.5600000005"/>
    <n v="0.34444444444444444"/>
    <n v="3"/>
    <n v="6.1652999999999999E-2"/>
    <x v="1"/>
    <x v="1"/>
    <n v="8803293.560000000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803293.5600000005"/>
    <n v="0"/>
    <n v="8803293.5600000005"/>
  </r>
  <r>
    <s v="DI0010861"/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m/>
    <m/>
    <m/>
    <n v="588275.15"/>
    <d v="2022-05-04T00:00:00"/>
    <d v="2025-05-04T00:00:00"/>
    <n v="588275.15"/>
    <n v="0.34444444444444444"/>
    <n v="3"/>
    <n v="6.1652999999999999E-2"/>
    <x v="1"/>
    <x v="1"/>
    <n v="588275.1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88275.15"/>
    <n v="0"/>
    <n v="588275.15"/>
  </r>
  <r>
    <s v="DI0010871"/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m/>
    <m/>
    <m/>
    <n v="1372605.32"/>
    <d v="2022-05-04T00:00:00"/>
    <d v="2027-05-04T00:00:00"/>
    <n v="1372605.32"/>
    <n v="2.3444444444444446"/>
    <n v="5"/>
    <n v="7.1294999999999997E-2"/>
    <x v="1"/>
    <x v="1"/>
    <n v="0"/>
    <n v="0"/>
    <n v="1372605.3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372605.32"/>
    <n v="1372605.32"/>
  </r>
  <r>
    <s v="DI0010881"/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m/>
    <m/>
    <m/>
    <n v="788080.87"/>
    <d v="2022-05-04T00:00:00"/>
    <d v="2025-05-04T00:00:00"/>
    <n v="788080.87"/>
    <n v="0.34444444444444444"/>
    <n v="3"/>
    <n v="6.1652999999999999E-2"/>
    <x v="1"/>
    <x v="1"/>
    <n v="788080.8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88080.87"/>
    <n v="0"/>
    <n v="788080.87"/>
  </r>
  <r>
    <s v="DI0010891"/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m/>
    <m/>
    <m/>
    <n v="1838571.49"/>
    <d v="2022-05-04T00:00:00"/>
    <d v="2027-05-04T00:00:00"/>
    <n v="1838571.49"/>
    <n v="2.3444444444444446"/>
    <n v="5"/>
    <n v="7.1294999999999997E-2"/>
    <x v="1"/>
    <x v="1"/>
    <n v="0"/>
    <n v="0"/>
    <n v="1838571.4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838571.49"/>
    <n v="1838571.49"/>
  </r>
  <r>
    <s v="DI0010901"/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m/>
    <m/>
    <m/>
    <n v="673856.34"/>
    <d v="2022-05-04T00:00:00"/>
    <d v="2025-05-04T00:00:00"/>
    <n v="673856.34"/>
    <n v="0.34444444444444444"/>
    <n v="3"/>
    <n v="6.1652999999999999E-2"/>
    <x v="1"/>
    <x v="1"/>
    <n v="673856.3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73856.34"/>
    <n v="0"/>
    <n v="673856.34"/>
  </r>
  <r>
    <s v="DI0010911"/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m/>
    <m/>
    <m/>
    <n v="1572331.46"/>
    <d v="2022-05-04T00:00:00"/>
    <d v="2027-05-04T00:00:00"/>
    <n v="1572331.46"/>
    <n v="2.3444444444444446"/>
    <n v="5"/>
    <n v="7.1294999999999997E-2"/>
    <x v="1"/>
    <x v="1"/>
    <n v="0"/>
    <n v="0"/>
    <n v="1572331.4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572331.46"/>
    <n v="1572331.46"/>
  </r>
  <r>
    <s v="DI0010921"/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m/>
    <m/>
    <m/>
    <n v="38498286.240000002"/>
    <d v="2022-05-04T00:00:00"/>
    <d v="2025-05-04T00:00:00"/>
    <n v="38498286.240000002"/>
    <n v="0.34444444444444444"/>
    <n v="3"/>
    <n v="6.1652999999999999E-2"/>
    <x v="1"/>
    <x v="1"/>
    <n v="38498286.24000000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8498286.240000002"/>
    <n v="0"/>
    <n v="38498286.240000002"/>
  </r>
  <r>
    <s v="DI0010933"/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11.25"/>
    <n v="0"/>
    <n v="0"/>
    <n v="933.14"/>
    <m/>
    <m/>
    <m/>
    <n v="260411.25"/>
    <d v="2022-05-16T00:00:00"/>
    <d v="2025-05-16T00:00:00"/>
    <n v="520822.5"/>
    <n v="0.37777777777777777"/>
    <n v="3"/>
    <n v="4.2999999999999997E-2"/>
    <x v="1"/>
    <x v="1"/>
    <n v="260411.2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0411.25"/>
    <n v="0"/>
    <n v="260411.25"/>
  </r>
  <r>
    <s v="DI0010934"/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m/>
    <m/>
    <m/>
    <n v="189980"/>
    <d v="2022-05-16T00:00:00"/>
    <d v="2026-05-16T00:00:00"/>
    <n v="189980"/>
    <n v="1.3777777777777778"/>
    <n v="4"/>
    <n v="4.7100000000000003E-2"/>
    <x v="1"/>
    <x v="1"/>
    <n v="94990"/>
    <n v="9499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9980"/>
    <n v="0"/>
    <n v="189980"/>
  </r>
  <r>
    <s v="DI0010935"/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m/>
    <m/>
    <m/>
    <n v="577462.5"/>
    <d v="2022-05-16T00:00:00"/>
    <d v="2027-05-16T00:00:00"/>
    <n v="577462.5"/>
    <n v="2.3777777777777778"/>
    <n v="5"/>
    <n v="5.0700000000000002E-2"/>
    <x v="1"/>
    <x v="1"/>
    <n v="0"/>
    <n v="288731.25"/>
    <n v="288731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8731.25"/>
    <n v="288731.25"/>
    <n v="577462.5"/>
  </r>
  <r>
    <s v="DI0010936"/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m/>
    <m/>
    <m/>
    <n v="987601"/>
    <d v="2022-05-16T00:00:00"/>
    <d v="2028-05-16T00:00:00"/>
    <n v="987601"/>
    <n v="3.3777777777777778"/>
    <n v="6"/>
    <n v="5.3600000000000002E-2"/>
    <x v="1"/>
    <x v="1"/>
    <n v="0"/>
    <n v="0"/>
    <n v="493800.5"/>
    <n v="493800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987601"/>
    <n v="987601"/>
  </r>
  <r>
    <s v="DI0010937"/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m/>
    <m/>
    <m/>
    <n v="1124540"/>
    <d v="2022-05-16T00:00:00"/>
    <d v="2029-05-16T00:00:00"/>
    <n v="1124540"/>
    <n v="4.3777777777777782"/>
    <n v="7"/>
    <n v="5.6399999999999999E-2"/>
    <x v="1"/>
    <x v="1"/>
    <n v="0"/>
    <n v="0"/>
    <s v="  "/>
    <n v="562270"/>
    <n v="56227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124540"/>
    <n v="1124540"/>
  </r>
  <r>
    <s v="DI0010938"/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m/>
    <m/>
    <m/>
    <n v="975270"/>
    <d v="2022-05-16T00:00:00"/>
    <d v="2030-05-16T00:00:00"/>
    <n v="975270"/>
    <n v="5.3777777777777782"/>
    <n v="8"/>
    <n v="5.9299999999999999E-2"/>
    <x v="1"/>
    <x v="1"/>
    <n v="0"/>
    <n v="0"/>
    <s v="  "/>
    <n v="325090"/>
    <n v="325090"/>
    <n v="32509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975270"/>
    <n v="975270"/>
  </r>
  <r>
    <s v="DI0010939"/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m/>
    <m/>
    <m/>
    <n v="74340"/>
    <d v="2022-05-16T00:00:00"/>
    <d v="2031-05-16T00:00:00"/>
    <n v="74340"/>
    <n v="6.3777777777777782"/>
    <n v="9"/>
    <n v="6.2100000000000002E-2"/>
    <x v="1"/>
    <x v="1"/>
    <n v="0"/>
    <n v="0"/>
    <s v="  "/>
    <n v="18585"/>
    <n v="18585"/>
    <n v="18585"/>
    <n v="1858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74340"/>
    <n v="74340"/>
  </r>
  <r>
    <s v="DI0010941"/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m/>
    <m/>
    <m/>
    <n v="510970.65"/>
    <d v="2022-05-04T00:00:00"/>
    <d v="2025-05-04T00:00:00"/>
    <n v="510970.65"/>
    <n v="0.34444444444444444"/>
    <n v="3"/>
    <n v="6.1652999999999999E-2"/>
    <x v="1"/>
    <x v="1"/>
    <n v="510970.6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10970.65"/>
    <n v="0"/>
    <n v="510970.65"/>
  </r>
  <r>
    <s v="DI0010951"/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m/>
    <m/>
    <m/>
    <n v="1191863.72"/>
    <d v="2022-05-04T00:00:00"/>
    <d v="2027-05-04T00:00:00"/>
    <n v="1191863.72"/>
    <n v="2.3444444444444446"/>
    <n v="5"/>
    <n v="7.1294999999999997E-2"/>
    <x v="1"/>
    <x v="1"/>
    <n v="0"/>
    <n v="0"/>
    <n v="1191863.7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191863.72"/>
    <n v="1191863.72"/>
  </r>
  <r>
    <s v="DI0010961"/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2-05-17T00:00:00"/>
    <d v="2032-05-17T00:00:00"/>
    <n v="200000000"/>
    <n v="7.3805555555555555"/>
    <n v="10"/>
    <n v="7.8262999999999999E-2"/>
    <x v="1"/>
    <x v="1"/>
    <n v="0"/>
    <n v="0"/>
    <s v="  "/>
    <s v="  "/>
    <s v="  "/>
    <s v="  "/>
    <s v="  "/>
    <n v="20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0000000"/>
    <n v="200000000"/>
  </r>
  <r>
    <s v="DI0010971"/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m/>
    <m/>
    <m/>
    <n v="186980919.34"/>
    <d v="2022-05-17T00:00:00"/>
    <d v="2032-05-17T00:00:00"/>
    <n v="186980919.342462"/>
    <n v="7.3805555555555555"/>
    <n v="10"/>
    <n v="7.8262999999999999E-2"/>
    <x v="1"/>
    <x v="1"/>
    <n v="0"/>
    <n v="0"/>
    <s v="  "/>
    <s v="  "/>
    <s v="  "/>
    <s v="  "/>
    <s v="  "/>
    <n v="186980919.3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86980919.34"/>
    <n v="186980919.34"/>
  </r>
  <r>
    <s v="DI0010981"/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m/>
    <m/>
    <m/>
    <n v="1702512.99"/>
    <d v="2022-05-04T00:00:00"/>
    <d v="2025-05-04T00:00:00"/>
    <n v="1702512.99"/>
    <n v="0.34444444444444444"/>
    <n v="3"/>
    <n v="6.1652999999999999E-2"/>
    <x v="1"/>
    <x v="1"/>
    <n v="1702512.9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02512.99"/>
    <n v="0"/>
    <n v="1702512.99"/>
  </r>
  <r>
    <s v="DI0011001"/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m/>
    <m/>
    <m/>
    <n v="6081352.5199999996"/>
    <d v="2022-05-04T00:00:00"/>
    <d v="2025-05-04T00:00:00"/>
    <n v="6081352.5199999996"/>
    <n v="0.34444444444444444"/>
    <n v="3"/>
    <n v="6.1652999999999999E-2"/>
    <x v="1"/>
    <x v="1"/>
    <n v="6081352.519999999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081352.5199999996"/>
    <n v="0"/>
    <n v="6081352.5199999996"/>
  </r>
  <r>
    <s v="DI0011011"/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m/>
    <m/>
    <m/>
    <n v="1350237.19"/>
    <d v="2022-05-04T00:00:00"/>
    <d v="2025-05-04T00:00:00"/>
    <n v="1350237.19"/>
    <n v="0.34444444444444444"/>
    <n v="3"/>
    <n v="6.1652999999999999E-2"/>
    <x v="1"/>
    <x v="1"/>
    <n v="1350237.1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50237.19"/>
    <n v="0"/>
    <n v="1350237.19"/>
  </r>
  <r>
    <s v="DI0011023"/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231575"/>
    <n v="1659.62"/>
    <m/>
    <m/>
    <m/>
    <n v="231575"/>
    <d v="2022-06-23T00:00:00"/>
    <d v="2025-06-23T00:00:00"/>
    <n v="463150"/>
    <n v="0.48055555555555557"/>
    <n v="3"/>
    <n v="4.2999999999999997E-2"/>
    <x v="1"/>
    <x v="1"/>
    <n v="23157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1575"/>
    <n v="0"/>
    <n v="231575"/>
  </r>
  <r>
    <s v="DI0011024"/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m/>
    <m/>
    <m/>
    <n v="257682.5"/>
    <d v="2022-06-23T00:00:00"/>
    <d v="2026-06-23T00:00:00"/>
    <n v="257682.5"/>
    <n v="1.4805555555555556"/>
    <n v="4"/>
    <n v="4.7100000000000003E-2"/>
    <x v="1"/>
    <x v="1"/>
    <n v="128841.25"/>
    <n v="128841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7682.5"/>
    <n v="0"/>
    <n v="257682.5"/>
  </r>
  <r>
    <s v="DI0011025"/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m/>
    <m/>
    <m/>
    <n v="851517.5"/>
    <d v="2022-06-23T00:00:00"/>
    <d v="2027-06-23T00:00:00"/>
    <n v="851517.5"/>
    <n v="2.4805555555555556"/>
    <n v="5"/>
    <n v="5.0700000000000002E-2"/>
    <x v="1"/>
    <x v="1"/>
    <n v="0"/>
    <n v="425758.75"/>
    <n v="425758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25758.75"/>
    <n v="425758.75"/>
    <n v="851517.5"/>
  </r>
  <r>
    <s v="DI0011026"/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m/>
    <m/>
    <m/>
    <n v="50740"/>
    <d v="2022-06-23T00:00:00"/>
    <d v="2028-06-23T00:00:00"/>
    <n v="50740"/>
    <n v="3.4805555555555556"/>
    <n v="6"/>
    <n v="5.3600000000000002E-2"/>
    <x v="1"/>
    <x v="1"/>
    <n v="0"/>
    <n v="0"/>
    <n v="25370"/>
    <n v="2537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0740"/>
    <n v="50740"/>
  </r>
  <r>
    <s v="DI0011027"/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m/>
    <m/>
    <m/>
    <n v="159300"/>
    <d v="2022-06-23T00:00:00"/>
    <d v="2029-06-23T00:00:00"/>
    <n v="159300"/>
    <n v="4.4805555555555552"/>
    <n v="7"/>
    <n v="5.6399999999999999E-2"/>
    <x v="1"/>
    <x v="1"/>
    <n v="0"/>
    <n v="0"/>
    <s v="  "/>
    <n v="79650"/>
    <n v="796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59300"/>
    <n v="159300"/>
  </r>
  <r>
    <s v="DI0011033"/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285"/>
    <n v="0"/>
    <n v="431142.5"/>
    <n v="3089.85"/>
    <m/>
    <m/>
    <m/>
    <n v="431142.5"/>
    <d v="2022-06-27T00:00:00"/>
    <d v="2025-06-27T00:00:00"/>
    <n v="862285"/>
    <n v="0.49166666666666664"/>
    <n v="3"/>
    <n v="4.2999999999999997E-2"/>
    <x v="1"/>
    <x v="1"/>
    <n v="431142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31142.5"/>
    <n v="0"/>
    <n v="431142.5"/>
  </r>
  <r>
    <s v="DI0011034"/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m/>
    <m/>
    <m/>
    <n v="530557.5"/>
    <d v="2022-06-27T00:00:00"/>
    <d v="2026-06-27T00:00:00"/>
    <n v="530557.5"/>
    <n v="1.4916666666666667"/>
    <n v="4"/>
    <n v="4.7100000000000003E-2"/>
    <x v="1"/>
    <x v="1"/>
    <n v="265278.75"/>
    <n v="265278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0557.5"/>
    <n v="0"/>
    <n v="530557.5"/>
  </r>
  <r>
    <s v="DI0011035"/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m/>
    <m/>
    <m/>
    <n v="2247457.5"/>
    <d v="2022-06-27T00:00:00"/>
    <d v="2027-06-27T00:00:00"/>
    <n v="2247457.5"/>
    <n v="2.4916666666666667"/>
    <n v="5"/>
    <n v="5.0700000000000002E-2"/>
    <x v="1"/>
    <x v="1"/>
    <n v="0"/>
    <n v="1123728.75"/>
    <n v="1123728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23728.75"/>
    <n v="1123728.75"/>
    <n v="2247457.5"/>
  </r>
  <r>
    <s v="DI0011036"/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m/>
    <m/>
    <m/>
    <n v="9782937.5"/>
    <d v="2022-06-27T00:00:00"/>
    <d v="2028-06-27T00:00:00"/>
    <n v="9782937.5"/>
    <n v="3.4916666666666667"/>
    <n v="6"/>
    <n v="5.3600000000000002E-2"/>
    <x v="1"/>
    <x v="1"/>
    <n v="0"/>
    <n v="0"/>
    <n v="4891468.75"/>
    <n v="4891468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9782937.5"/>
    <n v="9782937.5"/>
  </r>
  <r>
    <s v="DI0011037"/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m/>
    <m/>
    <m/>
    <n v="11935552.5"/>
    <d v="2022-06-27T00:00:00"/>
    <d v="2029-06-27T00:00:00"/>
    <n v="11935552.5"/>
    <n v="4.4916666666666663"/>
    <n v="7"/>
    <n v="5.6399999999999999E-2"/>
    <x v="1"/>
    <x v="1"/>
    <n v="0"/>
    <n v="0"/>
    <s v="  "/>
    <n v="5967776.25"/>
    <n v="5967776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1935552.5"/>
    <n v="11935552.5"/>
  </r>
  <r>
    <s v="DI0011038"/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m/>
    <m/>
    <m/>
    <n v="419637.5"/>
    <d v="2022-06-27T00:00:00"/>
    <d v="2030-06-27T00:00:00"/>
    <n v="419637.5"/>
    <n v="5.4916666666666663"/>
    <n v="8"/>
    <n v="5.9299999999999999E-2"/>
    <x v="1"/>
    <x v="1"/>
    <n v="0"/>
    <n v="0"/>
    <s v="  "/>
    <n v="139879.17000000001"/>
    <n v="139879.17000000001"/>
    <n v="139879.17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19637.51"/>
    <n v="419637.51"/>
  </r>
  <r>
    <s v="DI0011039"/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m/>
    <m/>
    <m/>
    <n v="188062.5"/>
    <d v="2022-06-27T00:00:00"/>
    <d v="2031-06-27T00:00:00"/>
    <n v="188062.5"/>
    <n v="6.4916666666666663"/>
    <n v="9"/>
    <n v="6.2100000000000002E-2"/>
    <x v="1"/>
    <x v="1"/>
    <n v="0"/>
    <n v="0"/>
    <s v="  "/>
    <n v="47015.63"/>
    <n v="47015.63"/>
    <n v="47015.63"/>
    <n v="47015.6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88062.52"/>
    <n v="188062.52"/>
  </r>
  <r>
    <s v="DI0011041"/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m/>
    <m/>
    <m/>
    <n v="34695318.020000003"/>
    <d v="2022-05-17T00:00:00"/>
    <d v="2032-05-17T00:00:00"/>
    <n v="34695318.049999997"/>
    <n v="7.3805555555555555"/>
    <n v="10"/>
    <n v="7.8262999999999999E-2"/>
    <x v="1"/>
    <x v="1"/>
    <n v="0"/>
    <n v="0"/>
    <s v="  "/>
    <s v="  "/>
    <s v="  "/>
    <s v="  "/>
    <s v="  "/>
    <n v="34695318.02000000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4695318.020000003"/>
    <n v="34695318.020000003"/>
  </r>
  <r>
    <s v="DI0011051"/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m/>
    <m/>
    <m/>
    <n v="522068.81"/>
    <d v="2022-05-04T00:00:00"/>
    <d v="2025-05-04T00:00:00"/>
    <n v="522068.81"/>
    <n v="0.34444444444444444"/>
    <n v="3"/>
    <n v="6.1652999999999999E-2"/>
    <x v="1"/>
    <x v="1"/>
    <n v="522068.8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22068.81"/>
    <n v="0"/>
    <n v="522068.81"/>
  </r>
  <r>
    <s v="DI0011061"/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m/>
    <m/>
    <m/>
    <n v="1216426.58"/>
    <d v="2022-05-04T00:00:00"/>
    <d v="2027-05-04T00:00:00"/>
    <n v="1216426.58"/>
    <n v="2.3444444444444446"/>
    <n v="5"/>
    <n v="7.1294999999999997E-2"/>
    <x v="1"/>
    <x v="1"/>
    <n v="0"/>
    <n v="0"/>
    <n v="1216426.5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216426.58"/>
    <n v="1216426.58"/>
  </r>
  <r>
    <s v="DI0011071"/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m/>
    <m/>
    <m/>
    <n v="1608101.05"/>
    <d v="2022-05-04T00:00:00"/>
    <d v="2025-05-04T00:00:00"/>
    <n v="1608101.05"/>
    <n v="0.34444444444444444"/>
    <n v="3"/>
    <n v="6.2603000000000006E-2"/>
    <x v="1"/>
    <x v="1"/>
    <n v="1608101.0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08101.05"/>
    <n v="0"/>
    <n v="1608101.05"/>
  </r>
  <r>
    <s v="DI0011081"/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m/>
    <m/>
    <m/>
    <n v="553567.93999999994"/>
    <d v="2022-05-04T00:00:00"/>
    <d v="2025-05-04T00:00:00"/>
    <n v="553567.93999999994"/>
    <n v="0.34444444444444444"/>
    <n v="3"/>
    <n v="6.2603000000000006E-2"/>
    <x v="1"/>
    <x v="1"/>
    <n v="553567.9399999999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53567.93999999994"/>
    <n v="0"/>
    <n v="553567.93999999994"/>
  </r>
  <r>
    <s v="DI0011091"/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m/>
    <m/>
    <m/>
    <n v="1288948.49"/>
    <d v="2022-05-04T00:00:00"/>
    <d v="2027-05-04T00:00:00"/>
    <n v="1288948.49"/>
    <n v="2.3444444444444446"/>
    <n v="5"/>
    <n v="7.2566000000000005E-2"/>
    <x v="1"/>
    <x v="1"/>
    <n v="0"/>
    <n v="0"/>
    <n v="1288948.4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288948.49"/>
    <n v="1288948.49"/>
  </r>
  <r>
    <s v="DI0011101"/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m/>
    <m/>
    <m/>
    <n v="467800"/>
    <d v="2022-05-04T00:00:00"/>
    <d v="2025-05-04T00:00:00"/>
    <n v="467800"/>
    <n v="0.34444444444444444"/>
    <n v="3"/>
    <n v="6.2603000000000006E-2"/>
    <x v="1"/>
    <x v="1"/>
    <n v="4678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67800"/>
    <n v="0"/>
    <n v="467800"/>
  </r>
  <r>
    <s v="DI0011111"/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m/>
    <m/>
    <m/>
    <n v="1089243"/>
    <d v="2022-05-04T00:00:00"/>
    <d v="2027-05-04T00:00:00"/>
    <n v="1089243"/>
    <n v="2.3444444444444446"/>
    <n v="5"/>
    <n v="7.2566000000000005E-2"/>
    <x v="1"/>
    <x v="1"/>
    <n v="0"/>
    <n v="0"/>
    <n v="108924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89243"/>
    <n v="1089243"/>
  </r>
  <r>
    <s v="DI0011121"/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m/>
    <m/>
    <m/>
    <n v="682645.45"/>
    <d v="2022-05-04T00:00:00"/>
    <d v="2025-05-04T00:00:00"/>
    <n v="682645.45"/>
    <n v="0.34444444444444444"/>
    <n v="3"/>
    <n v="6.2603000000000006E-2"/>
    <x v="1"/>
    <x v="1"/>
    <n v="682645.4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82645.45"/>
    <n v="0"/>
    <n v="682645.45"/>
  </r>
  <r>
    <s v="DI0011131"/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m/>
    <m/>
    <m/>
    <n v="1589500.53"/>
    <d v="2022-05-04T00:00:00"/>
    <d v="2027-05-04T00:00:00"/>
    <n v="1589500.53"/>
    <n v="2.3444444444444446"/>
    <n v="5"/>
    <n v="7.2566000000000005E-2"/>
    <x v="1"/>
    <x v="1"/>
    <n v="0"/>
    <n v="0"/>
    <n v="1589500.5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589500.53"/>
    <n v="1589500.53"/>
  </r>
  <r>
    <s v="DI0011161"/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m/>
    <m/>
    <m/>
    <n v="959458.09"/>
    <d v="2022-05-04T00:00:00"/>
    <d v="2025-05-04T00:00:00"/>
    <n v="959458.09"/>
    <n v="0.34444444444444444"/>
    <n v="3"/>
    <n v="6.2603000000000006E-2"/>
    <x v="1"/>
    <x v="1"/>
    <n v="959458.0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59458.09"/>
    <n v="0"/>
    <n v="959458.09"/>
  </r>
  <r>
    <s v="DI0011171"/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m/>
    <m/>
    <m/>
    <n v="2233986.15"/>
    <d v="2022-05-04T00:00:00"/>
    <d v="2027-05-04T00:00:00"/>
    <n v="2233986.15"/>
    <n v="2.3444444444444446"/>
    <n v="5"/>
    <n v="7.2566000000000005E-2"/>
    <x v="1"/>
    <x v="1"/>
    <n v="0"/>
    <n v="0"/>
    <n v="2233986.1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233986.15"/>
    <n v="2233986.15"/>
  </r>
  <r>
    <s v="DI0011181"/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m/>
    <m/>
    <m/>
    <n v="6924.78"/>
    <d v="2022-05-04T00:00:00"/>
    <d v="2025-05-04T00:00:00"/>
    <n v="6924.78"/>
    <n v="0.34444444444444444"/>
    <n v="3"/>
    <n v="6.2603000000000006E-2"/>
    <x v="1"/>
    <x v="1"/>
    <n v="6924.7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924.78"/>
    <n v="0"/>
    <n v="6924.78"/>
  </r>
  <r>
    <s v="DI0011191"/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m/>
    <m/>
    <m/>
    <n v="16125.88"/>
    <d v="2022-05-04T00:00:00"/>
    <d v="2027-05-04T00:00:00"/>
    <n v="16125.88"/>
    <n v="2.3444444444444446"/>
    <n v="5"/>
    <n v="7.2566000000000005E-2"/>
    <x v="1"/>
    <x v="1"/>
    <n v="0"/>
    <n v="0"/>
    <n v="16125.8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6125.88"/>
    <n v="16125.88"/>
  </r>
  <r>
    <s v="DI0011203"/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0655"/>
    <n v="0"/>
    <n v="0"/>
    <n v="2546.5100000000002"/>
    <m/>
    <m/>
    <m/>
    <n v="710655"/>
    <d v="2022-07-27T00:00:00"/>
    <d v="2025-07-27T00:00:00"/>
    <n v="710655"/>
    <n v="0.57499999999999996"/>
    <n v="3"/>
    <n v="4.2999999999999997E-2"/>
    <x v="1"/>
    <x v="1"/>
    <n v="71065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10655"/>
    <n v="0"/>
    <n v="710655"/>
  </r>
  <r>
    <s v="DI0011204"/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m/>
    <m/>
    <m/>
    <n v="391022.5"/>
    <d v="2022-07-27T00:00:00"/>
    <d v="2026-07-27T00:00:00"/>
    <n v="391022.5"/>
    <n v="1.575"/>
    <n v="4"/>
    <n v="4.7100000000000003E-2"/>
    <x v="1"/>
    <x v="1"/>
    <n v="0"/>
    <n v="39102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91022.5"/>
    <n v="0"/>
    <n v="391022.5"/>
  </r>
  <r>
    <s v="DI0011205"/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m/>
    <m/>
    <m/>
    <n v="915916"/>
    <d v="2022-07-27T00:00:00"/>
    <d v="2027-07-27T00:00:00"/>
    <n v="915916"/>
    <n v="2.5750000000000002"/>
    <n v="5"/>
    <n v="5.0700000000000002E-2"/>
    <x v="1"/>
    <x v="1"/>
    <n v="0"/>
    <n v="0"/>
    <n v="91591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915916"/>
    <n v="915916"/>
  </r>
  <r>
    <s v="DI0011206"/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m/>
    <m/>
    <m/>
    <n v="1192242.5"/>
    <d v="2022-07-27T00:00:00"/>
    <d v="2028-07-27T00:00:00"/>
    <n v="1192242.5"/>
    <n v="3.5750000000000002"/>
    <n v="6"/>
    <n v="5.3600000000000002E-2"/>
    <x v="1"/>
    <x v="1"/>
    <n v="0"/>
    <n v="0"/>
    <s v="  "/>
    <n v="119224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192242.5"/>
    <n v="1192242.5"/>
  </r>
  <r>
    <s v="DI0011207"/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m/>
    <m/>
    <m/>
    <n v="1209352.5"/>
    <d v="2022-07-27T00:00:00"/>
    <d v="2029-07-27T00:00:00"/>
    <n v="1209352.5"/>
    <n v="4.5750000000000002"/>
    <n v="7"/>
    <n v="5.7881000000000002E-2"/>
    <x v="1"/>
    <x v="1"/>
    <n v="0"/>
    <n v="0"/>
    <s v="  "/>
    <n v="604676.25"/>
    <n v="604676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209352.5"/>
    <n v="1209352.5"/>
  </r>
  <r>
    <s v="DI0011208"/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22-07-27T00:00:00"/>
    <d v="2030-07-27T00:00:00"/>
    <n v="53100"/>
    <n v="5.5750000000000002"/>
    <n v="8"/>
    <n v="5.9299999999999999E-2"/>
    <x v="1"/>
    <x v="1"/>
    <n v="0"/>
    <n v="0"/>
    <s v="  "/>
    <n v="17700"/>
    <n v="17700"/>
    <n v="177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3100"/>
    <n v="53100"/>
  </r>
  <r>
    <s v="DI0011211"/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m/>
    <m/>
    <m/>
    <n v="336928.17"/>
    <d v="2022-05-04T00:00:00"/>
    <d v="2025-05-04T00:00:00"/>
    <n v="336928.17"/>
    <n v="0.34444444444444444"/>
    <n v="3"/>
    <n v="6.2603000000000006E-2"/>
    <x v="1"/>
    <x v="1"/>
    <n v="336928.1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36928.17"/>
    <n v="0"/>
    <n v="336928.17"/>
  </r>
  <r>
    <s v="DI0011221"/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m/>
    <m/>
    <m/>
    <n v="786165.73"/>
    <d v="2022-05-04T00:00:00"/>
    <d v="2027-05-04T00:00:00"/>
    <n v="786165.73"/>
    <n v="2.3444444444444446"/>
    <n v="5"/>
    <n v="7.2566000000000005E-2"/>
    <x v="1"/>
    <x v="1"/>
    <n v="0"/>
    <n v="0"/>
    <n v="786165.7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786165.73"/>
    <n v="786165.73"/>
  </r>
  <r>
    <s v="DI0011231"/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m/>
    <m/>
    <m/>
    <n v="542501.94999999995"/>
    <d v="2022-05-04T00:00:00"/>
    <d v="2025-05-04T00:00:00"/>
    <n v="542501.94999999995"/>
    <n v="0.34444444444444444"/>
    <n v="3"/>
    <n v="6.2603000000000006E-2"/>
    <x v="1"/>
    <x v="1"/>
    <n v="542501.9499999999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42501.94999999995"/>
    <n v="0"/>
    <n v="542501.94999999995"/>
  </r>
  <r>
    <s v="DI0011241"/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m/>
    <m/>
    <m/>
    <n v="1263119.95"/>
    <d v="2022-05-04T00:00:00"/>
    <d v="2027-05-04T00:00:00"/>
    <n v="1263119.95"/>
    <n v="2.3444444444444446"/>
    <n v="5"/>
    <n v="7.2566000000000005E-2"/>
    <x v="1"/>
    <x v="1"/>
    <n v="0"/>
    <n v="0"/>
    <n v="1263119.9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263119.95"/>
    <n v="1263119.95"/>
  </r>
  <r>
    <s v="DI0011251"/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m/>
    <m/>
    <m/>
    <n v="44337.08"/>
    <d v="2022-05-04T00:00:00"/>
    <d v="2025-05-04T00:00:00"/>
    <n v="44337.08"/>
    <n v="0.34444444444444444"/>
    <n v="3"/>
    <n v="6.2603000000000006E-2"/>
    <x v="1"/>
    <x v="1"/>
    <n v="44337.0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4337.08"/>
    <n v="0"/>
    <n v="44337.08"/>
  </r>
  <r>
    <s v="DI0011261"/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m/>
    <m/>
    <m/>
    <n v="103231.64"/>
    <d v="2022-05-04T00:00:00"/>
    <d v="2027-05-04T00:00:00"/>
    <n v="103231.64"/>
    <n v="2.3444444444444446"/>
    <n v="5"/>
    <n v="7.2566000000000005E-2"/>
    <x v="1"/>
    <x v="1"/>
    <n v="0"/>
    <n v="0"/>
    <n v="103231.6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3231.64"/>
    <n v="103231.64"/>
  </r>
  <r>
    <s v="DI0011271"/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m/>
    <m/>
    <m/>
    <n v="169239.6"/>
    <d v="2022-05-04T00:00:00"/>
    <d v="2025-05-04T00:00:00"/>
    <n v="169239.6"/>
    <n v="0.34444444444444444"/>
    <n v="3"/>
    <n v="6.2603000000000006E-2"/>
    <x v="1"/>
    <x v="1"/>
    <n v="169239.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9239.6"/>
    <n v="0"/>
    <n v="169239.6"/>
  </r>
  <r>
    <s v="DI0011281"/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m/>
    <m/>
    <m/>
    <n v="394046.67"/>
    <d v="2022-05-04T00:00:00"/>
    <d v="2027-05-04T00:00:00"/>
    <n v="394046.67"/>
    <n v="2.3444444444444446"/>
    <n v="5"/>
    <n v="7.2565999999999992E-2"/>
    <x v="1"/>
    <x v="1"/>
    <n v="0"/>
    <n v="0"/>
    <n v="394046.6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94046.67"/>
    <n v="394046.67"/>
  </r>
  <r>
    <s v="DI0011291"/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m/>
    <m/>
    <m/>
    <n v="5723137.1399999997"/>
    <d v="2022-05-04T00:00:00"/>
    <d v="2025-05-04T00:00:00"/>
    <n v="5723137.1399999997"/>
    <n v="0.34444444444444444"/>
    <n v="3"/>
    <n v="6.1652999999999999E-2"/>
    <x v="1"/>
    <x v="1"/>
    <n v="5723137.139999999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723137.1399999997"/>
    <n v="0"/>
    <n v="5723137.1399999997"/>
  </r>
  <r>
    <s v="DI0011301"/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m/>
    <m/>
    <m/>
    <n v="348526.06"/>
    <d v="2022-05-04T00:00:00"/>
    <d v="2025-05-04T00:00:00"/>
    <n v="348526.06"/>
    <n v="0.34444444444444444"/>
    <n v="3"/>
    <n v="6.1652999999999999E-2"/>
    <x v="1"/>
    <x v="1"/>
    <n v="348526.0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48526.06"/>
    <n v="0"/>
    <n v="348526.06"/>
  </r>
  <r>
    <s v="DI0011311"/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m/>
    <m/>
    <m/>
    <n v="811482.02"/>
    <d v="2022-05-04T00:00:00"/>
    <d v="2027-05-04T00:00:00"/>
    <n v="811482.02"/>
    <n v="2.3444444444444446"/>
    <n v="5"/>
    <n v="7.1294999999999997E-2"/>
    <x v="1"/>
    <x v="1"/>
    <n v="0"/>
    <n v="0"/>
    <n v="811482.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811482.02"/>
    <n v="811482.02"/>
  </r>
  <r>
    <s v="DI0011321"/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m/>
    <m/>
    <m/>
    <n v="303407.64"/>
    <d v="2022-05-04T00:00:00"/>
    <d v="2025-05-04T00:00:00"/>
    <n v="303407.64"/>
    <n v="0.34444444444444444"/>
    <n v="3"/>
    <n v="6.1652999999999999E-2"/>
    <x v="1"/>
    <x v="1"/>
    <n v="303407.64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3407.64"/>
    <n v="0"/>
    <n v="303407.64"/>
  </r>
  <r>
    <s v="DI0011331"/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m/>
    <m/>
    <m/>
    <n v="706413.36"/>
    <d v="2022-05-04T00:00:00"/>
    <d v="2027-05-04T00:00:00"/>
    <n v="706413.36"/>
    <n v="2.3444444444444446"/>
    <n v="5"/>
    <n v="7.1294999999999997E-2"/>
    <x v="1"/>
    <x v="1"/>
    <n v="0"/>
    <n v="0"/>
    <n v="706413.3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706413.36"/>
    <n v="706413.36"/>
  </r>
  <r>
    <s v="DI0011341"/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m/>
    <m/>
    <m/>
    <n v="106321.71"/>
    <d v="2022-05-04T00:00:00"/>
    <d v="2025-05-04T00:00:00"/>
    <n v="106321.71"/>
    <n v="0.34444444444444444"/>
    <n v="3"/>
    <n v="6.1652999999999999E-2"/>
    <x v="1"/>
    <x v="1"/>
    <n v="106321.7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6321.71"/>
    <n v="0"/>
    <n v="106321.71"/>
  </r>
  <r>
    <s v="DI0011351"/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m/>
    <m/>
    <m/>
    <n v="247534.93"/>
    <d v="2022-05-04T00:00:00"/>
    <d v="2027-05-04T00:00:00"/>
    <n v="247534.93"/>
    <n v="2.3444444444444446"/>
    <n v="5"/>
    <n v="7.1294999999999997E-2"/>
    <x v="1"/>
    <x v="1"/>
    <n v="0"/>
    <n v="0"/>
    <n v="247534.9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47534.93"/>
    <n v="247534.93"/>
  </r>
  <r>
    <s v="DI0011361"/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m/>
    <m/>
    <m/>
    <n v="45910.239999999998"/>
    <d v="2022-05-04T00:00:00"/>
    <d v="2025-05-04T00:00:00"/>
    <n v="45910.239999999998"/>
    <n v="0.34444444444444444"/>
    <n v="3"/>
    <n v="6.1652999999999999E-2"/>
    <x v="1"/>
    <x v="1"/>
    <n v="45910.23999999999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5910.239999999998"/>
    <n v="0"/>
    <n v="45910.239999999998"/>
  </r>
  <r>
    <s v="DI0011371"/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m/>
    <m/>
    <m/>
    <n v="106877.92"/>
    <d v="2022-05-04T00:00:00"/>
    <d v="2027-05-04T00:00:00"/>
    <n v="106877.92"/>
    <n v="2.3444444444444446"/>
    <n v="5"/>
    <n v="7.1294999999999997E-2"/>
    <x v="1"/>
    <x v="1"/>
    <n v="0"/>
    <n v="0"/>
    <n v="106877.9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6877.92"/>
    <n v="106877.92"/>
  </r>
  <r>
    <s v="DI00113810"/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m/>
    <m/>
    <m/>
    <n v="106200"/>
    <d v="2022-08-08T00:00:00"/>
    <d v="2032-08-08T00:00:00"/>
    <n v="106200"/>
    <n v="7.6055555555555552"/>
    <n v="10"/>
    <n v="6.5000000000000002E-2"/>
    <x v="1"/>
    <x v="1"/>
    <n v="0"/>
    <n v="0"/>
    <s v="  "/>
    <n v="21240"/>
    <n v="21240"/>
    <n v="21240"/>
    <n v="21240"/>
    <n v="2124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6200"/>
    <n v="106200"/>
  </r>
  <r>
    <s v="DI0011383"/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2717.5"/>
    <n v="0"/>
    <n v="0"/>
    <n v="2374.7399999999998"/>
    <m/>
    <m/>
    <m/>
    <n v="662717.5"/>
    <d v="2022-08-08T00:00:00"/>
    <d v="2025-08-08T00:00:00"/>
    <n v="662717.5"/>
    <n v="0.60555555555555551"/>
    <n v="3"/>
    <n v="4.2999999999999997E-2"/>
    <x v="1"/>
    <x v="1"/>
    <n v="662717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62717.5"/>
    <n v="0"/>
    <n v="662717.5"/>
  </r>
  <r>
    <s v="DI0011384"/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m/>
    <m/>
    <m/>
    <n v="478637.5"/>
    <d v="2022-08-08T00:00:00"/>
    <d v="2026-08-08T00:00:00"/>
    <n v="478637.5"/>
    <n v="1.6055555555555556"/>
    <n v="4"/>
    <n v="4.7100000000000003E-2"/>
    <x v="1"/>
    <x v="1"/>
    <n v="0"/>
    <n v="47863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78637.5"/>
    <n v="0"/>
    <n v="478637.5"/>
  </r>
  <r>
    <s v="DI0011385"/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m/>
    <m/>
    <m/>
    <n v="1283692.5"/>
    <d v="2022-08-08T00:00:00"/>
    <d v="2027-08-08T00:00:00"/>
    <n v="1283692.5"/>
    <n v="2.6055555555555556"/>
    <n v="5"/>
    <n v="5.0700000000000002E-2"/>
    <x v="1"/>
    <x v="1"/>
    <n v="0"/>
    <n v="0"/>
    <n v="128369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283692.5"/>
    <n v="1283692.5"/>
  </r>
  <r>
    <s v="DI0011386"/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m/>
    <m/>
    <m/>
    <n v="3059592.5"/>
    <d v="2022-08-08T00:00:00"/>
    <d v="2028-08-08T00:00:00"/>
    <n v="3059592.5"/>
    <n v="3.6055555555555556"/>
    <n v="6"/>
    <n v="5.3600000000000002E-2"/>
    <x v="1"/>
    <x v="1"/>
    <n v="0"/>
    <n v="0"/>
    <s v="  "/>
    <n v="305959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059592.5"/>
    <n v="3059592.5"/>
  </r>
  <r>
    <s v="DI0011387"/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m/>
    <m/>
    <m/>
    <n v="3252522.5"/>
    <d v="2022-08-08T00:00:00"/>
    <d v="2029-08-08T00:00:00"/>
    <n v="3252522.5"/>
    <n v="4.6055555555555552"/>
    <n v="7"/>
    <n v="5.6399999999999999E-2"/>
    <x v="1"/>
    <x v="1"/>
    <n v="0"/>
    <n v="0"/>
    <s v="  "/>
    <n v="1626261.25"/>
    <n v="1626261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252522.5"/>
    <n v="3252522.5"/>
  </r>
  <r>
    <s v="DI0011388"/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m/>
    <m/>
    <m/>
    <n v="690005"/>
    <d v="2022-08-08T00:00:00"/>
    <d v="2030-08-08T00:00:00"/>
    <n v="690005"/>
    <n v="5.6055555555555552"/>
    <n v="8"/>
    <n v="5.9299999999999999E-2"/>
    <x v="1"/>
    <x v="1"/>
    <n v="0"/>
    <n v="0"/>
    <s v="  "/>
    <n v="230001.67"/>
    <n v="230001.67"/>
    <n v="230001.6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690005.01"/>
    <n v="690005.01"/>
  </r>
  <r>
    <s v="DI0011389"/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2-08-08T00:00:00"/>
    <d v="2031-08-08T00:00:00"/>
    <n v="106200"/>
    <n v="6.6055555555555552"/>
    <n v="9"/>
    <n v="6.2100000000000002E-2"/>
    <x v="1"/>
    <x v="1"/>
    <n v="0"/>
    <n v="0"/>
    <s v="  "/>
    <n v="26550"/>
    <n v="26550"/>
    <n v="26550"/>
    <n v="265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6200"/>
    <n v="106200"/>
  </r>
  <r>
    <s v="DI00113910"/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m/>
    <m/>
    <m/>
    <n v="53100"/>
    <d v="2022-08-09T00:00:00"/>
    <d v="2032-08-09T00:00:00"/>
    <n v="53100"/>
    <n v="7.6083333333333334"/>
    <n v="10"/>
    <n v="6.5000000000000002E-2"/>
    <x v="1"/>
    <x v="1"/>
    <n v="0"/>
    <n v="0"/>
    <s v="  "/>
    <n v="10620"/>
    <n v="10620"/>
    <n v="10620"/>
    <n v="10620"/>
    <n v="1062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3100"/>
    <n v="53100"/>
  </r>
  <r>
    <s v="DI0011393"/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182.5"/>
    <n v="0"/>
    <n v="0"/>
    <n v="1240.49"/>
    <m/>
    <m/>
    <m/>
    <n v="346182.5"/>
    <d v="2022-08-09T00:00:00"/>
    <d v="2025-08-09T00:00:00"/>
    <n v="346182.5"/>
    <n v="0.60833333333333328"/>
    <n v="3"/>
    <n v="4.2999999999999997E-2"/>
    <x v="1"/>
    <x v="1"/>
    <n v="346182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46182.5"/>
    <n v="0"/>
    <n v="346182.5"/>
  </r>
  <r>
    <s v="DI0011394"/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m/>
    <m/>
    <m/>
    <n v="970845"/>
    <d v="2022-08-09T00:00:00"/>
    <d v="2026-08-09T00:00:00"/>
    <n v="970845"/>
    <n v="1.6083333333333334"/>
    <n v="4"/>
    <n v="4.7100000000000003E-2"/>
    <x v="1"/>
    <x v="1"/>
    <n v="0"/>
    <n v="97084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70845"/>
    <n v="0"/>
    <n v="970845"/>
  </r>
  <r>
    <s v="DI0011395"/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m/>
    <m/>
    <m/>
    <n v="969665"/>
    <d v="2022-08-09T00:00:00"/>
    <d v="2027-08-09T00:00:00"/>
    <n v="969665"/>
    <n v="2.6083333333333334"/>
    <n v="5"/>
    <n v="5.0700000000000002E-2"/>
    <x v="1"/>
    <x v="1"/>
    <n v="0"/>
    <n v="0"/>
    <n v="96966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969665"/>
    <n v="969665"/>
  </r>
  <r>
    <s v="DI0011396"/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m/>
    <m/>
    <m/>
    <n v="1348002.5"/>
    <d v="2022-08-09T00:00:00"/>
    <d v="2028-08-09T00:00:00"/>
    <n v="1348002.5"/>
    <n v="3.6083333333333334"/>
    <n v="6"/>
    <n v="5.3600000000000002E-2"/>
    <x v="1"/>
    <x v="1"/>
    <n v="0"/>
    <n v="0"/>
    <s v="  "/>
    <n v="134800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348002.5"/>
    <n v="1348002.5"/>
  </r>
  <r>
    <s v="DI0011397"/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m/>
    <m/>
    <m/>
    <n v="1097842.5"/>
    <d v="2022-08-09T00:00:00"/>
    <d v="2029-08-09T00:00:00"/>
    <n v="1097842.5"/>
    <n v="4.6083333333333334"/>
    <n v="7"/>
    <n v="5.6399999999999999E-2"/>
    <x v="1"/>
    <x v="1"/>
    <n v="0"/>
    <n v="0"/>
    <s v="  "/>
    <n v="548921.25"/>
    <n v="548921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97842.5"/>
    <n v="1097842.5"/>
  </r>
  <r>
    <s v="DI0011398"/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m/>
    <m/>
    <m/>
    <n v="465657.5"/>
    <d v="2022-08-09T00:00:00"/>
    <d v="2030-08-09T00:00:00"/>
    <n v="465657.5"/>
    <n v="5.6083333333333334"/>
    <n v="8"/>
    <n v="5.9299999999999999E-2"/>
    <x v="1"/>
    <x v="1"/>
    <n v="0"/>
    <n v="0"/>
    <s v="  "/>
    <n v="155219.17000000001"/>
    <n v="155219.17000000001"/>
    <n v="155219.17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65657.51"/>
    <n v="465657.51"/>
  </r>
  <r>
    <s v="DI0011399"/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m/>
    <m/>
    <m/>
    <n v="47642.5"/>
    <d v="2022-08-09T00:00:00"/>
    <d v="2031-08-09T00:00:00"/>
    <n v="47642.5"/>
    <n v="6.6083333333333334"/>
    <n v="9"/>
    <n v="6.2100000000000002E-2"/>
    <x v="1"/>
    <x v="1"/>
    <n v="0"/>
    <n v="0"/>
    <s v="  "/>
    <n v="11910.63"/>
    <n v="11910.63"/>
    <n v="11910.63"/>
    <n v="11910.6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7642.52"/>
    <n v="47642.52"/>
  </r>
  <r>
    <s v="DI0011402"/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910"/>
    <n v="0"/>
    <n v="0"/>
    <n v="1794.93"/>
    <m/>
    <m/>
    <m/>
    <n v="500910"/>
    <d v="2022-08-10T00:00:00"/>
    <d v="2025-08-10T00:00:00"/>
    <n v="500910"/>
    <n v="0.61111111111111116"/>
    <n v="3"/>
    <n v="4.2999999999999997E-2"/>
    <x v="1"/>
    <x v="1"/>
    <n v="50091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00910"/>
    <n v="0"/>
    <n v="500910"/>
  </r>
  <r>
    <s v="DI0011403"/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m/>
    <m/>
    <m/>
    <n v="393972.5"/>
    <d v="2022-08-10T00:00:00"/>
    <d v="2026-08-10T00:00:00"/>
    <n v="393972.5"/>
    <n v="1.6111111111111112"/>
    <n v="4"/>
    <n v="4.7100000000000003E-2"/>
    <x v="1"/>
    <x v="1"/>
    <n v="0"/>
    <n v="39397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93972.5"/>
    <n v="0"/>
    <n v="393972.5"/>
  </r>
  <r>
    <s v="DI0011404"/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m/>
    <m/>
    <m/>
    <n v="855352.5"/>
    <d v="2022-08-10T00:00:00"/>
    <d v="2027-08-10T00:00:00"/>
    <n v="855352.5"/>
    <n v="2.6111111111111112"/>
    <n v="5"/>
    <n v="5.0700000000000002E-2"/>
    <x v="1"/>
    <x v="1"/>
    <n v="0"/>
    <n v="0"/>
    <n v="85535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855352.5"/>
    <n v="855352.5"/>
  </r>
  <r>
    <s v="DI0011405"/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m/>
    <m/>
    <m/>
    <n v="888097.5"/>
    <d v="2022-08-10T00:00:00"/>
    <d v="2028-08-10T00:00:00"/>
    <n v="888097.5"/>
    <n v="3.6111111111111112"/>
    <n v="6"/>
    <n v="5.3600000000000002E-2"/>
    <x v="1"/>
    <x v="1"/>
    <n v="0"/>
    <n v="0"/>
    <s v="  "/>
    <n v="88809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888097.5"/>
    <n v="888097.5"/>
  </r>
  <r>
    <s v="DI0011406"/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m/>
    <m/>
    <m/>
    <n v="567727.5"/>
    <d v="2022-08-10T00:00:00"/>
    <d v="2029-08-10T00:00:00"/>
    <n v="567727.5"/>
    <n v="4.6111111111111107"/>
    <n v="7"/>
    <n v="5.6399999999999999E-2"/>
    <x v="1"/>
    <x v="1"/>
    <n v="0"/>
    <n v="0"/>
    <s v="  "/>
    <n v="283863.75"/>
    <n v="283863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67727.5"/>
    <n v="567727.5"/>
  </r>
  <r>
    <s v="DI0011407"/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22-08-10T00:00:00"/>
    <d v="2030-08-10T00:00:00"/>
    <n v="106200"/>
    <n v="5.6111111111111107"/>
    <n v="8"/>
    <n v="5.9299999999999999E-2"/>
    <x v="1"/>
    <x v="1"/>
    <n v="0"/>
    <n v="0"/>
    <s v="  "/>
    <n v="35400"/>
    <n v="35400"/>
    <n v="354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6200"/>
    <n v="106200"/>
  </r>
  <r>
    <s v="DI0011411"/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m/>
    <m/>
    <m/>
    <n v="2246860.98"/>
    <d v="2022-08-04T00:00:00"/>
    <d v="2025-08-04T00:00:00"/>
    <n v="2246860.98"/>
    <n v="0.59444444444444444"/>
    <n v="3"/>
    <n v="6.1652999999999999E-2"/>
    <x v="1"/>
    <x v="1"/>
    <n v="2246860.98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46860.98"/>
    <n v="0"/>
    <n v="2246860.98"/>
  </r>
  <r>
    <s v="DI0011421"/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m/>
    <m/>
    <m/>
    <n v="1860975.88"/>
    <d v="2022-08-17T00:00:00"/>
    <d v="2032-08-17T00:00:00"/>
    <n v="1860975.88"/>
    <n v="7.6305555555555555"/>
    <n v="10"/>
    <n v="7.8262999999999999E-2"/>
    <x v="1"/>
    <x v="1"/>
    <n v="0"/>
    <n v="0"/>
    <s v="  "/>
    <s v="  "/>
    <s v="  "/>
    <s v="  "/>
    <s v="  "/>
    <n v="1860975.8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860975.88"/>
    <n v="1860975.88"/>
  </r>
  <r>
    <s v="DI0011431"/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m/>
    <m/>
    <m/>
    <n v="7541868.6699999999"/>
    <d v="2022-08-04T00:00:00"/>
    <d v="2025-08-04T00:00:00"/>
    <n v="7541868.6699999999"/>
    <n v="0.59444444444444444"/>
    <n v="3"/>
    <n v="6.1652999999999999E-2"/>
    <x v="1"/>
    <x v="1"/>
    <n v="7541868.669999999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541868.6699999999"/>
    <n v="0"/>
    <n v="7541868.6699999999"/>
  </r>
  <r>
    <s v="DI0011441"/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m/>
    <m/>
    <m/>
    <n v="36269941.420000002"/>
    <d v="2022-08-04T00:00:00"/>
    <d v="2027-08-04T00:00:00"/>
    <n v="36269941.420000002"/>
    <n v="2.5944444444444446"/>
    <n v="5"/>
    <n v="7.1294999999999997E-2"/>
    <x v="1"/>
    <x v="1"/>
    <n v="0"/>
    <n v="0"/>
    <n v="36269941.42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6269941.420000002"/>
    <n v="36269941.420000002"/>
  </r>
  <r>
    <s v="DI0011451"/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2-08-04T00:00:00"/>
    <d v="2027-08-04T00:00:00"/>
    <n v="200000000"/>
    <n v="2.5944444444444446"/>
    <n v="5"/>
    <n v="7.1294999999999997E-2"/>
    <x v="1"/>
    <x v="1"/>
    <n v="0"/>
    <n v="0"/>
    <n v="20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0000000"/>
    <n v="200000000"/>
  </r>
  <r>
    <s v="DI0011461"/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m/>
    <m/>
    <m/>
    <n v="881877.52"/>
    <d v="2022-05-04T00:00:00"/>
    <d v="2025-05-04T00:00:00"/>
    <n v="881877.52"/>
    <n v="0.34444444444444444"/>
    <n v="3"/>
    <n v="6.1652999999999999E-2"/>
    <x v="1"/>
    <x v="1"/>
    <n v="881877.5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81877.52"/>
    <n v="0"/>
    <n v="881877.52"/>
  </r>
  <r>
    <s v="DI0011471"/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m/>
    <m/>
    <m/>
    <n v="2051279.19"/>
    <d v="2022-05-04T00:00:00"/>
    <d v="2027-05-04T00:00:00"/>
    <n v="2051279.19"/>
    <n v="2.3444444444444446"/>
    <n v="5"/>
    <n v="7.1294999999999997E-2"/>
    <x v="1"/>
    <x v="1"/>
    <n v="0"/>
    <n v="0"/>
    <n v="2051279.1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51279.19"/>
    <n v="2051279.19"/>
  </r>
  <r>
    <s v="DI0011481"/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m/>
    <m/>
    <m/>
    <n v="2837111.24"/>
    <d v="2022-05-04T00:00:00"/>
    <d v="2027-05-04T00:00:00"/>
    <n v="2837111.24"/>
    <n v="2.3444444444444446"/>
    <n v="5"/>
    <n v="7.1294999999999997E-2"/>
    <x v="1"/>
    <x v="1"/>
    <n v="0"/>
    <n v="0"/>
    <n v="2837111.2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837111.24"/>
    <n v="2837111.24"/>
  </r>
  <r>
    <s v="DI0011491"/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m/>
    <m/>
    <m/>
    <n v="600000000"/>
    <d v="2022-05-17T00:00:00"/>
    <d v="2032-05-17T00:00:00"/>
    <n v="600000000"/>
    <n v="7.3805555555555555"/>
    <n v="10"/>
    <n v="7.8262999999999999E-2"/>
    <x v="1"/>
    <x v="1"/>
    <n v="0"/>
    <n v="0"/>
    <s v="  "/>
    <s v="  "/>
    <s v="  "/>
    <s v="  "/>
    <s v="  "/>
    <n v="60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600000000"/>
    <n v="600000000"/>
  </r>
  <r>
    <s v="DI0011502"/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097.5"/>
    <n v="0"/>
    <n v="0"/>
    <n v="1702.43"/>
    <m/>
    <m/>
    <m/>
    <n v="475097.5"/>
    <d v="2022-09-28T00:00:00"/>
    <d v="2025-09-28T00:00:00"/>
    <n v="475097.5"/>
    <n v="0.74444444444444446"/>
    <n v="3"/>
    <n v="4.2999999999999997E-2"/>
    <x v="1"/>
    <x v="1"/>
    <n v="475097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75097.5"/>
    <n v="0"/>
    <n v="475097.5"/>
  </r>
  <r>
    <s v="DI0011503"/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m/>
    <m/>
    <m/>
    <n v="577610"/>
    <d v="2022-09-28T00:00:00"/>
    <d v="2026-09-28T00:00:00"/>
    <n v="577610"/>
    <n v="1.7444444444444445"/>
    <n v="4"/>
    <n v="4.7100000000000003E-2"/>
    <x v="1"/>
    <x v="1"/>
    <n v="0"/>
    <n v="57761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77610"/>
    <n v="0"/>
    <n v="577610"/>
  </r>
  <r>
    <s v="DI0011504"/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m/>
    <m/>
    <m/>
    <n v="1262747.5"/>
    <d v="2022-09-28T00:00:00"/>
    <d v="2027-09-28T00:00:00"/>
    <n v="1262747.5"/>
    <n v="2.7444444444444445"/>
    <n v="5"/>
    <n v="5.0700000000000002E-2"/>
    <x v="1"/>
    <x v="1"/>
    <n v="0"/>
    <n v="0"/>
    <n v="126274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262747.5"/>
    <n v="1262747.5"/>
  </r>
  <r>
    <s v="DI0011505"/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m/>
    <m/>
    <m/>
    <n v="5672997.5"/>
    <d v="2022-09-28T00:00:00"/>
    <d v="2028-09-28T00:00:00"/>
    <n v="5672997.5"/>
    <n v="3.7444444444444445"/>
    <n v="6"/>
    <n v="5.3600000000000002E-2"/>
    <x v="1"/>
    <x v="1"/>
    <n v="0"/>
    <n v="0"/>
    <s v="  "/>
    <n v="567299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672997.5"/>
    <n v="5672997.5"/>
  </r>
  <r>
    <s v="DI0011506"/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m/>
    <m/>
    <m/>
    <n v="11094065"/>
    <d v="2022-09-28T00:00:00"/>
    <d v="2029-09-28T00:00:00"/>
    <n v="11094065"/>
    <n v="4.7444444444444445"/>
    <n v="7"/>
    <n v="5.6399999999999999E-2"/>
    <x v="1"/>
    <x v="1"/>
    <n v="0"/>
    <n v="0"/>
    <s v="  "/>
    <n v="5547032.5"/>
    <n v="554703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1094065"/>
    <n v="11094065"/>
  </r>
  <r>
    <s v="DI0011507"/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m/>
    <m/>
    <m/>
    <n v="2068982.5"/>
    <d v="2022-09-28T00:00:00"/>
    <d v="2030-09-28T00:00:00"/>
    <n v="2068982.5"/>
    <n v="5.7444444444444445"/>
    <n v="8"/>
    <n v="5.9299999999999999E-2"/>
    <x v="1"/>
    <x v="1"/>
    <n v="0"/>
    <n v="0"/>
    <s v="  "/>
    <n v="689660.83"/>
    <n v="689660.83"/>
    <n v="689660.8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68982.4899999998"/>
    <n v="2068982.4899999998"/>
  </r>
  <r>
    <s v="DI0011508"/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2-09-28T00:00:00"/>
    <d v="2031-09-28T00:00:00"/>
    <n v="106200"/>
    <n v="6.7444444444444445"/>
    <n v="9"/>
    <n v="6.2100000000000002E-2"/>
    <x v="1"/>
    <x v="1"/>
    <n v="0"/>
    <n v="0"/>
    <s v="  "/>
    <n v="26550"/>
    <n v="26550"/>
    <n v="26550"/>
    <n v="265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6200"/>
    <n v="106200"/>
  </r>
  <r>
    <s v="DI0011509"/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m/>
    <m/>
    <m/>
    <n v="99415"/>
    <d v="2022-09-28T00:00:00"/>
    <d v="2032-09-28T00:00:00"/>
    <n v="99415"/>
    <n v="7.7444444444444445"/>
    <n v="10"/>
    <n v="6.5000000000000002E-2"/>
    <x v="1"/>
    <x v="1"/>
    <n v="0"/>
    <n v="0"/>
    <s v="  "/>
    <n v="19883"/>
    <n v="19883"/>
    <n v="19883"/>
    <n v="19883"/>
    <n v="1988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99415"/>
    <n v="99415"/>
  </r>
  <r>
    <s v="DI0011513"/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m/>
    <m/>
    <m/>
    <n v="349132.5"/>
    <d v="2022-10-25T00:00:00"/>
    <d v="2025-10-25T00:00:00"/>
    <n v="349132.5"/>
    <n v="0.81944444444444442"/>
    <n v="3"/>
    <n v="4.2999999999999997E-2"/>
    <x v="1"/>
    <x v="1"/>
    <n v="349132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49132.5"/>
    <n v="0"/>
    <n v="349132.5"/>
  </r>
  <r>
    <s v="DI0011514"/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m/>
    <m/>
    <m/>
    <n v="24337.5"/>
    <d v="2022-10-25T00:00:00"/>
    <d v="2026-10-25T00:00:00"/>
    <n v="24337.5"/>
    <n v="1.8194444444444444"/>
    <n v="4"/>
    <n v="4.7100000000000003E-2"/>
    <x v="1"/>
    <x v="1"/>
    <n v="0"/>
    <n v="2433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337.5"/>
    <n v="0"/>
    <n v="24337.5"/>
  </r>
  <r>
    <s v="DI0011515"/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m/>
    <m/>
    <m/>
    <n v="831752.49"/>
    <d v="2022-10-25T00:00:00"/>
    <d v="2027-10-25T00:00:00"/>
    <n v="831752.49"/>
    <n v="2.8194444444444446"/>
    <n v="5"/>
    <n v="5.0700000000000002E-2"/>
    <x v="1"/>
    <x v="1"/>
    <n v="0"/>
    <n v="0"/>
    <n v="83175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831752.5"/>
    <n v="831752.5"/>
  </r>
  <r>
    <s v="DI0011516"/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m/>
    <m/>
    <m/>
    <n v="406362.5"/>
    <d v="2022-10-25T00:00:00"/>
    <d v="2028-10-25T00:00:00"/>
    <n v="406362.5"/>
    <n v="3.8194444444444446"/>
    <n v="6"/>
    <n v="5.3600000000000002E-2"/>
    <x v="1"/>
    <x v="1"/>
    <n v="0"/>
    <n v="0"/>
    <s v="  "/>
    <n v="40636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06362.5"/>
    <n v="406362.5"/>
  </r>
  <r>
    <s v="DI0011517"/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m/>
    <m/>
    <m/>
    <n v="177442.5"/>
    <d v="2022-10-25T00:00:00"/>
    <d v="2029-10-25T00:00:00"/>
    <n v="177442.5"/>
    <n v="4.8194444444444446"/>
    <n v="7"/>
    <n v="6.5000000000000002E-2"/>
    <x v="1"/>
    <x v="1"/>
    <n v="0"/>
    <n v="0"/>
    <s v="  "/>
    <n v="88721.25"/>
    <n v="88721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77442.5"/>
    <n v="177442.5"/>
  </r>
  <r>
    <s v="DI0011523"/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m/>
    <m/>
    <m/>
    <n v="147795"/>
    <d v="2022-11-01T00:00:00"/>
    <d v="2025-11-01T00:00:00"/>
    <n v="147795"/>
    <n v="0.83611111111111114"/>
    <n v="3"/>
    <n v="4.2999999999999997E-2"/>
    <x v="1"/>
    <x v="1"/>
    <n v="14779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7795"/>
    <n v="0"/>
    <n v="147795"/>
  </r>
  <r>
    <s v="DI0011524"/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m/>
    <m/>
    <m/>
    <n v="76552.5"/>
    <d v="2022-11-01T00:00:00"/>
    <d v="2026-11-01T00:00:00"/>
    <n v="76552.5"/>
    <n v="1.836111111111111"/>
    <n v="4"/>
    <n v="4.7100000000000003E-2"/>
    <x v="1"/>
    <x v="1"/>
    <n v="0"/>
    <n v="7655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6552.5"/>
    <n v="0"/>
    <n v="76552.5"/>
  </r>
  <r>
    <s v="DI0011525"/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m/>
    <m/>
    <m/>
    <n v="610945"/>
    <d v="2022-11-01T00:00:00"/>
    <d v="2027-11-01T00:00:00"/>
    <n v="610945"/>
    <n v="2.8361111111111112"/>
    <n v="5"/>
    <n v="5.0700000000000002E-2"/>
    <x v="1"/>
    <x v="1"/>
    <n v="0"/>
    <n v="0"/>
    <n v="61094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610945"/>
    <n v="610945"/>
  </r>
  <r>
    <s v="DI0011526"/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m/>
    <m/>
    <m/>
    <n v="337480"/>
    <d v="2022-11-01T00:00:00"/>
    <d v="2028-11-01T00:00:00"/>
    <n v="337480"/>
    <n v="3.8361111111111112"/>
    <n v="6"/>
    <n v="5.3600000000000002E-2"/>
    <x v="1"/>
    <x v="1"/>
    <n v="0"/>
    <n v="0"/>
    <s v="  "/>
    <n v="33748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37480"/>
    <n v="337480"/>
  </r>
  <r>
    <s v="DI0011527"/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m/>
    <m/>
    <m/>
    <n v="968042.5"/>
    <d v="2022-11-01T00:00:00"/>
    <d v="2029-11-01T00:00:00"/>
    <n v="968042.5"/>
    <n v="4.8361111111111112"/>
    <n v="7"/>
    <n v="5.7881000000000002E-2"/>
    <x v="1"/>
    <x v="1"/>
    <n v="0"/>
    <n v="0"/>
    <s v="  "/>
    <n v="484021.25"/>
    <n v="484021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968042.5"/>
    <n v="968042.5"/>
  </r>
  <r>
    <s v="DI0011528"/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m/>
    <m/>
    <m/>
    <n v="2764002.5"/>
    <d v="2022-11-01T00:00:00"/>
    <d v="2030-11-01T00:00:00"/>
    <n v="2764002.5"/>
    <n v="5.8361111111111112"/>
    <n v="8"/>
    <n v="5.9299999999999999E-2"/>
    <x v="1"/>
    <x v="1"/>
    <n v="0"/>
    <n v="0"/>
    <s v="  "/>
    <n v="921334.17"/>
    <n v="921334.17"/>
    <n v="921334.1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764002.5100000002"/>
    <n v="2764002.5100000002"/>
  </r>
  <r>
    <s v="DI0011531"/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m/>
    <m/>
    <m/>
    <n v="500000"/>
    <d v="2022-05-04T00:00:00"/>
    <d v="2027-05-04T00:00:00"/>
    <n v="500000"/>
    <n v="2.3444444444444446"/>
    <n v="5"/>
    <n v="7.1294999999999997E-2"/>
    <x v="1"/>
    <x v="1"/>
    <n v="0"/>
    <n v="0"/>
    <n v="5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00000"/>
    <n v="500000"/>
  </r>
  <r>
    <s v="DI0011543"/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m/>
    <m/>
    <m/>
    <n v="433650"/>
    <d v="2022-11-18T00:00:00"/>
    <d v="2025-11-18T00:00:00"/>
    <n v="433650"/>
    <n v="0.8833333333333333"/>
    <n v="3"/>
    <n v="4.2999999999999997E-2"/>
    <x v="1"/>
    <x v="1"/>
    <n v="43365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33650"/>
    <n v="0"/>
    <n v="433650"/>
  </r>
  <r>
    <s v="DI0011544"/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m/>
    <m/>
    <m/>
    <n v="1002705"/>
    <d v="2022-11-18T00:00:00"/>
    <d v="2026-11-18T00:00:00"/>
    <n v="1002705"/>
    <n v="1.8833333333333333"/>
    <n v="4"/>
    <n v="4.7100000000000003E-2"/>
    <x v="1"/>
    <x v="1"/>
    <n v="0"/>
    <n v="100270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02705"/>
    <n v="0"/>
    <n v="1002705"/>
  </r>
  <r>
    <s v="DI0011545"/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m/>
    <m/>
    <m/>
    <n v="2057477.5"/>
    <d v="2022-11-18T00:00:00"/>
    <d v="2027-11-18T00:00:00"/>
    <n v="2057477.5"/>
    <n v="2.8833333333333333"/>
    <n v="5"/>
    <n v="5.0700000000000002E-2"/>
    <x v="1"/>
    <x v="1"/>
    <n v="0"/>
    <n v="0"/>
    <n v="205747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57477.5"/>
    <n v="2057477.5"/>
  </r>
  <r>
    <s v="DI0011546"/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m/>
    <m/>
    <m/>
    <n v="5450420"/>
    <d v="2022-11-18T00:00:00"/>
    <d v="2028-11-18T00:00:00"/>
    <n v="5450420"/>
    <n v="3.8833333333333333"/>
    <n v="6"/>
    <n v="5.3600000000000002E-2"/>
    <x v="1"/>
    <x v="1"/>
    <n v="0"/>
    <n v="0"/>
    <s v="  "/>
    <n v="545042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450420"/>
    <n v="5450420"/>
  </r>
  <r>
    <s v="DI0011547"/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m/>
    <m/>
    <m/>
    <n v="9514340"/>
    <d v="2022-11-18T00:00:00"/>
    <d v="2029-11-18T00:00:00"/>
    <n v="9514340"/>
    <n v="4.8833333333333337"/>
    <n v="7"/>
    <n v="5.6399999999999999E-2"/>
    <x v="1"/>
    <x v="1"/>
    <n v="0"/>
    <n v="0"/>
    <s v="  "/>
    <n v="4757170"/>
    <n v="475717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9514340"/>
    <n v="9514340"/>
  </r>
  <r>
    <s v="DI0011548"/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m/>
    <m/>
    <m/>
    <n v="2490390"/>
    <d v="2022-11-18T00:00:00"/>
    <d v="2030-11-18T00:00:00"/>
    <n v="2490390"/>
    <n v="5.8833333333333337"/>
    <n v="8"/>
    <n v="5.9299999999999999E-2"/>
    <x v="1"/>
    <x v="1"/>
    <n v="0"/>
    <n v="0"/>
    <s v="  "/>
    <n v="830130"/>
    <n v="830130"/>
    <n v="83013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490390"/>
    <n v="2490390"/>
  </r>
  <r>
    <s v="DI0011549"/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2-11-18T00:00:00"/>
    <d v="2031-11-18T00:00:00"/>
    <n v="106200"/>
    <n v="6.8833333333333337"/>
    <n v="9"/>
    <n v="6.2100000000000002E-2"/>
    <x v="1"/>
    <x v="1"/>
    <n v="0"/>
    <n v="0"/>
    <s v="  "/>
    <n v="26550"/>
    <n v="26550"/>
    <n v="26550"/>
    <n v="265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6200"/>
    <n v="106200"/>
  </r>
  <r>
    <s v="DI0011551"/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2-05-04T00:00:00"/>
    <d v="2027-05-04T00:00:00"/>
    <n v="200000000"/>
    <n v="2.3444444444444446"/>
    <n v="5"/>
    <n v="7.1294999999999997E-2"/>
    <x v="1"/>
    <x v="1"/>
    <n v="0"/>
    <n v="0"/>
    <n v="20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0000000"/>
    <n v="200000000"/>
  </r>
  <r>
    <s v="DI0011561"/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m/>
    <m/>
    <m/>
    <n v="450000000"/>
    <d v="2022-05-17T00:00:00"/>
    <d v="2032-05-17T00:00:00"/>
    <n v="450000000"/>
    <n v="7.3805555555555555"/>
    <n v="10"/>
    <n v="7.8262999999999999E-2"/>
    <x v="1"/>
    <x v="1"/>
    <n v="0"/>
    <n v="0"/>
    <s v="  "/>
    <s v="  "/>
    <s v="  "/>
    <s v="  "/>
    <s v="  "/>
    <n v="45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50000000"/>
    <n v="450000000"/>
  </r>
  <r>
    <s v="DI0011571"/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m/>
    <m/>
    <m/>
    <n v="3970530.87"/>
    <d v="2022-05-04T00:00:00"/>
    <d v="2027-05-04T00:00:00"/>
    <n v="3970530.87"/>
    <n v="2.3444444444444446"/>
    <n v="5"/>
    <n v="7.1294999999999997E-2"/>
    <x v="1"/>
    <x v="1"/>
    <n v="0"/>
    <n v="0"/>
    <n v="3970530.8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970530.87"/>
    <n v="3970530.87"/>
  </r>
  <r>
    <s v="DI0011581"/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m/>
    <m/>
    <m/>
    <n v="3970530.87"/>
    <d v="2022-05-04T00:00:00"/>
    <d v="2027-05-04T00:00:00"/>
    <n v="3970530.87"/>
    <n v="2.3444444444444446"/>
    <n v="5"/>
    <n v="7.1294999999999997E-2"/>
    <x v="1"/>
    <x v="1"/>
    <n v="0"/>
    <n v="0"/>
    <n v="3970530.8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970530.87"/>
    <n v="3970530.87"/>
  </r>
  <r>
    <s v="DI0011591"/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m/>
    <m/>
    <m/>
    <n v="3970530.87"/>
    <d v="2022-05-04T00:00:00"/>
    <d v="2027-05-04T00:00:00"/>
    <n v="3970530.87"/>
    <n v="2.3444444444444446"/>
    <n v="5"/>
    <n v="7.1294999999999997E-2"/>
    <x v="1"/>
    <x v="1"/>
    <n v="0"/>
    <n v="0"/>
    <n v="3970530.8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970530.87"/>
    <n v="3970530.87"/>
  </r>
  <r>
    <s v="DI0011601"/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m/>
    <m/>
    <m/>
    <n v="3970530.87"/>
    <d v="2022-05-04T00:00:00"/>
    <d v="2027-05-04T00:00:00"/>
    <n v="3970530.87"/>
    <n v="2.3444444444444446"/>
    <n v="5"/>
    <n v="7.1294999999999997E-2"/>
    <x v="1"/>
    <x v="1"/>
    <n v="0"/>
    <n v="0"/>
    <n v="3970530.8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970530.87"/>
    <n v="3970530.87"/>
  </r>
  <r>
    <s v="DI0011611"/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m/>
    <m/>
    <m/>
    <n v="1985265.44"/>
    <d v="2022-05-04T00:00:00"/>
    <d v="2027-05-04T00:00:00"/>
    <n v="1985265.44"/>
    <n v="2.3444444444444446"/>
    <n v="5"/>
    <n v="7.1294999999999997E-2"/>
    <x v="1"/>
    <x v="1"/>
    <n v="0"/>
    <n v="0"/>
    <n v="1985265.4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985265.44"/>
    <n v="1985265.44"/>
  </r>
  <r>
    <s v="DI0011621"/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m/>
    <m/>
    <m/>
    <n v="1985265.44"/>
    <d v="2022-05-04T00:00:00"/>
    <d v="2027-05-04T00:00:00"/>
    <n v="1985265.44"/>
    <n v="2.3444444444444446"/>
    <n v="5"/>
    <n v="7.1294999999999997E-2"/>
    <x v="1"/>
    <x v="1"/>
    <n v="0"/>
    <n v="0"/>
    <n v="1985265.4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985265.44"/>
    <n v="1985265.44"/>
  </r>
  <r>
    <s v="DI0011633"/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m/>
    <m/>
    <m/>
    <n v="286740"/>
    <d v="2022-12-15T00:00:00"/>
    <d v="2025-12-15T00:00:00"/>
    <n v="286740"/>
    <n v="0.95833333333333337"/>
    <n v="3"/>
    <n v="4.2999999999999997E-2"/>
    <x v="1"/>
    <x v="1"/>
    <n v="28674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86740"/>
    <n v="0"/>
    <n v="286740"/>
  </r>
  <r>
    <s v="DI0011634"/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m/>
    <m/>
    <m/>
    <n v="461675"/>
    <d v="2022-12-15T00:00:00"/>
    <d v="2026-12-15T00:00:00"/>
    <n v="461675"/>
    <n v="1.9583333333333333"/>
    <n v="4"/>
    <n v="4.7100000000000003E-2"/>
    <x v="1"/>
    <x v="1"/>
    <n v="0"/>
    <n v="4616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61675"/>
    <n v="0"/>
    <n v="461675"/>
  </r>
  <r>
    <s v="DI0011635"/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m/>
    <m/>
    <m/>
    <n v="448842.5"/>
    <d v="2022-12-15T00:00:00"/>
    <d v="2027-12-15T00:00:00"/>
    <n v="448842.5"/>
    <n v="2.9583333333333335"/>
    <n v="5"/>
    <n v="5.0700000000000002E-2"/>
    <x v="1"/>
    <x v="1"/>
    <n v="0"/>
    <n v="0"/>
    <n v="44884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48842.5"/>
    <n v="448842.5"/>
  </r>
  <r>
    <s v="DI0011636"/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m/>
    <m/>
    <m/>
    <n v="409755"/>
    <d v="2022-12-15T00:00:00"/>
    <d v="2028-12-15T00:00:00"/>
    <n v="409755"/>
    <n v="3.9583333333333335"/>
    <n v="6"/>
    <n v="5.3600000000000002E-2"/>
    <x v="1"/>
    <x v="1"/>
    <n v="0"/>
    <n v="0"/>
    <s v="  "/>
    <n v="40975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09755"/>
    <n v="409755"/>
  </r>
  <r>
    <s v="DI0011637"/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m/>
    <m/>
    <m/>
    <n v="704312.5"/>
    <d v="2022-12-15T00:00:00"/>
    <d v="2029-12-15T00:00:00"/>
    <n v="704312.5"/>
    <n v="4.958333333333333"/>
    <n v="7"/>
    <n v="5.6399999999999999E-2"/>
    <x v="1"/>
    <x v="1"/>
    <n v="0"/>
    <n v="0"/>
    <s v="  "/>
    <n v="352156.25"/>
    <n v="352156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704312.5"/>
    <n v="704312.5"/>
  </r>
  <r>
    <s v="DI0011638"/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m/>
    <m/>
    <m/>
    <n v="2512957.5"/>
    <d v="2022-12-15T00:00:00"/>
    <d v="2030-12-15T00:00:00"/>
    <n v="2512957.5"/>
    <n v="5.958333333333333"/>
    <n v="8"/>
    <n v="5.9299999999999999E-2"/>
    <x v="1"/>
    <x v="1"/>
    <n v="0"/>
    <n v="0"/>
    <s v="  "/>
    <n v="837652.5"/>
    <n v="837652.5"/>
    <n v="83765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512957.5"/>
    <n v="2512957.5"/>
  </r>
  <r>
    <s v="DI0011639"/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2-12-15T00:00:00"/>
    <d v="2031-12-15T00:00:00"/>
    <n v="53100"/>
    <n v="6.958333333333333"/>
    <n v="9"/>
    <n v="6.2100000000000002E-2"/>
    <x v="1"/>
    <x v="1"/>
    <n v="0"/>
    <n v="0"/>
    <s v="  "/>
    <n v="13275"/>
    <n v="13275"/>
    <n v="13275"/>
    <n v="132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3100"/>
    <n v="53100"/>
  </r>
  <r>
    <s v="DI0011641"/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72.080000000002"/>
    <n v="0"/>
    <n v="17872.09"/>
    <n v="56.89"/>
    <m/>
    <m/>
    <m/>
    <n v="-0.01"/>
    <d v="2022-12-27T00:00:00"/>
    <d v="2024-12-27T00:00:00"/>
    <n v="35744.17"/>
    <n v="-8.3333333333333332E-3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2"/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m/>
    <m/>
    <m/>
    <n v="53100"/>
    <d v="2022-12-27T00:00:00"/>
    <d v="2025-12-27T00:00:00"/>
    <n v="53100"/>
    <n v="0.9916666666666667"/>
    <n v="3"/>
    <n v="4.2999999999999997E-2"/>
    <x v="1"/>
    <x v="1"/>
    <n v="531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100"/>
    <n v="0"/>
    <n v="53100"/>
  </r>
  <r>
    <s v="DI0011643"/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m/>
    <m/>
    <m/>
    <n v="253115.9"/>
    <d v="2022-12-27T00:00:00"/>
    <d v="2026-12-27T00:00:00"/>
    <n v="253115.9"/>
    <n v="1.9916666666666667"/>
    <n v="4"/>
    <n v="4.7100000000000003E-2"/>
    <x v="1"/>
    <x v="1"/>
    <n v="0"/>
    <n v="253115.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3115.9"/>
    <n v="0"/>
    <n v="253115.9"/>
  </r>
  <r>
    <s v="DI0011644"/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m/>
    <m/>
    <m/>
    <n v="97940"/>
    <d v="2022-12-27T00:00:00"/>
    <d v="2027-12-27T00:00:00"/>
    <n v="97940"/>
    <n v="2.9916666666666667"/>
    <n v="5"/>
    <n v="5.0700000000000002E-2"/>
    <x v="1"/>
    <x v="1"/>
    <n v="0"/>
    <n v="0"/>
    <n v="9794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97940"/>
    <n v="97940"/>
  </r>
  <r>
    <s v="DI0011645"/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m/>
    <m/>
    <m/>
    <n v="190422.5"/>
    <d v="2022-12-27T00:00:00"/>
    <d v="2028-12-27T00:00:00"/>
    <n v="190422.5"/>
    <n v="3.9916666666666667"/>
    <n v="6"/>
    <n v="5.3600000000000002E-2"/>
    <x v="1"/>
    <x v="1"/>
    <n v="0"/>
    <n v="0"/>
    <s v="  "/>
    <n v="19042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90422.5"/>
    <n v="190422.5"/>
  </r>
  <r>
    <s v="DI0011646"/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m/>
    <m/>
    <m/>
    <n v="221545"/>
    <d v="2022-12-27T00:00:00"/>
    <d v="2029-12-27T00:00:00"/>
    <n v="221545"/>
    <n v="4.9916666666666663"/>
    <n v="7"/>
    <n v="6.2100000000000002E-2"/>
    <x v="1"/>
    <x v="1"/>
    <n v="0"/>
    <n v="0"/>
    <s v="  "/>
    <n v="110772.5"/>
    <n v="11077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21545"/>
    <n v="221545"/>
  </r>
  <r>
    <s v="DI0011647"/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m/>
    <m/>
    <m/>
    <n v="209636.83"/>
    <d v="2022-12-27T00:00:00"/>
    <d v="2030-12-27T00:00:00"/>
    <n v="209636.83"/>
    <n v="5.9916666666666663"/>
    <n v="8"/>
    <n v="5.9299999999999999E-2"/>
    <x v="1"/>
    <x v="1"/>
    <n v="0"/>
    <n v="0"/>
    <s v="  "/>
    <n v="69878.94"/>
    <n v="69878.94"/>
    <n v="69878.9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9636.82"/>
    <n v="209636.82"/>
  </r>
  <r>
    <s v="DI0011648"/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2-12-27T00:00:00"/>
    <d v="2031-12-27T00:00:00"/>
    <n v="53100"/>
    <n v="6.9916666666666663"/>
    <n v="9"/>
    <n v="6.2100000000000002E-2"/>
    <x v="1"/>
    <x v="1"/>
    <n v="0"/>
    <n v="0"/>
    <s v="  "/>
    <n v="13275"/>
    <n v="13275"/>
    <n v="13275"/>
    <n v="132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3100"/>
    <n v="53100"/>
  </r>
  <r>
    <s v="DI0011653"/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m/>
    <m/>
    <m/>
    <n v="53100"/>
    <d v="2022-12-27T00:00:00"/>
    <d v="2026-12-27T00:00:00"/>
    <n v="53100"/>
    <n v="1.9916666666666667"/>
    <n v="4"/>
    <n v="4.7100000000000003E-2"/>
    <x v="1"/>
    <x v="1"/>
    <n v="0"/>
    <n v="531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100"/>
    <n v="0"/>
    <n v="53100"/>
  </r>
  <r>
    <s v="DI0011654"/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m/>
    <m/>
    <m/>
    <n v="365062.5"/>
    <d v="2022-12-27T00:00:00"/>
    <d v="2027-12-27T00:00:00"/>
    <n v="365062.5"/>
    <n v="2.9916666666666667"/>
    <n v="5"/>
    <n v="5.0700000000000002E-2"/>
    <x v="1"/>
    <x v="1"/>
    <n v="0"/>
    <n v="0"/>
    <n v="36506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65062.5"/>
    <n v="365062.5"/>
  </r>
  <r>
    <s v="DI0011655"/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m/>
    <m/>
    <m/>
    <n v="255470"/>
    <d v="2022-12-27T00:00:00"/>
    <d v="2028-12-27T00:00:00"/>
    <n v="255470"/>
    <n v="3.9916666666666667"/>
    <n v="6"/>
    <n v="5.3600000000000002E-2"/>
    <x v="1"/>
    <x v="1"/>
    <n v="0"/>
    <n v="0"/>
    <s v="  "/>
    <n v="25547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55470"/>
    <n v="255470"/>
  </r>
  <r>
    <s v="DI0011656"/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m/>
    <m/>
    <m/>
    <n v="1498600"/>
    <d v="2022-12-27T00:00:00"/>
    <d v="2029-12-27T00:00:00"/>
    <n v="1498600"/>
    <n v="4.9916666666666663"/>
    <n v="7"/>
    <n v="5.6399999999999999E-2"/>
    <x v="1"/>
    <x v="1"/>
    <n v="0"/>
    <n v="0"/>
    <s v="  "/>
    <n v="749300"/>
    <n v="7493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498600"/>
    <n v="1498600"/>
  </r>
  <r>
    <s v="DI0011657"/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m/>
    <m/>
    <m/>
    <n v="686760"/>
    <d v="2022-12-27T00:00:00"/>
    <d v="2030-12-27T00:00:00"/>
    <n v="686760"/>
    <n v="5.9916666666666663"/>
    <n v="8"/>
    <n v="5.9299999999999999E-2"/>
    <x v="1"/>
    <x v="1"/>
    <n v="0"/>
    <n v="0"/>
    <s v="  "/>
    <n v="228920"/>
    <n v="228920"/>
    <n v="22892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686760"/>
    <n v="686760"/>
  </r>
  <r>
    <s v="DI0011658"/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2-12-27T00:00:00"/>
    <d v="2031-12-27T00:00:00"/>
    <n v="53100"/>
    <n v="6.9916666666666663"/>
    <n v="9"/>
    <n v="6.2100000000000002E-2"/>
    <x v="1"/>
    <x v="1"/>
    <n v="0"/>
    <n v="0"/>
    <s v="  "/>
    <n v="13275"/>
    <n v="13275"/>
    <n v="13275"/>
    <n v="132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3100"/>
    <n v="53100"/>
  </r>
  <r>
    <s v="DI0011663"/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m/>
    <m/>
    <m/>
    <n v="976892.5"/>
    <d v="2022-12-28T00:00:00"/>
    <d v="2025-12-28T00:00:00"/>
    <n v="976892.5"/>
    <n v="0.99444444444444446"/>
    <n v="3"/>
    <n v="4.2999999999999997E-2"/>
    <x v="1"/>
    <x v="1"/>
    <n v="976892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76892.5"/>
    <n v="0"/>
    <n v="976892.5"/>
  </r>
  <r>
    <s v="DI0011664"/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m/>
    <m/>
    <m/>
    <n v="1576185"/>
    <d v="2022-12-28T00:00:00"/>
    <d v="2026-12-28T00:00:00"/>
    <n v="1576185"/>
    <n v="1.9944444444444445"/>
    <n v="4"/>
    <n v="4.7100000000000003E-2"/>
    <x v="1"/>
    <x v="1"/>
    <n v="0"/>
    <n v="157618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76185"/>
    <n v="0"/>
    <n v="1576185"/>
  </r>
  <r>
    <s v="DI0011665"/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m/>
    <m/>
    <m/>
    <n v="1963962.5"/>
    <d v="2022-12-28T00:00:00"/>
    <d v="2027-12-28T00:00:00"/>
    <n v="1963962.5"/>
    <n v="2.9944444444444445"/>
    <n v="5"/>
    <n v="5.0700000000000002E-2"/>
    <x v="1"/>
    <x v="1"/>
    <n v="0"/>
    <n v="0"/>
    <n v="196396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963962.5"/>
    <n v="1963962.5"/>
  </r>
  <r>
    <s v="DI0011666"/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m/>
    <m/>
    <m/>
    <n v="7407892.5"/>
    <d v="2022-12-28T00:00:00"/>
    <d v="2028-12-28T00:00:00"/>
    <n v="7407892.5"/>
    <n v="3.9944444444444445"/>
    <n v="6"/>
    <n v="5.3600000000000002E-2"/>
    <x v="1"/>
    <x v="1"/>
    <n v="0"/>
    <n v="0"/>
    <s v="  "/>
    <n v="740789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7407892.5"/>
    <n v="7407892.5"/>
  </r>
  <r>
    <s v="DI0011667"/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m/>
    <m/>
    <m/>
    <n v="9823352.5"/>
    <d v="2022-12-28T00:00:00"/>
    <d v="2029-12-28T00:00:00"/>
    <n v="9823352.5"/>
    <n v="4.9944444444444445"/>
    <n v="7"/>
    <n v="5.6399999999999999E-2"/>
    <x v="1"/>
    <x v="1"/>
    <n v="0"/>
    <n v="0"/>
    <s v="  "/>
    <n v="4911676.25"/>
    <n v="4911676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9823352.5"/>
    <n v="9823352.5"/>
  </r>
  <r>
    <s v="DI0011668"/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m/>
    <m/>
    <m/>
    <n v="2725505"/>
    <d v="2022-12-28T00:00:00"/>
    <d v="2030-12-28T00:00:00"/>
    <n v="2725505"/>
    <n v="5.9944444444444445"/>
    <n v="8"/>
    <n v="5.9299999999999999E-2"/>
    <x v="1"/>
    <x v="1"/>
    <n v="0"/>
    <n v="0"/>
    <s v="  "/>
    <n v="908501.67"/>
    <n v="908501.67"/>
    <n v="908501.6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725505.0100000002"/>
    <n v="2725505.0100000002"/>
  </r>
  <r>
    <s v="DI0011669"/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m/>
    <m/>
    <m/>
    <n v="81567.5"/>
    <d v="2022-12-28T00:00:00"/>
    <d v="2031-12-28T00:00:00"/>
    <n v="81567.5"/>
    <n v="6.9944444444444445"/>
    <n v="9"/>
    <n v="6.2100000000000002E-2"/>
    <x v="1"/>
    <x v="1"/>
    <n v="0"/>
    <n v="0"/>
    <s v="  "/>
    <n v="20391.88"/>
    <n v="20391.88"/>
    <n v="20391.88"/>
    <n v="20391.8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81567.520000000004"/>
    <n v="81567.520000000004"/>
  </r>
  <r>
    <s v="DI0011671"/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2-05-17T00:00:00"/>
    <d v="2032-05-17T00:00:00"/>
    <n v="200000000"/>
    <n v="7.3805555555555555"/>
    <n v="10"/>
    <n v="7.8262999999999999E-2"/>
    <x v="1"/>
    <x v="1"/>
    <n v="0"/>
    <n v="0"/>
    <s v="  "/>
    <s v="  "/>
    <s v="  "/>
    <s v="  "/>
    <s v="  "/>
    <n v="20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0000000"/>
    <n v="200000000"/>
  </r>
  <r>
    <s v="DI0011681"/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0"/>
    <n v="0"/>
    <s v="  "/>
    <s v="  "/>
    <s v="  "/>
    <s v="  "/>
    <s v="  "/>
    <s v="  "/>
    <n v="20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0000000"/>
    <n v="200000000"/>
  </r>
  <r>
    <s v="DI0011691"/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m/>
    <m/>
    <m/>
    <n v="160000000"/>
    <d v="2023-03-02T00:00:00"/>
    <d v="2026-03-02T00:00:00"/>
    <n v="160000000"/>
    <n v="1.1722222222222223"/>
    <n v="3"/>
    <n v="6.1652999999999999E-2"/>
    <x v="1"/>
    <x v="1"/>
    <n v="0"/>
    <n v="16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0000000"/>
    <n v="0"/>
    <n v="160000000"/>
  </r>
  <r>
    <s v="DI0011701"/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m/>
    <m/>
    <m/>
    <n v="40000000"/>
    <d v="2023-03-02T00:00:00"/>
    <d v="2026-03-02T00:00:00"/>
    <n v="40000000"/>
    <n v="1.1722222222222223"/>
    <n v="3"/>
    <n v="6.1652999999999999E-2"/>
    <x v="1"/>
    <x v="1"/>
    <n v="0"/>
    <n v="4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000000"/>
    <n v="0"/>
    <n v="40000000"/>
  </r>
  <r>
    <s v="DI0011711"/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3-10T00:00:00"/>
    <d v="2028-03-10T00:00:00"/>
    <n v="200000000"/>
    <n v="3.1944444444444446"/>
    <n v="5"/>
    <n v="7.1294999999999997E-2"/>
    <x v="1"/>
    <x v="1"/>
    <n v="0"/>
    <n v="0"/>
    <s v="  "/>
    <n v="20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0000000"/>
    <n v="200000000"/>
  </r>
  <r>
    <s v="DI0011731"/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m/>
    <m/>
    <m/>
    <n v="1757286.92"/>
    <d v="2023-03-15T00:00:00"/>
    <d v="2029-03-15T00:00:00"/>
    <n v="1757286.92"/>
    <n v="4.208333333333333"/>
    <n v="6"/>
    <n v="7.3772000000000004E-2"/>
    <x v="1"/>
    <x v="1"/>
    <n v="0"/>
    <n v="0"/>
    <s v="  "/>
    <s v="  "/>
    <n v="1757286.9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757286.92"/>
    <n v="1757286.92"/>
  </r>
  <r>
    <s v="DI0011741"/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m/>
    <m/>
    <m/>
    <n v="55000000"/>
    <d v="2023-03-02T00:00:00"/>
    <d v="2026-03-02T00:00:00"/>
    <n v="55000000"/>
    <n v="1.1722222222222223"/>
    <n v="3"/>
    <n v="6.1652999999999999E-2"/>
    <x v="1"/>
    <x v="1"/>
    <n v="0"/>
    <n v="55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5000000"/>
    <n v="0"/>
    <n v="55000000"/>
  </r>
  <r>
    <s v="DI0011751"/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m/>
    <m/>
    <m/>
    <n v="30000000"/>
    <d v="2023-03-02T00:00:00"/>
    <d v="2026-03-02T00:00:00"/>
    <n v="30000000"/>
    <n v="1.1722222222222223"/>
    <n v="3"/>
    <n v="6.1652999999999999E-2"/>
    <x v="1"/>
    <x v="1"/>
    <n v="0"/>
    <n v="3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000000"/>
    <n v="0"/>
    <n v="30000000"/>
  </r>
  <r>
    <s v="DI0011771"/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m/>
    <m/>
    <m/>
    <n v="1515970.29"/>
    <d v="2023-03-15T00:00:00"/>
    <d v="2029-03-15T00:00:00"/>
    <n v="1515970.29"/>
    <n v="4.208333333333333"/>
    <n v="6"/>
    <n v="7.3772000000000004E-2"/>
    <x v="1"/>
    <x v="1"/>
    <n v="0"/>
    <n v="0"/>
    <s v="  "/>
    <s v="  "/>
    <n v="1515970.2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515970.29"/>
    <n v="1515970.29"/>
  </r>
  <r>
    <s v="DI0011781"/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3-10T00:00:00"/>
    <d v="2028-03-10T00:00:00"/>
    <n v="200000000"/>
    <n v="3.1944444444444446"/>
    <n v="5"/>
    <n v="7.1294999999999997E-2"/>
    <x v="1"/>
    <x v="1"/>
    <n v="0"/>
    <n v="0"/>
    <s v="  "/>
    <n v="20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0000000"/>
    <n v="200000000"/>
  </r>
  <r>
    <s v="DI0011801"/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m/>
    <m/>
    <m/>
    <n v="1140352.93"/>
    <d v="2023-03-15T00:00:00"/>
    <d v="2029-03-15T00:00:00"/>
    <n v="1140352.93"/>
    <n v="4.208333333333333"/>
    <n v="6"/>
    <n v="7.3772000000000004E-2"/>
    <x v="1"/>
    <x v="1"/>
    <n v="0"/>
    <n v="0"/>
    <s v="  "/>
    <s v="  "/>
    <n v="1140352.9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140352.93"/>
    <n v="1140352.93"/>
  </r>
  <r>
    <s v="DI0011821"/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m/>
    <m/>
    <m/>
    <n v="2258134.16"/>
    <d v="2023-03-15T00:00:00"/>
    <d v="2029-03-15T00:00:00"/>
    <n v="2258134.16"/>
    <n v="4.208333333333333"/>
    <n v="6"/>
    <n v="7.3772000000000004E-2"/>
    <x v="1"/>
    <x v="1"/>
    <n v="0"/>
    <n v="0"/>
    <s v="  "/>
    <s v="  "/>
    <n v="2258134.1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258134.16"/>
    <n v="2258134.16"/>
  </r>
  <r>
    <s v="DI0011841"/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m/>
    <m/>
    <m/>
    <n v="822720.44"/>
    <d v="2023-03-15T00:00:00"/>
    <d v="2029-03-15T00:00:00"/>
    <n v="822720.44"/>
    <n v="4.208333333333333"/>
    <n v="6"/>
    <n v="7.3772000000000004E-2"/>
    <x v="1"/>
    <x v="1"/>
    <n v="0"/>
    <n v="0"/>
    <s v="  "/>
    <s v="  "/>
    <n v="822720.4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822720.44"/>
    <n v="822720.44"/>
  </r>
  <r>
    <s v="DI0011861"/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m/>
    <m/>
    <m/>
    <n v="2012682.73"/>
    <d v="2023-03-15T00:00:00"/>
    <d v="2029-03-15T00:00:00"/>
    <n v="2012682.73"/>
    <n v="4.208333333333333"/>
    <n v="6"/>
    <n v="7.3772000000000004E-2"/>
    <x v="1"/>
    <x v="1"/>
    <n v="0"/>
    <n v="0"/>
    <s v="  "/>
    <s v="  "/>
    <n v="2012682.7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12682.73"/>
    <n v="2012682.73"/>
  </r>
  <r>
    <s v="DI0011871"/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m/>
    <m/>
    <m/>
    <n v="40000000"/>
    <d v="2023-03-02T00:00:00"/>
    <d v="2026-03-02T00:00:00"/>
    <n v="40000000"/>
    <n v="1.1722222222222223"/>
    <n v="3"/>
    <n v="6.1652999999999999E-2"/>
    <x v="1"/>
    <x v="1"/>
    <n v="0"/>
    <n v="4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000000"/>
    <n v="0"/>
    <n v="40000000"/>
  </r>
  <r>
    <s v="DI0011881"/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m/>
    <m/>
    <m/>
    <n v="158857.5"/>
    <d v="2023-04-21T00:00:00"/>
    <d v="2027-04-21T00:00:00"/>
    <n v="158857.5"/>
    <n v="2.3083333333333331"/>
    <n v="4"/>
    <n v="4.7100000000000003E-2"/>
    <x v="1"/>
    <x v="1"/>
    <n v="0"/>
    <n v="79428.75"/>
    <n v="79428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9428.75"/>
    <n v="79428.75"/>
    <n v="158857.5"/>
  </r>
  <r>
    <s v="DI0011882"/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m/>
    <m/>
    <m/>
    <n v="100152.5"/>
    <d v="2023-04-21T00:00:00"/>
    <d v="2028-04-21T00:00:00"/>
    <n v="100152.5"/>
    <n v="3.3083333333333331"/>
    <n v="5"/>
    <n v="5.0700000000000002E-2"/>
    <x v="1"/>
    <x v="1"/>
    <n v="0"/>
    <n v="0"/>
    <n v="50076.25"/>
    <n v="50076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0152.5"/>
    <n v="100152.5"/>
  </r>
  <r>
    <s v="DI0011883"/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m/>
    <m/>
    <m/>
    <n v="10388130"/>
    <d v="2023-04-21T00:00:00"/>
    <d v="2029-04-21T00:00:00"/>
    <n v="10388130"/>
    <n v="4.3083333333333336"/>
    <n v="6"/>
    <n v="5.3600000000000002E-2"/>
    <x v="1"/>
    <x v="1"/>
    <n v="0"/>
    <n v="0"/>
    <s v="  "/>
    <n v="5194065"/>
    <n v="519406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388130"/>
    <n v="10388130"/>
  </r>
  <r>
    <s v="DI0011891"/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0"/>
    <n v="0"/>
    <s v="  "/>
    <s v="  "/>
    <s v="  "/>
    <s v="  "/>
    <s v="  "/>
    <s v="  "/>
    <n v="20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0000000"/>
    <n v="200000000"/>
  </r>
  <r>
    <s v="DI0011901"/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m/>
    <m/>
    <m/>
    <n v="3438387.66"/>
    <d v="2023-04-25T00:00:00"/>
    <d v="2027-04-25T00:00:00"/>
    <n v="3438387.66"/>
    <n v="2.3194444444444446"/>
    <n v="4"/>
    <n v="6.7556000000000005E-2"/>
    <x v="1"/>
    <x v="1"/>
    <n v="0"/>
    <n v="0"/>
    <n v="3438387.6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438387.66"/>
    <n v="3438387.66"/>
  </r>
  <r>
    <s v="DI0011912"/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82301.25"/>
    <n v="0"/>
    <n v="0"/>
    <n v="4718.66"/>
    <m/>
    <m/>
    <m/>
    <n v="1482301.25"/>
    <d v="2023-04-26T00:00:00"/>
    <d v="2025-04-26T00:00:00"/>
    <n v="2964602.5"/>
    <n v="0.32222222222222224"/>
    <n v="2"/>
    <n v="3.8199999999999998E-2"/>
    <x v="1"/>
    <x v="1"/>
    <n v="1482301.2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82301.25"/>
    <n v="0"/>
    <n v="1482301.25"/>
  </r>
  <r>
    <s v="DI0011913"/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m/>
    <m/>
    <m/>
    <n v="3565960"/>
    <d v="2023-04-26T00:00:00"/>
    <d v="2026-04-26T00:00:00"/>
    <n v="3565960"/>
    <n v="1.3222222222222222"/>
    <n v="3"/>
    <n v="4.2999999999999997E-2"/>
    <x v="1"/>
    <x v="1"/>
    <n v="1782980"/>
    <n v="178298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565960"/>
    <n v="0"/>
    <n v="3565960"/>
  </r>
  <r>
    <s v="DI0011914"/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m/>
    <m/>
    <m/>
    <n v="6169482.5"/>
    <d v="2023-04-26T00:00:00"/>
    <d v="2027-04-26T00:00:00"/>
    <n v="6169482.5"/>
    <n v="2.3222222222222224"/>
    <n v="4"/>
    <n v="4.7100000000000003E-2"/>
    <x v="1"/>
    <x v="1"/>
    <n v="0"/>
    <n v="3084741.25"/>
    <n v="3084741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84741.25"/>
    <n v="3084741.25"/>
    <n v="6169482.5"/>
  </r>
  <r>
    <s v="DI0011915"/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m/>
    <m/>
    <m/>
    <n v="15882357.5"/>
    <d v="2023-04-26T00:00:00"/>
    <d v="2028-04-26T00:00:00"/>
    <n v="15882357.5"/>
    <n v="3.3222222222222224"/>
    <n v="5"/>
    <n v="5.0700000000000002E-2"/>
    <x v="1"/>
    <x v="1"/>
    <n v="0"/>
    <n v="0"/>
    <n v="7941178.75"/>
    <n v="7941178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5882357.5"/>
    <n v="15882357.5"/>
  </r>
  <r>
    <s v="DI0011916"/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m/>
    <m/>
    <m/>
    <n v="2997495"/>
    <d v="2023-04-26T00:00:00"/>
    <d v="2029-04-26T00:00:00"/>
    <n v="2997495"/>
    <n v="4.322222222222222"/>
    <n v="6"/>
    <n v="5.3600000000000002E-2"/>
    <x v="1"/>
    <x v="1"/>
    <n v="0"/>
    <n v="0"/>
    <s v="  "/>
    <n v="1498747.5"/>
    <n v="149874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997495"/>
    <n v="2997495"/>
  </r>
  <r>
    <s v="DI0011917"/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m/>
    <m/>
    <m/>
    <n v="589852.5"/>
    <d v="2023-04-26T00:00:00"/>
    <d v="2030-04-26T00:00:00"/>
    <n v="589852.5"/>
    <n v="5.322222222222222"/>
    <n v="7"/>
    <n v="5.6399999999999999E-2"/>
    <x v="1"/>
    <x v="1"/>
    <n v="0"/>
    <n v="0"/>
    <s v="  "/>
    <s v="  "/>
    <n v="294926.25"/>
    <n v="294926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89852.5"/>
    <n v="589852.5"/>
  </r>
  <r>
    <s v="DI0011918"/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m/>
    <m/>
    <m/>
    <n v="159300"/>
    <d v="2023-04-26T00:00:00"/>
    <d v="2031-04-26T00:00:00"/>
    <n v="159300"/>
    <n v="6.322222222222222"/>
    <n v="8"/>
    <n v="5.9299999999999999E-2"/>
    <x v="1"/>
    <x v="1"/>
    <n v="0"/>
    <n v="0"/>
    <s v="  "/>
    <s v="  "/>
    <n v="53100"/>
    <n v="53100"/>
    <n v="531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59300"/>
    <n v="159300"/>
  </r>
  <r>
    <s v="DI0011922"/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605"/>
    <n v="0"/>
    <n v="0"/>
    <n v="581.29"/>
    <m/>
    <m/>
    <m/>
    <n v="182605"/>
    <d v="2023-05-17T00:00:00"/>
    <d v="2025-05-17T00:00:00"/>
    <n v="365210"/>
    <n v="0.38055555555555554"/>
    <n v="2"/>
    <n v="3.8199999999999998E-2"/>
    <x v="1"/>
    <x v="1"/>
    <n v="18260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2605"/>
    <n v="0"/>
    <n v="182605"/>
  </r>
  <r>
    <s v="DI0011923"/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m/>
    <m/>
    <m/>
    <n v="986480"/>
    <d v="2023-05-17T00:00:00"/>
    <d v="2026-05-17T00:00:00"/>
    <n v="986480"/>
    <n v="1.3805555555555555"/>
    <n v="3"/>
    <n v="4.2999999999999997E-2"/>
    <x v="1"/>
    <x v="1"/>
    <n v="493240"/>
    <n v="49324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86480"/>
    <n v="0"/>
    <n v="986480"/>
  </r>
  <r>
    <s v="DI0011924"/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m/>
    <m/>
    <m/>
    <n v="853435"/>
    <d v="2023-05-17T00:00:00"/>
    <d v="2027-05-17T00:00:00"/>
    <n v="853435"/>
    <n v="2.3805555555555555"/>
    <n v="4"/>
    <n v="4.7100000000000003E-2"/>
    <x v="1"/>
    <x v="1"/>
    <n v="0"/>
    <n v="426717.5"/>
    <n v="42671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26717.5"/>
    <n v="426717.5"/>
    <n v="853435"/>
  </r>
  <r>
    <s v="DI0011925"/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m/>
    <m/>
    <m/>
    <n v="956685"/>
    <d v="2023-05-17T00:00:00"/>
    <d v="2028-05-17T00:00:00"/>
    <n v="956685"/>
    <n v="3.3805555555555555"/>
    <n v="5"/>
    <n v="5.0700000000000002E-2"/>
    <x v="1"/>
    <x v="1"/>
    <n v="0"/>
    <n v="0"/>
    <n v="478342.5"/>
    <n v="47834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956685"/>
    <n v="956685"/>
  </r>
  <r>
    <s v="DI0011926"/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m/>
    <m/>
    <m/>
    <n v="674517.5"/>
    <d v="2023-05-17T00:00:00"/>
    <d v="2029-05-17T00:00:00"/>
    <n v="674517.5"/>
    <n v="4.3805555555555555"/>
    <n v="6"/>
    <n v="5.3600000000000002E-2"/>
    <x v="1"/>
    <x v="1"/>
    <n v="0"/>
    <n v="0"/>
    <s v="  "/>
    <n v="337258.75"/>
    <n v="337258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674517.5"/>
    <n v="674517.5"/>
  </r>
  <r>
    <s v="DI0011927"/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m/>
    <m/>
    <m/>
    <n v="1356852.5"/>
    <d v="2023-05-17T00:00:00"/>
    <d v="2030-05-17T00:00:00"/>
    <n v="1356852.5"/>
    <n v="5.3805555555555555"/>
    <n v="7"/>
    <n v="5.6399999999999999E-2"/>
    <x v="1"/>
    <x v="1"/>
    <n v="0"/>
    <n v="0"/>
    <s v="  "/>
    <s v="  "/>
    <n v="678426.25"/>
    <n v="678426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356852.5"/>
    <n v="1356852.5"/>
  </r>
  <r>
    <s v="DI0011928"/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m/>
    <m/>
    <m/>
    <n v="4927237.5"/>
    <d v="2023-05-17T00:00:00"/>
    <d v="2031-05-17T00:00:00"/>
    <n v="4927237.5"/>
    <n v="6.3805555555555555"/>
    <n v="8"/>
    <n v="5.9299999999999999E-2"/>
    <x v="1"/>
    <x v="1"/>
    <n v="0"/>
    <n v="0"/>
    <s v="  "/>
    <s v="  "/>
    <n v="1642412.5"/>
    <n v="1642412.5"/>
    <n v="164241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927237.5"/>
    <n v="4927237.5"/>
  </r>
  <r>
    <s v="DI0011929"/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m/>
    <m/>
    <m/>
    <n v="4071029.5"/>
    <d v="2023-05-17T00:00:00"/>
    <d v="2032-05-17T00:00:00"/>
    <n v="4071029.5"/>
    <n v="7.3805555555555555"/>
    <n v="9"/>
    <n v="6.2100000000000002E-2"/>
    <x v="1"/>
    <x v="1"/>
    <n v="0"/>
    <n v="0"/>
    <s v="  "/>
    <s v="  "/>
    <n v="1017757.38"/>
    <n v="1017757.38"/>
    <n v="1017757.38"/>
    <n v="1017757.3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071029.52"/>
    <n v="4071029.52"/>
  </r>
  <r>
    <s v="DI00119210"/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m/>
    <m/>
    <m/>
    <n v="653631.5"/>
    <d v="2023-05-17T00:00:00"/>
    <d v="2033-05-17T00:00:00"/>
    <n v="653631.5"/>
    <n v="8.3805555555555564"/>
    <n v="10"/>
    <n v="6.5000000000000002E-2"/>
    <x v="1"/>
    <x v="1"/>
    <n v="0"/>
    <n v="0"/>
    <s v="  "/>
    <s v="  "/>
    <n v="130726.3"/>
    <n v="130726.3"/>
    <n v="130726.3"/>
    <n v="130726.3"/>
    <n v="130726.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653631.5"/>
    <n v="653631.5"/>
  </r>
  <r>
    <s v="DI0011932"/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2942.5"/>
    <n v="0"/>
    <n v="0"/>
    <n v="1410.03"/>
    <m/>
    <m/>
    <m/>
    <n v="442942.5"/>
    <d v="2023-05-24T00:00:00"/>
    <d v="2025-05-24T00:00:00"/>
    <n v="885885"/>
    <n v="0.4"/>
    <n v="2"/>
    <n v="3.8199999999999998E-2"/>
    <x v="1"/>
    <x v="1"/>
    <n v="442942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42942.5"/>
    <n v="0"/>
    <n v="442942.5"/>
  </r>
  <r>
    <s v="DI0011933"/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m/>
    <m/>
    <m/>
    <n v="799302.5"/>
    <d v="2023-05-24T00:00:00"/>
    <d v="2026-05-24T00:00:00"/>
    <n v="799302.5"/>
    <n v="1.4"/>
    <n v="3"/>
    <n v="4.2999999999999997E-2"/>
    <x v="1"/>
    <x v="1"/>
    <n v="399651.25"/>
    <n v="399651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99302.5"/>
    <n v="0"/>
    <n v="799302.5"/>
  </r>
  <r>
    <s v="DI0011934"/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m/>
    <m/>
    <m/>
    <n v="1532377.5"/>
    <d v="2023-05-24T00:00:00"/>
    <d v="2027-05-24T00:00:00"/>
    <n v="1532377.5"/>
    <n v="2.4"/>
    <n v="4"/>
    <n v="4.7100000000000003E-2"/>
    <x v="1"/>
    <x v="1"/>
    <n v="0"/>
    <n v="766188.75"/>
    <n v="766188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66188.75"/>
    <n v="766188.75"/>
    <n v="1532377.5"/>
  </r>
  <r>
    <s v="DI0011935"/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m/>
    <m/>
    <m/>
    <n v="2371505"/>
    <d v="2023-05-24T00:00:00"/>
    <d v="2028-05-24T00:00:00"/>
    <n v="2371505"/>
    <n v="3.4"/>
    <n v="5"/>
    <n v="5.0700000000000002E-2"/>
    <x v="1"/>
    <x v="1"/>
    <n v="0"/>
    <n v="0"/>
    <n v="1185752.5"/>
    <n v="118575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371505"/>
    <n v="2371505"/>
  </r>
  <r>
    <s v="DI0011936"/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m/>
    <m/>
    <m/>
    <n v="4465562.5"/>
    <d v="2023-05-24T00:00:00"/>
    <d v="2029-05-24T00:00:00"/>
    <n v="4465562.5"/>
    <n v="4.4000000000000004"/>
    <n v="6"/>
    <n v="5.3600000000000002E-2"/>
    <x v="1"/>
    <x v="1"/>
    <n v="0"/>
    <n v="0"/>
    <s v="  "/>
    <n v="2232781.25"/>
    <n v="2232781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465562.5"/>
    <n v="4465562.5"/>
  </r>
  <r>
    <s v="DI0011937"/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m/>
    <m/>
    <m/>
    <n v="7655545"/>
    <d v="2023-05-24T00:00:00"/>
    <d v="2030-05-24T00:00:00"/>
    <n v="7655545"/>
    <n v="5.4"/>
    <n v="7"/>
    <n v="5.6399999999999999E-2"/>
    <x v="1"/>
    <x v="1"/>
    <n v="0"/>
    <n v="0"/>
    <s v="  "/>
    <s v="  "/>
    <n v="3827772.5"/>
    <n v="382777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7655545"/>
    <n v="7655545"/>
  </r>
  <r>
    <s v="DI0011938"/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m/>
    <m/>
    <m/>
    <n v="1114362.5"/>
    <d v="2023-05-24T00:00:00"/>
    <d v="2031-05-24T00:00:00"/>
    <n v="1114362.5"/>
    <n v="6.4"/>
    <n v="8"/>
    <n v="5.9299999999999999E-2"/>
    <x v="1"/>
    <x v="1"/>
    <n v="0"/>
    <n v="0"/>
    <s v="  "/>
    <s v="  "/>
    <n v="371454.17"/>
    <n v="371454.17"/>
    <n v="371454.1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114362.51"/>
    <n v="1114362.51"/>
  </r>
  <r>
    <s v="DI0011939"/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m/>
    <m/>
    <m/>
    <n v="265500"/>
    <d v="2023-05-24T00:00:00"/>
    <d v="2032-05-24T00:00:00"/>
    <n v="265500"/>
    <n v="7.4"/>
    <n v="9"/>
    <n v="6.2100000000000002E-2"/>
    <x v="1"/>
    <x v="1"/>
    <n v="0"/>
    <n v="0"/>
    <s v="  "/>
    <s v="  "/>
    <n v="66375"/>
    <n v="66375"/>
    <n v="66375"/>
    <n v="663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65500"/>
    <n v="265500"/>
  </r>
  <r>
    <s v="DI00119310"/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m/>
    <m/>
    <m/>
    <n v="361227.5"/>
    <d v="2023-05-24T00:00:00"/>
    <d v="2033-05-24T00:00:00"/>
    <n v="361227.5"/>
    <n v="8.4"/>
    <n v="10"/>
    <n v="6.5000000000000002E-2"/>
    <x v="1"/>
    <x v="1"/>
    <n v="0"/>
    <n v="0"/>
    <s v="  "/>
    <s v="  "/>
    <n v="72245.5"/>
    <n v="72245.5"/>
    <n v="72245.5"/>
    <n v="72245.5"/>
    <n v="72245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61227.5"/>
    <n v="361227.5"/>
  </r>
  <r>
    <s v="DI0011941"/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0"/>
    <n v="0"/>
    <s v="  "/>
    <s v="  "/>
    <s v="  "/>
    <s v="  "/>
    <s v="  "/>
    <s v="  "/>
    <n v="20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0000000"/>
    <n v="200000000"/>
  </r>
  <r>
    <s v="DI0011951"/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0"/>
    <n v="0"/>
    <s v="  "/>
    <s v="  "/>
    <s v="  "/>
    <s v="  "/>
    <s v="  "/>
    <s v="  "/>
    <n v="20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0000000"/>
    <n v="200000000"/>
  </r>
  <r>
    <s v="DI0011961"/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m/>
    <m/>
    <m/>
    <n v="14173820.699999999"/>
    <d v="2023-03-10T00:00:00"/>
    <d v="2028-03-10T00:00:00"/>
    <n v="14173820.699999999"/>
    <n v="3.1944444444444446"/>
    <n v="5"/>
    <n v="7.1294999999999997E-2"/>
    <x v="1"/>
    <x v="1"/>
    <n v="0"/>
    <n v="0"/>
    <s v="  "/>
    <n v="14173820.6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4173820.699999999"/>
    <n v="14173820.699999999"/>
  </r>
  <r>
    <s v="DI0011972"/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69.03"/>
    <m/>
    <m/>
    <m/>
    <n v="53100"/>
    <d v="2023-07-03T00:00:00"/>
    <d v="2025-07-03T00:00:00"/>
    <n v="53100"/>
    <n v="0.5083333333333333"/>
    <n v="2"/>
    <n v="3.8199999999999998E-2"/>
    <x v="1"/>
    <x v="1"/>
    <n v="531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100"/>
    <n v="0"/>
    <n v="53100"/>
  </r>
  <r>
    <s v="DI0011973"/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m/>
    <m/>
    <m/>
    <n v="145730"/>
    <d v="2023-07-03T00:00:00"/>
    <d v="2026-07-03T00:00:00"/>
    <n v="145730"/>
    <n v="1.5083333333333333"/>
    <n v="3"/>
    <n v="4.2999999999999997E-2"/>
    <x v="1"/>
    <x v="1"/>
    <n v="0"/>
    <n v="14573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5730"/>
    <n v="0"/>
    <n v="145730"/>
  </r>
  <r>
    <s v="DI0011974"/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m/>
    <m/>
    <m/>
    <n v="198240"/>
    <d v="2023-07-03T00:00:00"/>
    <d v="2027-07-03T00:00:00"/>
    <n v="198240"/>
    <n v="2.5083333333333333"/>
    <n v="4"/>
    <n v="4.7100000000000003E-2"/>
    <x v="1"/>
    <x v="1"/>
    <n v="0"/>
    <n v="0"/>
    <n v="19824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98240"/>
    <n v="198240"/>
  </r>
  <r>
    <s v="DI0011975"/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m/>
    <m/>
    <m/>
    <n v="2892917.5"/>
    <d v="2023-07-03T00:00:00"/>
    <d v="2028-07-03T00:00:00"/>
    <n v="2892917.5"/>
    <n v="3.5083333333333333"/>
    <n v="5"/>
    <n v="5.0700000000000002E-2"/>
    <x v="1"/>
    <x v="1"/>
    <n v="0"/>
    <n v="0"/>
    <s v="  "/>
    <n v="289291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892917.5"/>
    <n v="2892917.5"/>
  </r>
  <r>
    <s v="DI0011976"/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m/>
    <m/>
    <m/>
    <n v="11498657.5"/>
    <d v="2023-07-03T00:00:00"/>
    <d v="2029-07-03T00:00:00"/>
    <n v="11498657.5"/>
    <n v="4.5083333333333337"/>
    <n v="6"/>
    <n v="5.3600000000000002E-2"/>
    <x v="1"/>
    <x v="1"/>
    <n v="0"/>
    <n v="0"/>
    <s v="  "/>
    <s v="  "/>
    <n v="1149865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1498657.5"/>
    <n v="11498657.5"/>
  </r>
  <r>
    <s v="DI0011981"/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0"/>
    <n v="0"/>
    <s v="  "/>
    <s v="  "/>
    <s v="  "/>
    <s v="  "/>
    <s v="  "/>
    <s v="  "/>
    <n v="20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0000000"/>
    <n v="200000000"/>
  </r>
  <r>
    <s v="DI0011991"/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m/>
    <m/>
    <m/>
    <n v="2296720.37"/>
    <d v="2023-03-10T00:00:00"/>
    <d v="2028-03-10T00:00:00"/>
    <n v="2296720.37"/>
    <n v="3.1944444444444446"/>
    <n v="5"/>
    <n v="7.1294999999999997E-2"/>
    <x v="1"/>
    <x v="1"/>
    <n v="0"/>
    <n v="0"/>
    <s v="  "/>
    <n v="2296720.3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296720.37"/>
    <n v="2296720.37"/>
  </r>
  <r>
    <s v="DI0012001"/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m/>
    <m/>
    <m/>
    <n v="3690219.5"/>
    <d v="2023-03-10T00:00:00"/>
    <d v="2028-03-10T00:00:00"/>
    <n v="3690219.5"/>
    <n v="3.1944444444444446"/>
    <n v="5"/>
    <n v="7.1294999999999997E-2"/>
    <x v="1"/>
    <x v="1"/>
    <n v="0"/>
    <n v="0"/>
    <s v="  "/>
    <n v="3690219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690219.5"/>
    <n v="3690219.5"/>
  </r>
  <r>
    <s v="DI0012011"/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m/>
    <m/>
    <m/>
    <n v="2864683.39"/>
    <d v="2023-03-15T00:00:00"/>
    <d v="2029-03-15T00:00:00"/>
    <n v="2864683.39"/>
    <n v="4.208333333333333"/>
    <n v="6"/>
    <n v="7.3772000000000004E-2"/>
    <x v="1"/>
    <x v="1"/>
    <n v="0"/>
    <n v="0"/>
    <s v="  "/>
    <s v="  "/>
    <n v="2864683.3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864683.39"/>
    <n v="2864683.39"/>
  </r>
  <r>
    <s v="DI0012022"/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540"/>
    <n v="0"/>
    <n v="0"/>
    <n v="574.72"/>
    <m/>
    <m/>
    <m/>
    <n v="180540"/>
    <d v="2023-07-11T00:00:00"/>
    <d v="2025-07-11T00:00:00"/>
    <n v="180540"/>
    <n v="0.53055555555555556"/>
    <n v="2"/>
    <n v="3.8199999999999998E-2"/>
    <x v="1"/>
    <x v="1"/>
    <n v="18054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0540"/>
    <n v="0"/>
    <n v="180540"/>
  </r>
  <r>
    <s v="DI0012023"/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m/>
    <m/>
    <m/>
    <n v="165642.5"/>
    <d v="2023-07-11T00:00:00"/>
    <d v="2026-07-11T00:00:00"/>
    <n v="165642.5"/>
    <n v="1.5305555555555554"/>
    <n v="3"/>
    <n v="4.2999999999999997E-2"/>
    <x v="1"/>
    <x v="1"/>
    <n v="0"/>
    <n v="16564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5642.5"/>
    <n v="0"/>
    <n v="165642.5"/>
  </r>
  <r>
    <s v="DI0012024"/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m/>
    <m/>
    <m/>
    <n v="89827.5"/>
    <d v="2023-07-11T00:00:00"/>
    <d v="2027-07-11T00:00:00"/>
    <n v="89827.5"/>
    <n v="2.5305555555555554"/>
    <n v="4"/>
    <n v="4.7100000000000003E-2"/>
    <x v="1"/>
    <x v="1"/>
    <n v="0"/>
    <n v="0"/>
    <n v="8982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89827.5"/>
    <n v="89827.5"/>
  </r>
  <r>
    <s v="DI0012025"/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m/>
    <m/>
    <m/>
    <n v="162840"/>
    <d v="2023-07-11T00:00:00"/>
    <d v="2028-07-11T00:00:00"/>
    <n v="162840"/>
    <n v="3.5305555555555554"/>
    <n v="5"/>
    <n v="5.0700000000000002E-2"/>
    <x v="1"/>
    <x v="1"/>
    <n v="0"/>
    <n v="0"/>
    <s v="  "/>
    <n v="16284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62840"/>
    <n v="162840"/>
  </r>
  <r>
    <s v="DI0012026"/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m/>
    <m/>
    <m/>
    <n v="93367.5"/>
    <d v="2023-07-11T00:00:00"/>
    <d v="2029-07-11T00:00:00"/>
    <n v="93367.5"/>
    <n v="4.5305555555555559"/>
    <n v="6"/>
    <n v="5.3600000000000002E-2"/>
    <x v="1"/>
    <x v="1"/>
    <n v="0"/>
    <n v="0"/>
    <s v="  "/>
    <s v="  "/>
    <n v="9336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93367.5"/>
    <n v="93367.5"/>
  </r>
  <r>
    <s v="DI0012027"/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m/>
    <m/>
    <m/>
    <n v="99710"/>
    <d v="2023-07-11T00:00:00"/>
    <d v="2030-07-11T00:00:00"/>
    <n v="99710"/>
    <n v="5.5305555555555559"/>
    <n v="7"/>
    <n v="5.6399999999999999E-2"/>
    <x v="1"/>
    <x v="1"/>
    <n v="0"/>
    <n v="0"/>
    <s v="  "/>
    <s v="  "/>
    <n v="49855"/>
    <n v="4985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99710"/>
    <n v="99710"/>
  </r>
  <r>
    <s v="DI0012028"/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m/>
    <m/>
    <m/>
    <n v="451792.5"/>
    <d v="2023-07-11T00:00:00"/>
    <d v="2031-07-11T00:00:00"/>
    <n v="451792.5"/>
    <n v="6.5305555555555559"/>
    <n v="8"/>
    <n v="5.9299999999999999E-2"/>
    <x v="1"/>
    <x v="1"/>
    <n v="0"/>
    <n v="0"/>
    <s v="  "/>
    <s v="  "/>
    <n v="150597.5"/>
    <n v="150597.5"/>
    <n v="15059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51792.5"/>
    <n v="451792.5"/>
  </r>
  <r>
    <s v="DI0012029"/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m/>
    <m/>
    <m/>
    <n v="2150402.5"/>
    <d v="2023-07-11T00:00:00"/>
    <d v="2032-07-11T00:00:00"/>
    <n v="2150402.5"/>
    <n v="7.5305555555555559"/>
    <n v="9"/>
    <n v="6.2100000000000002E-2"/>
    <x v="1"/>
    <x v="1"/>
    <n v="0"/>
    <n v="0"/>
    <s v="  "/>
    <s v="  "/>
    <n v="537600.63"/>
    <n v="537600.63"/>
    <n v="537600.63"/>
    <n v="537600.6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150402.52"/>
    <n v="2150402.52"/>
  </r>
  <r>
    <s v="DI00120210"/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m/>
    <m/>
    <m/>
    <n v="1392547.5"/>
    <d v="2023-07-11T00:00:00"/>
    <d v="2033-07-11T00:00:00"/>
    <n v="1392547.5"/>
    <n v="8.530555555555555"/>
    <n v="10"/>
    <n v="6.5000000000000002E-2"/>
    <x v="1"/>
    <x v="1"/>
    <n v="0"/>
    <n v="0"/>
    <s v="  "/>
    <s v="  "/>
    <n v="278509.5"/>
    <n v="278509.5"/>
    <n v="278509.5"/>
    <n v="278509.5"/>
    <n v="278509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392547.5"/>
    <n v="1392547.5"/>
  </r>
  <r>
    <s v="DI0012031"/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m/>
    <m/>
    <m/>
    <n v="5667701.0899999999"/>
    <d v="2023-03-15T00:00:00"/>
    <d v="2029-03-15T00:00:00"/>
    <n v="5667701.0899999999"/>
    <n v="4.208333333333333"/>
    <n v="6"/>
    <n v="7.3772000000000004E-2"/>
    <x v="1"/>
    <x v="1"/>
    <n v="0"/>
    <n v="0"/>
    <s v="  "/>
    <s v="  "/>
    <n v="5667701.08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667701.0899999999"/>
    <n v="5667701.0899999999"/>
  </r>
  <r>
    <s v="DI0012041"/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m/>
    <m/>
    <m/>
    <n v="2327282.14"/>
    <d v="2023-03-15T00:00:00"/>
    <d v="2029-03-15T00:00:00"/>
    <n v="2327282.14"/>
    <n v="4.208333333333333"/>
    <n v="6"/>
    <n v="7.3772000000000004E-2"/>
    <x v="1"/>
    <x v="1"/>
    <n v="0"/>
    <n v="0"/>
    <s v="  "/>
    <s v="  "/>
    <n v="2327282.1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327282.14"/>
    <n v="2327282.14"/>
  </r>
  <r>
    <s v="DI0012051"/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m/>
    <m/>
    <m/>
    <n v="3676061.67"/>
    <d v="2023-03-15T00:00:00"/>
    <d v="2029-03-15T00:00:00"/>
    <n v="3676061.67"/>
    <n v="4.208333333333333"/>
    <n v="6"/>
    <n v="7.3772000000000004E-2"/>
    <x v="1"/>
    <x v="1"/>
    <n v="0"/>
    <n v="0"/>
    <s v="  "/>
    <s v="  "/>
    <n v="3676061.6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676061.67"/>
    <n v="3676061.67"/>
  </r>
  <r>
    <s v="DI0012061"/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m/>
    <m/>
    <m/>
    <n v="3354715.72"/>
    <d v="2023-03-15T00:00:00"/>
    <d v="2029-03-15T00:00:00"/>
    <n v="3354715.72"/>
    <n v="4.208333333333333"/>
    <n v="6"/>
    <n v="7.3772000000000004E-2"/>
    <x v="1"/>
    <x v="1"/>
    <n v="0"/>
    <n v="0"/>
    <s v="  "/>
    <s v="  "/>
    <n v="3354715.7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354715.72"/>
    <n v="3354715.72"/>
  </r>
  <r>
    <s v="DI0012071"/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m/>
    <m/>
    <m/>
    <n v="7191734.7999999998"/>
    <d v="2023-03-02T00:00:00"/>
    <d v="2026-03-02T00:00:00"/>
    <n v="7191734.7999999998"/>
    <n v="1.1722222222222223"/>
    <n v="3"/>
    <n v="6.1652999999999999E-2"/>
    <x v="1"/>
    <x v="1"/>
    <n v="0"/>
    <n v="7191734.83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191734.8399999999"/>
    <n v="0"/>
    <n v="7191734.8399999999"/>
  </r>
  <r>
    <s v="DI0012081"/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m/>
    <m/>
    <m/>
    <n v="7172766.4500000002"/>
    <d v="2023-03-10T00:00:00"/>
    <d v="2028-03-10T00:00:00"/>
    <n v="7172766.4500000002"/>
    <n v="3.1944444444444446"/>
    <n v="5"/>
    <n v="7.1294999999999997E-2"/>
    <x v="1"/>
    <x v="1"/>
    <n v="0"/>
    <n v="0"/>
    <s v="  "/>
    <n v="7172766.45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7172766.4500000002"/>
    <n v="7172766.4500000002"/>
  </r>
  <r>
    <s v="DI0012091"/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m/>
    <m/>
    <m/>
    <n v="2180249.61"/>
    <d v="2023-03-02T00:00:00"/>
    <d v="2026-03-02T00:00:00"/>
    <n v="2180249.61"/>
    <n v="1.1722222222222223"/>
    <n v="3"/>
    <n v="6.1652999999999999E-2"/>
    <x v="1"/>
    <x v="1"/>
    <n v="0"/>
    <n v="2180249.6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180249.61"/>
    <n v="0"/>
    <n v="2180249.61"/>
  </r>
  <r>
    <s v="DI0012101"/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m/>
    <m/>
    <m/>
    <n v="166699.85999999999"/>
    <d v="2023-03-10T00:00:00"/>
    <d v="2028-03-10T00:00:00"/>
    <n v="166699.85999999999"/>
    <n v="3.1944444444444446"/>
    <n v="5"/>
    <n v="7.1294999999999997E-2"/>
    <x v="1"/>
    <x v="1"/>
    <n v="0"/>
    <n v="0"/>
    <s v="  "/>
    <n v="166699.859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66699.85999999999"/>
    <n v="166699.85999999999"/>
  </r>
  <r>
    <s v="DI0012111"/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m/>
    <m/>
    <m/>
    <n v="96877.440000000002"/>
    <d v="2023-03-10T00:00:00"/>
    <d v="2028-03-10T00:00:00"/>
    <n v="96877.440000000002"/>
    <n v="3.1944444444444446"/>
    <n v="5"/>
    <n v="7.1294999999999997E-2"/>
    <x v="1"/>
    <x v="1"/>
    <n v="0"/>
    <n v="0"/>
    <s v="  "/>
    <n v="96877.44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96877.440000000002"/>
    <n v="96877.440000000002"/>
  </r>
  <r>
    <s v="DI0012121"/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m/>
    <m/>
    <m/>
    <n v="190929.5"/>
    <d v="2023-03-10T00:00:00"/>
    <d v="2028-03-10T00:00:00"/>
    <n v="190929.5"/>
    <n v="3.1944444444444446"/>
    <n v="5"/>
    <n v="7.1294999999999997E-2"/>
    <x v="1"/>
    <x v="1"/>
    <n v="0"/>
    <n v="0"/>
    <s v="  "/>
    <n v="190929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90929.5"/>
    <n v="190929.5"/>
  </r>
  <r>
    <s v="DI0012131"/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m/>
    <m/>
    <m/>
    <n v="48390.87"/>
    <d v="2023-03-10T00:00:00"/>
    <d v="2028-03-10T00:00:00"/>
    <n v="48390.87"/>
    <n v="3.1944444444444446"/>
    <n v="5"/>
    <n v="7.1294999999999997E-2"/>
    <x v="1"/>
    <x v="1"/>
    <n v="0"/>
    <n v="0"/>
    <s v="  "/>
    <n v="48390.8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8390.87"/>
    <n v="48390.87"/>
  </r>
  <r>
    <s v="DI0012141"/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m/>
    <m/>
    <m/>
    <n v="58155.19"/>
    <d v="2023-03-10T00:00:00"/>
    <d v="2028-03-10T00:00:00"/>
    <n v="58155.19"/>
    <n v="3.1944444444444446"/>
    <n v="5"/>
    <n v="7.1294999999999997E-2"/>
    <x v="1"/>
    <x v="1"/>
    <n v="0"/>
    <n v="0"/>
    <s v="  "/>
    <n v="58155.1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8155.19"/>
    <n v="58155.19"/>
  </r>
  <r>
    <s v="DI0012151"/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m/>
    <m/>
    <m/>
    <n v="158941.44"/>
    <d v="2023-03-10T00:00:00"/>
    <d v="2028-03-10T00:00:00"/>
    <n v="158941.44"/>
    <n v="3.1944444444444446"/>
    <n v="5"/>
    <n v="7.1294999999999997E-2"/>
    <x v="1"/>
    <x v="1"/>
    <n v="0"/>
    <n v="0"/>
    <s v="  "/>
    <n v="158941.4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58941.44"/>
    <n v="158941.44"/>
  </r>
  <r>
    <s v="DI0012161"/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m/>
    <m/>
    <m/>
    <n v="96877.440000000002"/>
    <d v="2023-03-10T00:00:00"/>
    <d v="2028-03-10T00:00:00"/>
    <n v="96877.440000000002"/>
    <n v="3.1944444444444446"/>
    <n v="5"/>
    <n v="7.1294999999999997E-2"/>
    <x v="1"/>
    <x v="1"/>
    <n v="0"/>
    <n v="0"/>
    <s v="  "/>
    <n v="96877.440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96877.440000000002"/>
    <n v="96877.440000000002"/>
  </r>
  <r>
    <s v="DI0012171"/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m/>
    <m/>
    <m/>
    <n v="96908.43"/>
    <d v="2023-03-10T00:00:00"/>
    <d v="2028-03-10T00:00:00"/>
    <n v="96908.43"/>
    <n v="3.1944444444444446"/>
    <n v="5"/>
    <n v="7.1294999999999997E-2"/>
    <x v="1"/>
    <x v="1"/>
    <n v="0"/>
    <n v="0"/>
    <s v="  "/>
    <n v="96908.4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96908.43"/>
    <n v="96908.43"/>
  </r>
  <r>
    <s v="DI0012181"/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m/>
    <m/>
    <m/>
    <n v="48453.25"/>
    <d v="2023-03-10T00:00:00"/>
    <d v="2028-03-10T00:00:00"/>
    <n v="48453.25"/>
    <n v="3.1944444444444446"/>
    <n v="5"/>
    <n v="7.1294999999999997E-2"/>
    <x v="1"/>
    <x v="1"/>
    <n v="0"/>
    <n v="0"/>
    <s v="  "/>
    <n v="48453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8453.25"/>
    <n v="48453.25"/>
  </r>
  <r>
    <s v="DI0012191"/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m/>
    <m/>
    <m/>
    <n v="110476.05"/>
    <d v="2023-03-10T00:00:00"/>
    <d v="2028-03-10T00:00:00"/>
    <n v="110476.05"/>
    <n v="3.1944444444444446"/>
    <n v="5"/>
    <n v="7.1294999999999997E-2"/>
    <x v="1"/>
    <x v="1"/>
    <n v="0"/>
    <n v="0"/>
    <s v="  "/>
    <n v="110476.0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10476.05"/>
    <n v="110476.05"/>
  </r>
  <r>
    <s v="DI0012201"/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m/>
    <m/>
    <m/>
    <n v="77525.19"/>
    <d v="2023-03-10T00:00:00"/>
    <d v="2028-03-10T00:00:00"/>
    <n v="77525.19"/>
    <n v="3.1944444444444446"/>
    <n v="5"/>
    <n v="7.1294999999999997E-2"/>
    <x v="1"/>
    <x v="1"/>
    <n v="0"/>
    <n v="0"/>
    <s v="  "/>
    <n v="77525.1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77525.19"/>
    <n v="77525.19"/>
  </r>
  <r>
    <s v="DI0012211"/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m/>
    <m/>
    <m/>
    <n v="56129.65"/>
    <d v="2023-03-10T00:00:00"/>
    <d v="2028-03-10T00:00:00"/>
    <n v="56129.65"/>
    <n v="3.1944444444444446"/>
    <n v="5"/>
    <n v="7.1294999999999997E-2"/>
    <x v="1"/>
    <x v="1"/>
    <n v="0"/>
    <n v="0"/>
    <s v="  "/>
    <n v="56129.6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6129.65"/>
    <n v="56129.65"/>
  </r>
  <r>
    <s v="DI0012221"/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m/>
    <m/>
    <m/>
    <n v="53228.18"/>
    <d v="2023-03-10T00:00:00"/>
    <d v="2028-03-10T00:00:00"/>
    <n v="53228.18"/>
    <n v="3.1944444444444446"/>
    <n v="5"/>
    <n v="7.1294999999999997E-2"/>
    <x v="1"/>
    <x v="1"/>
    <n v="0"/>
    <n v="0"/>
    <s v="  "/>
    <n v="53228.1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3228.18"/>
    <n v="53228.18"/>
  </r>
  <r>
    <s v="DI0012231"/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m/>
    <m/>
    <m/>
    <n v="193817.60000000001"/>
    <d v="2023-03-10T00:00:00"/>
    <d v="2028-03-10T00:00:00"/>
    <n v="193817.60000000001"/>
    <n v="3.1944444444444446"/>
    <n v="5"/>
    <n v="7.1294999999999997E-2"/>
    <x v="1"/>
    <x v="1"/>
    <n v="0"/>
    <n v="0"/>
    <s v="  "/>
    <n v="193817.6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93817.60000000001"/>
    <n v="193817.60000000001"/>
  </r>
  <r>
    <s v="DI0012241"/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m/>
    <m/>
    <m/>
    <n v="4000000"/>
    <d v="2023-03-02T00:00:00"/>
    <d v="2026-03-02T00:00:00"/>
    <n v="4000000"/>
    <n v="1.1722222222222223"/>
    <n v="3"/>
    <n v="6.1652999999999999E-2"/>
    <x v="1"/>
    <x v="1"/>
    <n v="0"/>
    <n v="4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00000"/>
    <n v="0"/>
    <n v="4000000"/>
  </r>
  <r>
    <s v="DI0012252"/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600.45"/>
    <n v="0"/>
    <n v="0"/>
    <n v="291.58999999999997"/>
    <m/>
    <m/>
    <m/>
    <n v="91600.45"/>
    <d v="2023-08-24T00:00:00"/>
    <d v="2025-08-24T00:00:00"/>
    <n v="91600.45"/>
    <n v="0.65"/>
    <n v="2"/>
    <n v="3.8199999999999998E-2"/>
    <x v="1"/>
    <x v="1"/>
    <n v="91600.4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1600.46"/>
    <n v="0"/>
    <n v="91600.46"/>
  </r>
  <r>
    <s v="DI0012253"/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m/>
    <m/>
    <m/>
    <n v="60770"/>
    <d v="2023-08-24T00:00:00"/>
    <d v="2026-08-24T00:00:00"/>
    <n v="60770"/>
    <n v="1.65"/>
    <n v="3"/>
    <n v="4.2999999999999997E-2"/>
    <x v="1"/>
    <x v="1"/>
    <n v="0"/>
    <n v="6077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0770"/>
    <n v="0"/>
    <n v="60770"/>
  </r>
  <r>
    <s v="DI0012254"/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m/>
    <m/>
    <m/>
    <n v="22125"/>
    <d v="2023-08-24T00:00:00"/>
    <d v="2029-08-24T00:00:00"/>
    <n v="22125"/>
    <n v="4.6500000000000004"/>
    <n v="6"/>
    <n v="5.3600000000000002E-2"/>
    <x v="1"/>
    <x v="1"/>
    <n v="0"/>
    <n v="0"/>
    <s v="  "/>
    <s v="  "/>
    <n v="221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2125"/>
    <n v="22125"/>
  </r>
  <r>
    <s v="DI0012255"/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m/>
    <m/>
    <m/>
    <n v="70819.67"/>
    <d v="2023-08-24T00:00:00"/>
    <d v="2030-08-24T00:00:00"/>
    <n v="70819.67"/>
    <n v="5.65"/>
    <n v="7"/>
    <n v="5.6399999999999999E-2"/>
    <x v="1"/>
    <x v="1"/>
    <n v="0"/>
    <n v="0"/>
    <s v="  "/>
    <s v="  "/>
    <n v="35409.839999999997"/>
    <n v="35409.83999999999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70819.679999999993"/>
    <n v="70819.679999999993"/>
  </r>
  <r>
    <s v="DI0012256"/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m/>
    <m/>
    <m/>
    <n v="190717.5"/>
    <d v="2023-08-24T00:00:00"/>
    <d v="2031-08-24T00:00:00"/>
    <n v="190717.5"/>
    <n v="6.65"/>
    <n v="8"/>
    <n v="5.9299999999999999E-2"/>
    <x v="1"/>
    <x v="1"/>
    <n v="0"/>
    <n v="0"/>
    <s v="  "/>
    <s v="  "/>
    <n v="63572.5"/>
    <n v="63572.5"/>
    <n v="6357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90717.5"/>
    <n v="190717.5"/>
  </r>
  <r>
    <s v="DI0012257"/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m/>
    <m/>
    <m/>
    <n v="101248.91"/>
    <d v="2023-08-24T00:00:00"/>
    <d v="2032-08-24T00:00:00"/>
    <n v="101248.91"/>
    <n v="7.65"/>
    <n v="9"/>
    <n v="6.2100000000000002E-2"/>
    <x v="1"/>
    <x v="1"/>
    <n v="0"/>
    <n v="0"/>
    <s v="  "/>
    <s v="  "/>
    <n v="25312.23"/>
    <n v="25312.23"/>
    <n v="25312.23"/>
    <n v="25312.2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1248.92"/>
    <n v="101248.92"/>
  </r>
  <r>
    <s v="DI0012258"/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3-08-24T00:00:00"/>
    <d v="2033-08-24T00:00:00"/>
    <n v="53100"/>
    <n v="8.65"/>
    <n v="10"/>
    <n v="6.5000000000000002E-2"/>
    <x v="1"/>
    <x v="1"/>
    <n v="0"/>
    <n v="0"/>
    <s v="  "/>
    <s v="  "/>
    <n v="10620"/>
    <n v="10620"/>
    <n v="10620"/>
    <n v="10620"/>
    <n v="1062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3100"/>
    <n v="53100"/>
  </r>
  <r>
    <s v="DI0012261"/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m/>
    <m/>
    <m/>
    <n v="4987307.21"/>
    <d v="2023-03-02T00:00:00"/>
    <d v="2026-03-02T00:00:00"/>
    <n v="4987307.21"/>
    <n v="1.1722222222222223"/>
    <n v="3"/>
    <n v="6.1652999999999999E-2"/>
    <x v="1"/>
    <x v="1"/>
    <n v="0"/>
    <n v="4987307.2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987307.21"/>
    <n v="0"/>
    <n v="4987307.21"/>
  </r>
  <r>
    <s v="DI0012271"/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m/>
    <m/>
    <m/>
    <n v="4971962.1100000003"/>
    <d v="2023-03-10T00:00:00"/>
    <d v="2028-03-10T00:00:00"/>
    <n v="4971962.1100000003"/>
    <n v="3.1944444444444446"/>
    <n v="5"/>
    <n v="7.1294999999999997E-2"/>
    <x v="1"/>
    <x v="1"/>
    <n v="0"/>
    <n v="0"/>
    <s v="  "/>
    <n v="4971962.110000000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971962.1100000003"/>
    <n v="4971962.1100000003"/>
  </r>
  <r>
    <s v="DI0012281"/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m/>
    <m/>
    <m/>
    <n v="2052218.65"/>
    <d v="2023-03-15T00:00:00"/>
    <d v="2029-03-15T00:00:00"/>
    <n v="2052218.64"/>
    <n v="4.208333333333333"/>
    <n v="6"/>
    <n v="7.3772000000000004E-2"/>
    <x v="1"/>
    <x v="1"/>
    <n v="0"/>
    <n v="0"/>
    <s v="  "/>
    <s v="  "/>
    <n v="2052218.6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52218.65"/>
    <n v="2052218.65"/>
  </r>
  <r>
    <s v="DI0012291"/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m/>
    <m/>
    <m/>
    <n v="50137.919999999998"/>
    <d v="2023-03-10T00:00:00"/>
    <d v="2028-03-10T00:00:00"/>
    <n v="50137.919999999998"/>
    <n v="3.1944444444444446"/>
    <n v="5"/>
    <n v="7.1294999999999997E-2"/>
    <x v="1"/>
    <x v="1"/>
    <n v="0"/>
    <n v="0"/>
    <s v="  "/>
    <n v="50137.9199999999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0137.919999999998"/>
    <n v="50137.919999999998"/>
  </r>
  <r>
    <s v="DI0012301"/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m/>
    <m/>
    <m/>
    <n v="82529.13"/>
    <d v="2023-03-10T00:00:00"/>
    <d v="2028-03-10T00:00:00"/>
    <n v="82529.13"/>
    <n v="3.1944444444444446"/>
    <n v="5"/>
    <n v="7.1294999999999997E-2"/>
    <x v="1"/>
    <x v="1"/>
    <n v="0"/>
    <n v="0"/>
    <s v="  "/>
    <n v="82529.1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82529.13"/>
    <n v="82529.13"/>
  </r>
  <r>
    <s v="DI0012311"/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m/>
    <m/>
    <m/>
    <n v="18720.71"/>
    <d v="2023-03-10T00:00:00"/>
    <d v="2028-03-10T00:00:00"/>
    <n v="18720.71"/>
    <n v="3.1944444444444446"/>
    <n v="5"/>
    <n v="7.1294999999999997E-2"/>
    <x v="1"/>
    <x v="1"/>
    <n v="0"/>
    <n v="0"/>
    <s v="  "/>
    <n v="18720.7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8720.71"/>
    <n v="18720.71"/>
  </r>
  <r>
    <s v="DI0012321"/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m/>
    <m/>
    <m/>
    <n v="65569.25"/>
    <d v="2023-03-10T00:00:00"/>
    <d v="2028-03-10T00:00:00"/>
    <n v="65569.25"/>
    <n v="3.1944444444444446"/>
    <n v="5"/>
    <n v="7.1294999999999997E-2"/>
    <x v="1"/>
    <x v="1"/>
    <n v="0"/>
    <n v="0"/>
    <s v="  "/>
    <n v="65569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65569.25"/>
    <n v="65569.25"/>
  </r>
  <r>
    <s v="DI0012331"/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m/>
    <m/>
    <m/>
    <n v="43381.04"/>
    <d v="2023-03-10T00:00:00"/>
    <d v="2028-03-10T00:00:00"/>
    <n v="43381.04"/>
    <n v="3.1944444444444446"/>
    <n v="5"/>
    <n v="7.1294999999999997E-2"/>
    <x v="1"/>
    <x v="1"/>
    <n v="0"/>
    <n v="0"/>
    <s v="  "/>
    <n v="43381.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3381.04"/>
    <n v="43381.04"/>
  </r>
  <r>
    <s v="DI0012341"/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m/>
    <m/>
    <m/>
    <n v="218206.34"/>
    <d v="2023-03-10T00:00:00"/>
    <d v="2028-03-10T00:00:00"/>
    <n v="218206.34"/>
    <n v="3.1944444444444446"/>
    <n v="5"/>
    <n v="7.1294999999999997E-2"/>
    <x v="1"/>
    <x v="1"/>
    <n v="0"/>
    <n v="0"/>
    <s v="  "/>
    <n v="218206.3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18206.34"/>
    <n v="218206.34"/>
  </r>
  <r>
    <s v="DI0012351"/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m/>
    <m/>
    <m/>
    <n v="144827.22"/>
    <d v="2023-03-10T00:00:00"/>
    <d v="2028-03-10T00:00:00"/>
    <n v="144827.22"/>
    <n v="3.1944444444444446"/>
    <n v="5"/>
    <n v="7.1294999999999997E-2"/>
    <x v="1"/>
    <x v="1"/>
    <n v="0"/>
    <n v="0"/>
    <s v="  "/>
    <n v="144827.2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44827.22"/>
    <n v="144827.22"/>
  </r>
  <r>
    <s v="DI0012361"/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m/>
    <m/>
    <m/>
    <n v="68549.91"/>
    <d v="2023-03-10T00:00:00"/>
    <d v="2028-03-10T00:00:00"/>
    <n v="68549.91"/>
    <n v="3.1944444444444446"/>
    <n v="5"/>
    <n v="7.1294999999999997E-2"/>
    <x v="1"/>
    <x v="1"/>
    <n v="0"/>
    <n v="0"/>
    <s v="  "/>
    <n v="68549.9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68549.91"/>
    <n v="68549.91"/>
  </r>
  <r>
    <s v="DI0012371"/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m/>
    <m/>
    <m/>
    <n v="79170.31"/>
    <d v="2023-03-10T00:00:00"/>
    <d v="2028-03-10T00:00:00"/>
    <n v="79170.31"/>
    <n v="3.1944444444444446"/>
    <n v="5"/>
    <n v="7.1294999999999997E-2"/>
    <x v="1"/>
    <x v="1"/>
    <n v="0"/>
    <n v="0"/>
    <s v="  "/>
    <n v="79170.3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79170.31"/>
    <n v="79170.31"/>
  </r>
  <r>
    <s v="DI0012381"/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m/>
    <m/>
    <m/>
    <n v="62607.29"/>
    <d v="2023-03-10T00:00:00"/>
    <d v="2028-03-10T00:00:00"/>
    <n v="62607.29"/>
    <n v="3.1944444444444446"/>
    <n v="5"/>
    <n v="7.1294999999999997E-2"/>
    <x v="1"/>
    <x v="1"/>
    <n v="0"/>
    <n v="0"/>
    <s v="  "/>
    <n v="62607.2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62607.29"/>
    <n v="62607.29"/>
  </r>
  <r>
    <s v="DI0012391"/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m/>
    <m/>
    <m/>
    <n v="53102.06"/>
    <d v="2023-03-10T00:00:00"/>
    <d v="2028-03-10T00:00:00"/>
    <n v="53102.06"/>
    <n v="3.1944444444444446"/>
    <n v="5"/>
    <n v="7.1294999999999997E-2"/>
    <x v="1"/>
    <x v="1"/>
    <n v="0"/>
    <n v="0"/>
    <s v="  "/>
    <n v="53102.0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3102.06"/>
    <n v="53102.06"/>
  </r>
  <r>
    <s v="DI0012401"/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m/>
    <m/>
    <m/>
    <n v="68500"/>
    <d v="2023-03-10T00:00:00"/>
    <d v="2028-03-10T00:00:00"/>
    <n v="68500"/>
    <n v="3.1944444444444446"/>
    <n v="5"/>
    <n v="7.1294999999999997E-2"/>
    <x v="1"/>
    <x v="1"/>
    <n v="0"/>
    <n v="0"/>
    <s v="  "/>
    <n v="685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68500"/>
    <n v="68500"/>
  </r>
  <r>
    <s v="DI0012411"/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m/>
    <m/>
    <m/>
    <n v="115820.01"/>
    <d v="2023-03-10T00:00:00"/>
    <d v="2028-03-10T00:00:00"/>
    <n v="115820.01"/>
    <n v="3.1944444444444446"/>
    <n v="5"/>
    <n v="7.1294999999999997E-2"/>
    <x v="1"/>
    <x v="1"/>
    <n v="0"/>
    <n v="0"/>
    <s v="  "/>
    <n v="115820.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15820.01"/>
    <n v="115820.01"/>
  </r>
  <r>
    <s v="DI0012421"/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m/>
    <m/>
    <m/>
    <n v="241425.63"/>
    <d v="2023-03-10T00:00:00"/>
    <d v="2028-03-10T00:00:00"/>
    <n v="241425.63"/>
    <n v="3.1944444444444446"/>
    <n v="5"/>
    <n v="7.1294999999999997E-2"/>
    <x v="1"/>
    <x v="1"/>
    <n v="0"/>
    <n v="0"/>
    <s v="  "/>
    <n v="241425.6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41425.63"/>
    <n v="241425.63"/>
  </r>
  <r>
    <s v="DI0012431"/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m/>
    <m/>
    <m/>
    <n v="38550.47"/>
    <d v="2023-03-10T00:00:00"/>
    <d v="2028-03-10T00:00:00"/>
    <n v="38550.47"/>
    <n v="3.1944444444444446"/>
    <n v="5"/>
    <n v="7.1294999999999997E-2"/>
    <x v="1"/>
    <x v="1"/>
    <n v="0"/>
    <n v="0"/>
    <s v="  "/>
    <n v="38550.4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8550.47"/>
    <n v="38550.47"/>
  </r>
  <r>
    <s v="DI0012441"/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m/>
    <m/>
    <m/>
    <n v="96535.05"/>
    <d v="2023-03-10T00:00:00"/>
    <d v="2028-03-10T00:00:00"/>
    <n v="96535.05"/>
    <n v="3.1944444444444446"/>
    <n v="5"/>
    <n v="7.1294999999999997E-2"/>
    <x v="1"/>
    <x v="1"/>
    <n v="0"/>
    <n v="0"/>
    <s v="  "/>
    <n v="96535.0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96535.05"/>
    <n v="96535.05"/>
  </r>
  <r>
    <s v="DI0012451"/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m/>
    <m/>
    <m/>
    <n v="3140104.52"/>
    <d v="2023-03-02T00:00:00"/>
    <d v="2026-03-02T00:00:00"/>
    <n v="3140104.52"/>
    <n v="1.1722222222222223"/>
    <n v="3"/>
    <n v="6.1652999999999999E-2"/>
    <x v="1"/>
    <x v="1"/>
    <n v="0"/>
    <n v="3140104.5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40104.52"/>
    <n v="0"/>
    <n v="3140104.52"/>
  </r>
  <r>
    <s v="DI0012461"/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m/>
    <m/>
    <m/>
    <n v="1175140.54"/>
    <d v="2023-03-10T00:00:00"/>
    <d v="2028-03-10T00:00:00"/>
    <n v="1175140.54"/>
    <n v="3.1944444444444446"/>
    <n v="5"/>
    <n v="7.1294999999999997E-2"/>
    <x v="1"/>
    <x v="1"/>
    <n v="0"/>
    <n v="0"/>
    <s v="  "/>
    <n v="1175140.5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175140.54"/>
    <n v="1175140.54"/>
  </r>
  <r>
    <s v="DI0012471"/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m/>
    <m/>
    <m/>
    <n v="1198376.95"/>
    <d v="2023-03-02T00:00:00"/>
    <d v="2026-03-02T00:00:00"/>
    <n v="1198376.95"/>
    <n v="1.1722222222222223"/>
    <n v="3"/>
    <n v="6.1652999999999999E-2"/>
    <x v="1"/>
    <x v="1"/>
    <n v="0"/>
    <n v="1198376.9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98376.95"/>
    <n v="0"/>
    <n v="1198376.95"/>
  </r>
  <r>
    <s v="DI0012481"/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m/>
    <m/>
    <m/>
    <n v="40099383.560000002"/>
    <d v="2023-03-02T00:00:00"/>
    <d v="2026-03-02T00:00:00"/>
    <n v="40099383.560000002"/>
    <n v="1.1722222222222223"/>
    <n v="3"/>
    <n v="6.1652999999999999E-2"/>
    <x v="1"/>
    <x v="1"/>
    <n v="0"/>
    <n v="40099383.56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099383.560000002"/>
    <n v="0"/>
    <n v="40099383.560000002"/>
  </r>
  <r>
    <s v="DI0012491"/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m/>
    <m/>
    <m/>
    <n v="40135838.530000001"/>
    <d v="2023-03-10T00:00:00"/>
    <d v="2028-03-10T00:00:00"/>
    <n v="40135838.530000001"/>
    <n v="3.1944444444444446"/>
    <n v="5"/>
    <n v="7.1294999999999997E-2"/>
    <x v="1"/>
    <x v="1"/>
    <n v="0"/>
    <n v="0"/>
    <s v="  "/>
    <n v="40135838.53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0135838.530000001"/>
    <n v="40135838.530000001"/>
  </r>
  <r>
    <s v="DI0012501"/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m/>
    <m/>
    <m/>
    <n v="31120469.350000001"/>
    <d v="2023-02-27T00:00:00"/>
    <d v="2033-02-27T00:00:00"/>
    <n v="31120469.350000001"/>
    <n v="8.1583333333333332"/>
    <n v="10"/>
    <n v="7.8262999999999999E-2"/>
    <x v="1"/>
    <x v="1"/>
    <n v="0"/>
    <n v="0"/>
    <s v="  "/>
    <s v="  "/>
    <s v="  "/>
    <s v="  "/>
    <s v="  "/>
    <s v="  "/>
    <n v="31120469.35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1120469.350000001"/>
    <n v="31120469.350000001"/>
  </r>
  <r>
    <s v="DI0012511"/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m/>
    <m/>
    <m/>
    <n v="11802650.619999999"/>
    <d v="2023-03-02T00:00:00"/>
    <d v="2026-03-02T00:00:00"/>
    <n v="11802650.619999999"/>
    <n v="1.1722222222222223"/>
    <n v="3"/>
    <n v="6.1652999999999999E-2"/>
    <x v="1"/>
    <x v="1"/>
    <n v="0"/>
    <n v="11802650.61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802650.619999999"/>
    <n v="0"/>
    <n v="11802650.619999999"/>
  </r>
  <r>
    <s v="DI0012522"/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m/>
    <m/>
    <m/>
    <n v="516840"/>
    <d v="2023-10-18T00:00:00"/>
    <d v="2025-10-18T00:00:00"/>
    <n v="516840"/>
    <n v="0.8"/>
    <n v="2"/>
    <n v="3.8199999999999998E-2"/>
    <x v="1"/>
    <x v="1"/>
    <n v="51684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16840"/>
    <n v="0"/>
    <n v="516840"/>
  </r>
  <r>
    <s v="DI0012523"/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m/>
    <m/>
    <m/>
    <n v="1490045"/>
    <d v="2023-10-18T00:00:00"/>
    <d v="2026-10-18T00:00:00"/>
    <n v="1490045"/>
    <n v="1.8"/>
    <n v="3"/>
    <n v="4.2999999999999997E-2"/>
    <x v="1"/>
    <x v="1"/>
    <n v="0"/>
    <n v="149004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90045"/>
    <n v="0"/>
    <n v="1490045"/>
  </r>
  <r>
    <s v="DI0012524"/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m/>
    <m/>
    <m/>
    <n v="3559912.5"/>
    <d v="2023-10-18T00:00:00"/>
    <d v="2027-10-18T00:00:00"/>
    <n v="3559912.5"/>
    <n v="2.8"/>
    <n v="4"/>
    <n v="4.7100000000000003E-2"/>
    <x v="1"/>
    <x v="1"/>
    <n v="0"/>
    <n v="0"/>
    <n v="355991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559912.5"/>
    <n v="3559912.5"/>
  </r>
  <r>
    <s v="DI0012525"/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m/>
    <m/>
    <m/>
    <n v="2931120"/>
    <d v="2023-10-18T00:00:00"/>
    <d v="2028-10-18T00:00:00"/>
    <n v="2931120"/>
    <n v="3.8"/>
    <n v="5"/>
    <n v="5.0700000000000002E-2"/>
    <x v="1"/>
    <x v="1"/>
    <n v="0"/>
    <n v="0"/>
    <s v="  "/>
    <n v="293112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931120"/>
    <n v="2931120"/>
  </r>
  <r>
    <s v="DI0012526"/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m/>
    <m/>
    <m/>
    <n v="19389465"/>
    <d v="2023-10-18T00:00:00"/>
    <d v="2029-10-18T00:00:00"/>
    <n v="19389465"/>
    <n v="4.8"/>
    <n v="6"/>
    <n v="5.3600000000000002E-2"/>
    <x v="1"/>
    <x v="1"/>
    <n v="0"/>
    <n v="0"/>
    <s v="  "/>
    <s v="  "/>
    <n v="1938946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9389465"/>
    <n v="19389465"/>
  </r>
  <r>
    <s v="DI0012527"/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m/>
    <m/>
    <m/>
    <n v="636315"/>
    <d v="2023-10-18T00:00:00"/>
    <d v="2030-10-18T00:00:00"/>
    <n v="636315"/>
    <n v="5.8"/>
    <n v="7"/>
    <n v="5.6399999999999999E-2"/>
    <x v="1"/>
    <x v="1"/>
    <n v="0"/>
    <n v="0"/>
    <s v="  "/>
    <s v="  "/>
    <n v="318157.5"/>
    <n v="31815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636315"/>
    <n v="636315"/>
  </r>
  <r>
    <s v="DI0012528"/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m/>
    <m/>
    <m/>
    <n v="101037.5"/>
    <d v="2023-10-18T00:00:00"/>
    <d v="2031-10-18T00:00:00"/>
    <n v="101037.5"/>
    <n v="6.8"/>
    <n v="8"/>
    <n v="5.9299999999999999E-2"/>
    <x v="1"/>
    <x v="1"/>
    <n v="0"/>
    <n v="0"/>
    <s v="  "/>
    <s v="  "/>
    <n v="33679.17"/>
    <n v="33679.17"/>
    <n v="33679.1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1037.51"/>
    <n v="101037.51"/>
  </r>
  <r>
    <s v="DI0012529"/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3-10-18T00:00:00"/>
    <d v="2032-10-18T00:00:00"/>
    <n v="53100"/>
    <n v="7.8"/>
    <n v="9"/>
    <n v="6.2100000000000002E-2"/>
    <x v="1"/>
    <x v="1"/>
    <n v="0"/>
    <n v="0"/>
    <s v="  "/>
    <s v="  "/>
    <n v="13275"/>
    <n v="13275"/>
    <n v="13275"/>
    <n v="132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3100"/>
    <n v="53100"/>
  </r>
  <r>
    <s v="DI00125210"/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m/>
    <m/>
    <m/>
    <n v="51920"/>
    <d v="2023-10-18T00:00:00"/>
    <d v="2033-10-18T00:00:00"/>
    <n v="51920"/>
    <n v="8.8000000000000007"/>
    <n v="10"/>
    <n v="6.5000000000000002E-2"/>
    <x v="1"/>
    <x v="1"/>
    <n v="0"/>
    <n v="0"/>
    <s v="  "/>
    <s v="  "/>
    <n v="10384"/>
    <n v="10384"/>
    <n v="10384"/>
    <n v="10384"/>
    <n v="1038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1920"/>
    <n v="51920"/>
  </r>
  <r>
    <s v="DI0012531"/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m/>
    <m/>
    <m/>
    <n v="5358743.7300000004"/>
    <d v="2023-03-02T00:00:00"/>
    <d v="2026-03-02T00:00:00"/>
    <n v="5358743.7300000004"/>
    <n v="1.1722222222222223"/>
    <n v="3"/>
    <n v="6.1652999999999999E-2"/>
    <x v="1"/>
    <x v="1"/>
    <n v="0"/>
    <n v="5358743.73000000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358743.7300000004"/>
    <n v="0"/>
    <n v="5358743.7300000004"/>
  </r>
  <r>
    <s v="DI0012541"/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m/>
    <m/>
    <m/>
    <n v="5358813.13"/>
    <d v="2023-03-10T00:00:00"/>
    <d v="2028-03-10T00:00:00"/>
    <n v="5358813.13"/>
    <n v="3.1944444444444446"/>
    <n v="5"/>
    <n v="7.1294999999999997E-2"/>
    <x v="1"/>
    <x v="1"/>
    <n v="0"/>
    <n v="0"/>
    <s v="  "/>
    <n v="5358813.1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358813.13"/>
    <n v="5358813.13"/>
  </r>
  <r>
    <s v="DI0012551"/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m/>
    <m/>
    <m/>
    <n v="2677557.38"/>
    <d v="2023-04-25T00:00:00"/>
    <d v="2027-04-25T00:00:00"/>
    <n v="2677557.38"/>
    <n v="2.3194444444444446"/>
    <n v="4"/>
    <n v="6.7556000000000005E-2"/>
    <x v="1"/>
    <x v="1"/>
    <n v="0"/>
    <n v="0"/>
    <n v="2677557.3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677557.38"/>
    <n v="2677557.38"/>
  </r>
  <r>
    <s v="DI0012561"/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m/>
    <m/>
    <m/>
    <n v="570000000"/>
    <d v="2023-03-10T00:00:00"/>
    <d v="2028-03-10T00:00:00"/>
    <n v="570000000"/>
    <n v="3.1944444444444446"/>
    <n v="5"/>
    <n v="7.1294999999999997E-2"/>
    <x v="1"/>
    <x v="1"/>
    <n v="0"/>
    <n v="0"/>
    <s v="  "/>
    <n v="57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70000000"/>
    <n v="570000000"/>
  </r>
  <r>
    <s v="DI0012571"/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m/>
    <m/>
    <m/>
    <n v="1533028.65"/>
    <d v="2023-03-02T00:00:00"/>
    <d v="2026-03-02T00:00:00"/>
    <n v="1533028.65"/>
    <n v="1.1722222222222223"/>
    <n v="3"/>
    <n v="6.1652999999999999E-2"/>
    <x v="1"/>
    <x v="1"/>
    <n v="0"/>
    <n v="1533028.6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33028.65"/>
    <n v="0"/>
    <n v="1533028.65"/>
  </r>
  <r>
    <s v="DI0012581"/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m/>
    <m/>
    <m/>
    <n v="1532872.01"/>
    <d v="2023-03-10T00:00:00"/>
    <d v="2028-03-10T00:00:00"/>
    <n v="1532872.01"/>
    <n v="3.1944444444444446"/>
    <n v="5"/>
    <n v="7.1294999999999997E-2"/>
    <x v="1"/>
    <x v="1"/>
    <n v="0"/>
    <n v="0"/>
    <s v="  "/>
    <n v="1532872.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532872.01"/>
    <n v="1532872.01"/>
  </r>
  <r>
    <s v="DI0012591"/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m/>
    <m/>
    <m/>
    <n v="1439218.17"/>
    <d v="2023-03-02T00:00:00"/>
    <d v="2026-03-02T00:00:00"/>
    <n v="1439218.17"/>
    <n v="1.1722222222222223"/>
    <n v="3"/>
    <n v="6.1652999999999999E-2"/>
    <x v="1"/>
    <x v="1"/>
    <n v="0"/>
    <n v="0"/>
    <s v="  "/>
    <n v="1439218.1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439218.17"/>
    <n v="1439218.17"/>
  </r>
  <r>
    <s v="DI0012601"/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m/>
    <m/>
    <m/>
    <n v="2077899"/>
    <d v="2023-03-10T00:00:00"/>
    <d v="2028-03-10T00:00:00"/>
    <n v="2077899"/>
    <n v="3.1944444444444446"/>
    <n v="5"/>
    <n v="7.1294999999999997E-2"/>
    <x v="1"/>
    <x v="1"/>
    <n v="0"/>
    <n v="0"/>
    <s v="  "/>
    <n v="20778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77899"/>
    <n v="2077899"/>
  </r>
  <r>
    <s v="DI0012611"/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m/>
    <m/>
    <m/>
    <n v="7242823.2599999998"/>
    <d v="2023-03-10T00:00:00"/>
    <d v="2028-03-10T00:00:00"/>
    <n v="7242823.2599999998"/>
    <n v="3.1944444444444446"/>
    <n v="5"/>
    <n v="7.1294999999999997E-2"/>
    <x v="1"/>
    <x v="1"/>
    <n v="0"/>
    <n v="0"/>
    <s v="  "/>
    <n v="7242823.25999999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7242823.2599999998"/>
    <n v="7242823.2599999998"/>
  </r>
  <r>
    <s v="DI0012621"/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m/>
    <m/>
    <m/>
    <n v="5008908.7300000004"/>
    <d v="2023-03-02T00:00:00"/>
    <d v="2026-03-02T00:00:00"/>
    <n v="5008908.7300000004"/>
    <n v="1.1722222222222223"/>
    <n v="3"/>
    <n v="6.1652999999999999E-2"/>
    <x v="1"/>
    <x v="1"/>
    <n v="0"/>
    <n v="0"/>
    <s v="  "/>
    <n v="5008908.73000000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008908.7300000004"/>
    <n v="5008908.7300000004"/>
  </r>
  <r>
    <s v="DI0012631"/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m/>
    <m/>
    <m/>
    <n v="5008007.7"/>
    <d v="2023-03-10T00:00:00"/>
    <d v="2028-03-10T00:00:00"/>
    <n v="5008007.7"/>
    <n v="3.1944444444444446"/>
    <n v="5"/>
    <n v="7.1294999999999997E-2"/>
    <x v="1"/>
    <x v="1"/>
    <n v="0"/>
    <n v="0"/>
    <s v="  "/>
    <n v="5008007.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008007.7"/>
    <n v="5008007.7"/>
  </r>
  <r>
    <s v="DI0012641"/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m/>
    <m/>
    <m/>
    <n v="2894574.87"/>
    <d v="2023-03-10T00:00:00"/>
    <d v="2028-03-10T00:00:00"/>
    <n v="2894574.87"/>
    <n v="3.1944444444444446"/>
    <n v="5"/>
    <n v="7.1294999999999997E-2"/>
    <x v="1"/>
    <x v="1"/>
    <n v="0"/>
    <n v="0"/>
    <s v="  "/>
    <n v="2894574.8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894574.87"/>
    <n v="2894574.87"/>
  </r>
  <r>
    <s v="DI0012651"/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m/>
    <m/>
    <m/>
    <n v="1415347.7"/>
    <d v="2023-03-10T00:00:00"/>
    <d v="2028-03-10T00:00:00"/>
    <n v="1415347.7"/>
    <n v="3.1944444444444446"/>
    <n v="5"/>
    <n v="7.1294999999999997E-2"/>
    <x v="1"/>
    <x v="1"/>
    <n v="0"/>
    <n v="0"/>
    <s v="  "/>
    <n v="1415347.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415347.7"/>
    <n v="1415347.7"/>
  </r>
  <r>
    <s v="DI0012661"/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m/>
    <m/>
    <m/>
    <n v="4461241.0199999996"/>
    <d v="2023-03-02T00:00:00"/>
    <d v="2026-03-02T00:00:00"/>
    <n v="4461241.0199999996"/>
    <n v="1.1722222222222223"/>
    <n v="3"/>
    <n v="6.1652999999999999E-2"/>
    <x v="1"/>
    <x v="1"/>
    <n v="0"/>
    <n v="4461241.01999999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461241.0199999996"/>
    <n v="0"/>
    <n v="4461241.0199999996"/>
  </r>
  <r>
    <s v="DI0012671"/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m/>
    <m/>
    <m/>
    <n v="923713.12"/>
    <d v="2023-03-02T00:00:00"/>
    <d v="2026-03-02T00:00:00"/>
    <n v="923713.12"/>
    <n v="1.1722222222222223"/>
    <n v="3"/>
    <n v="6.1652999999999999E-2"/>
    <x v="1"/>
    <x v="1"/>
    <n v="0"/>
    <n v="923713.1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23713.12"/>
    <n v="0"/>
    <n v="923713.12"/>
  </r>
  <r>
    <s v="DI0012681"/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m/>
    <m/>
    <m/>
    <n v="3306958.84"/>
    <d v="2023-03-10T00:00:00"/>
    <d v="2028-03-10T00:00:00"/>
    <n v="3306958.84"/>
    <n v="3.1944444444444446"/>
    <n v="5"/>
    <n v="7.1294999999999997E-2"/>
    <x v="1"/>
    <x v="1"/>
    <n v="0"/>
    <n v="3306958.8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306958.84"/>
    <n v="0"/>
    <n v="3306958.84"/>
  </r>
  <r>
    <s v="DI0012691"/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m/>
    <m/>
    <m/>
    <n v="4227185.0999999996"/>
    <d v="2023-03-02T00:00:00"/>
    <d v="2026-03-02T00:00:00"/>
    <n v="4227185.0999999996"/>
    <n v="1.1722222222222223"/>
    <n v="3"/>
    <n v="6.1652999999999999E-2"/>
    <x v="1"/>
    <x v="1"/>
    <n v="0"/>
    <n v="4227185.09999999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227185.0999999996"/>
    <n v="0"/>
    <n v="4227185.0999999996"/>
  </r>
  <r>
    <s v="DI0012701"/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m/>
    <m/>
    <m/>
    <n v="4224454.29"/>
    <d v="2023-03-10T00:00:00"/>
    <d v="2028-03-10T00:00:00"/>
    <n v="4224454.29"/>
    <n v="3.1944444444444446"/>
    <n v="5"/>
    <n v="7.1294999999999997E-2"/>
    <x v="1"/>
    <x v="1"/>
    <n v="0"/>
    <n v="0"/>
    <s v="  "/>
    <n v="4224454.2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224454.29"/>
    <n v="4224454.29"/>
  </r>
  <r>
    <s v="DI0012711"/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m/>
    <m/>
    <m/>
    <n v="964970.14"/>
    <d v="2023-03-02T00:00:00"/>
    <d v="2026-03-02T00:00:00"/>
    <n v="964970.14"/>
    <n v="1.1722222222222223"/>
    <n v="3"/>
    <n v="6.1652999999999999E-2"/>
    <x v="1"/>
    <x v="1"/>
    <n v="0"/>
    <n v="964970.1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64970.14"/>
    <n v="0"/>
    <n v="964970.14"/>
  </r>
  <r>
    <s v="DI0012721"/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m/>
    <m/>
    <m/>
    <n v="45797743.100000001"/>
    <d v="2023-03-02T00:00:00"/>
    <d v="2026-03-02T00:00:00"/>
    <n v="45797743.100000001"/>
    <n v="1.1722222222222223"/>
    <n v="3"/>
    <n v="6.1652999999999999E-2"/>
    <x v="1"/>
    <x v="1"/>
    <n v="0"/>
    <n v="45797743.1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5797743.100000001"/>
    <n v="0"/>
    <n v="45797743.100000001"/>
  </r>
  <r>
    <s v="DI0012741"/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m/>
    <m/>
    <m/>
    <n v="1084261.4099999999"/>
    <d v="2023-03-02T00:00:00"/>
    <d v="2026-03-02T00:00:00"/>
    <n v="1084261.4099999999"/>
    <n v="1.1722222222222223"/>
    <n v="3"/>
    <n v="6.1652999999999999E-2"/>
    <x v="1"/>
    <x v="1"/>
    <n v="0"/>
    <n v="1084261.40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84261.4099999999"/>
    <n v="0"/>
    <n v="1084261.4099999999"/>
  </r>
  <r>
    <s v="DI0012751"/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m/>
    <m/>
    <m/>
    <n v="2165436.48"/>
    <d v="2023-03-10T00:00:00"/>
    <d v="2028-03-10T00:00:00"/>
    <n v="2165436.48"/>
    <n v="3.1944444444444446"/>
    <n v="5"/>
    <n v="7.1294999999999997E-2"/>
    <x v="1"/>
    <x v="1"/>
    <n v="0"/>
    <n v="0"/>
    <s v="  "/>
    <n v="2165436.4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165436.48"/>
    <n v="2165436.48"/>
  </r>
  <r>
    <s v="DI0012761"/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m/>
    <m/>
    <m/>
    <n v="11818571.76"/>
    <d v="2023-03-15T00:00:00"/>
    <d v="2029-03-15T00:00:00"/>
    <n v="11818571.76"/>
    <n v="4.208333333333333"/>
    <n v="6"/>
    <n v="7.3772000000000004E-2"/>
    <x v="1"/>
    <x v="1"/>
    <n v="0"/>
    <n v="0"/>
    <s v="  "/>
    <s v="  "/>
    <n v="11818571.7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1818571.76"/>
    <n v="11818571.76"/>
  </r>
  <r>
    <s v="DI0012771"/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m/>
    <m/>
    <m/>
    <n v="1741259.11"/>
    <d v="2023-02-27T00:00:00"/>
    <d v="2033-02-27T00:00:00"/>
    <n v="1741259.11"/>
    <n v="8.1583333333333332"/>
    <n v="10"/>
    <n v="7.8262999999999999E-2"/>
    <x v="1"/>
    <x v="1"/>
    <n v="0"/>
    <n v="0"/>
    <s v="  "/>
    <s v="  "/>
    <s v="  "/>
    <s v="  "/>
    <s v="  "/>
    <s v="  "/>
    <n v="1741259.1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741259.11"/>
    <n v="1741259.11"/>
  </r>
  <r>
    <s v="DI0012781"/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m/>
    <m/>
    <m/>
    <n v="12378544.4"/>
    <d v="2023-03-15T00:00:00"/>
    <d v="2029-03-15T00:00:00"/>
    <n v="12378544.4"/>
    <n v="4.208333333333333"/>
    <n v="6"/>
    <n v="7.3772000000000004E-2"/>
    <x v="1"/>
    <x v="1"/>
    <n v="0"/>
    <n v="0"/>
    <s v="  "/>
    <s v="  "/>
    <n v="12378544.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2378544.4"/>
    <n v="12378544.4"/>
  </r>
  <r>
    <s v="DI0012791"/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m/>
    <m/>
    <m/>
    <n v="4694126.49"/>
    <d v="2023-03-02T00:00:00"/>
    <d v="2026-03-02T00:00:00"/>
    <n v="4694126.49"/>
    <n v="1.1722222222222223"/>
    <n v="3"/>
    <n v="6.1652999999999999E-2"/>
    <x v="1"/>
    <x v="1"/>
    <n v="0"/>
    <n v="4694126.4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694126.49"/>
    <n v="0"/>
    <n v="4694126.49"/>
  </r>
  <r>
    <s v="DI0012792"/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m/>
    <m/>
    <m/>
    <n v="4943113.7699999996"/>
    <d v="2023-04-25T00:00:00"/>
    <d v="2027-04-25T00:00:00"/>
    <n v="4943113.7699999996"/>
    <n v="2.3194444444444446"/>
    <n v="4"/>
    <n v="6.7556000000000005E-2"/>
    <x v="1"/>
    <x v="1"/>
    <n v="0"/>
    <n v="0"/>
    <n v="4943113.76999999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943113.7699999996"/>
    <n v="4943113.7699999996"/>
  </r>
  <r>
    <s v="DI0012793"/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m/>
    <m/>
    <m/>
    <n v="4896968.82"/>
    <d v="2023-03-10T00:00:00"/>
    <d v="2028-03-10T00:00:00"/>
    <n v="4896968.82"/>
    <n v="3.1944444444444446"/>
    <n v="5"/>
    <n v="7.1294999999999997E-2"/>
    <x v="1"/>
    <x v="1"/>
    <n v="0"/>
    <n v="0"/>
    <s v="  "/>
    <n v="4896968.8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896968.82"/>
    <n v="4896968.82"/>
  </r>
  <r>
    <s v="DI0012801"/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m/>
    <m/>
    <m/>
    <n v="6544491.0599999996"/>
    <d v="2023-03-02T00:00:00"/>
    <d v="2026-03-02T00:00:00"/>
    <n v="6544491.0599999996"/>
    <n v="1.1722222222222223"/>
    <n v="3"/>
    <n v="6.1652999999999999E-2"/>
    <x v="1"/>
    <x v="1"/>
    <n v="0"/>
    <n v="6544491.05999999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544491.0599999996"/>
    <n v="0"/>
    <n v="6544491.0599999996"/>
  </r>
  <r>
    <s v="DI0012802"/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m/>
    <m/>
    <m/>
    <n v="15248745.48"/>
    <d v="2023-03-10T00:00:00"/>
    <d v="2028-03-10T00:00:00"/>
    <n v="15248745.48"/>
    <n v="3.1944444444444446"/>
    <n v="5"/>
    <n v="7.1294999999999997E-2"/>
    <x v="1"/>
    <x v="1"/>
    <n v="0"/>
    <n v="0"/>
    <s v="  "/>
    <n v="15248745.4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5248745.48"/>
    <n v="15248745.48"/>
  </r>
  <r>
    <s v="DI0012831"/>
    <s v="DI001283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2876435411.224"/>
    <n v="0"/>
    <n v="0"/>
    <n v="0"/>
    <m/>
    <m/>
    <m/>
    <n v="2876435411.224"/>
    <d v="2024-01-05T00:00:00"/>
    <d v="2040-07-05T00:00:00"/>
    <n v="2957066124.1100001"/>
    <n v="15.513888888888889"/>
    <n v="16.5"/>
    <n v="1.2999999999999999E-2"/>
    <x v="0"/>
    <x v="2"/>
    <n v="162837131.31999999"/>
    <n v="164960893.89300001"/>
    <n v="167112355.111"/>
    <n v="169291876.22600001"/>
    <n v="171499823.20100001"/>
    <n v="173736566.77000001"/>
    <n v="176002482.50799999"/>
    <n v="178297950.88499999"/>
    <n v="180623357.33500001"/>
    <n v="182979092.31799999"/>
    <n v="185365551.38499999"/>
    <n v="187783135.241"/>
    <n v="190232249.84299999"/>
    <n v="192713306.403"/>
    <n v="195226721.523"/>
    <n v="197772917.231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27798025.213"/>
    <n v="2548637385.9809995"/>
    <n v="2876435411.1939993"/>
  </r>
  <r>
    <s v="DI0012841"/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77818629.430000007"/>
    <n v="0"/>
    <n v="0"/>
    <n v="0"/>
    <m/>
    <m/>
    <m/>
    <n v="77818629.430000007"/>
    <d v="2024-01-05T00:00:00"/>
    <d v="2040-07-05T00:00:00"/>
    <n v="80000000"/>
    <n v="15.513888888888889"/>
    <n v="16.5"/>
    <n v="1.2999999999999999E-2"/>
    <x v="0"/>
    <x v="3"/>
    <n v="4405370.0380000006"/>
    <n v="4462825.9749999996"/>
    <n v="4521031.26"/>
    <n v="4579995.68"/>
    <n v="4639729.1359999999"/>
    <n v="4700241.6399999997"/>
    <n v="4761543.3600000003"/>
    <n v="4823644.6090000002"/>
    <n v="4886555.7879999997"/>
    <n v="4950287.4670000002"/>
    <n v="5014850.3509999998"/>
    <n v="5080255.2889999999"/>
    <n v="5146513.2520000003"/>
    <n v="5213635.37"/>
    <n v="5281632.9400000004"/>
    <n v="5350517.281999999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868196.0130000003"/>
    <n v="68950433.42399998"/>
    <n v="77818629.436999977"/>
  </r>
  <r>
    <s v="DI0012851"/>
    <s v="DI001285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22903697.745000001"/>
    <n v="0"/>
    <n v="0"/>
    <n v="0"/>
    <m/>
    <m/>
    <m/>
    <n v="22903697.745000001"/>
    <d v="2024-01-05T00:00:00"/>
    <d v="2026-01-05T00:00:00"/>
    <n v="30538263.660551053"/>
    <n v="1.0138888888888888"/>
    <n v="2"/>
    <n v="0"/>
    <x v="0"/>
    <x v="2"/>
    <n v="15269131.83"/>
    <n v="7634565.91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903697.745000001"/>
    <n v="0"/>
    <n v="22903697.745000001"/>
  </r>
  <r>
    <s v="DI0012861"/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1041300"/>
    <n v="0"/>
    <n v="0"/>
    <n v="0"/>
    <m/>
    <m/>
    <m/>
    <n v="1041300"/>
    <d v="2024-01-05T00:00:00"/>
    <d v="2026-01-05T00:00:00"/>
    <n v="1388400"/>
    <n v="1.0138888888888888"/>
    <n v="2"/>
    <n v="0"/>
    <x v="0"/>
    <x v="3"/>
    <n v="694200"/>
    <n v="3471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41300"/>
    <n v="0"/>
    <n v="1041300"/>
  </r>
  <r>
    <s v="DI0012871"/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m/>
    <m/>
    <m/>
    <n v="14682097.49"/>
    <d v="2023-03-02T00:00:00"/>
    <d v="2026-03-02T00:00:00"/>
    <n v="14682097.49"/>
    <n v="1.1722222222222223"/>
    <n v="3"/>
    <n v="6.1652999999999999E-2"/>
    <x v="1"/>
    <x v="1"/>
    <n v="0"/>
    <n v="14682097.4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682097.49"/>
    <n v="0"/>
    <n v="14682097.49"/>
  </r>
  <r>
    <s v="DI0012881"/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m/>
    <m/>
    <m/>
    <n v="15269381.390000001"/>
    <d v="2023-03-02T00:00:00"/>
    <d v="2026-03-02T00:00:00"/>
    <n v="15269381.390000001"/>
    <n v="1.1722222222222223"/>
    <n v="3"/>
    <n v="6.1652999999999999E-2"/>
    <x v="1"/>
    <x v="1"/>
    <n v="0"/>
    <n v="15269381.39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269381.390000001"/>
    <n v="0"/>
    <n v="15269381.390000001"/>
  </r>
  <r>
    <s v="DI0012891"/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m/>
    <m/>
    <m/>
    <n v="14094813.59"/>
    <d v="2023-03-02T00:00:00"/>
    <d v="2026-03-02T00:00:00"/>
    <n v="14094813.59"/>
    <n v="1.1722222222222223"/>
    <n v="3"/>
    <n v="6.1652999999999999E-2"/>
    <x v="1"/>
    <x v="1"/>
    <n v="0"/>
    <n v="14094813.5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094813.59"/>
    <n v="0"/>
    <n v="14094813.59"/>
  </r>
  <r>
    <s v="DI0012901"/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m/>
    <m/>
    <m/>
    <n v="14679621.25"/>
    <d v="2023-03-02T00:00:00"/>
    <d v="2026-03-02T00:00:00"/>
    <n v="14679621.25"/>
    <n v="1.1722222222222223"/>
    <n v="3"/>
    <n v="6.1652999999999999E-2"/>
    <x v="1"/>
    <x v="1"/>
    <n v="0"/>
    <n v="14679621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679621.25"/>
    <n v="0"/>
    <n v="14679621.25"/>
  </r>
  <r>
    <s v="DI0012911"/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m/>
    <m/>
    <m/>
    <n v="9786414.1699999999"/>
    <d v="2023-03-02T00:00:00"/>
    <d v="2026-03-02T00:00:00"/>
    <n v="9786414.1699999999"/>
    <n v="1.1722222222222223"/>
    <n v="3"/>
    <n v="6.1652999999999999E-2"/>
    <x v="1"/>
    <x v="1"/>
    <n v="0"/>
    <n v="9786414.16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786414.1699999999"/>
    <n v="0"/>
    <n v="9786414.1699999999"/>
  </r>
  <r>
    <s v="DI0012921"/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m/>
    <m/>
    <m/>
    <n v="10765055.58"/>
    <d v="2023-03-02T00:00:00"/>
    <d v="2026-03-02T00:00:00"/>
    <n v="10765055.58"/>
    <n v="1.1722222222222223"/>
    <n v="3"/>
    <n v="6.1652999999999999E-2"/>
    <x v="1"/>
    <x v="1"/>
    <n v="0"/>
    <n v="10765055.5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765055.58"/>
    <n v="0"/>
    <n v="10765055.58"/>
  </r>
  <r>
    <s v="DI0012931"/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0"/>
    <n v="0"/>
    <s v="  "/>
    <s v="  "/>
    <s v="  "/>
    <s v="  "/>
    <s v="  "/>
    <s v="  "/>
    <n v="20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0000000"/>
    <n v="200000000"/>
  </r>
  <r>
    <s v="DI0012941"/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4312026.18"/>
    <n v="0"/>
    <n v="37221.96"/>
    <n v="30679.58"/>
    <m/>
    <m/>
    <m/>
    <n v="4274804.22"/>
    <d v="2024-01-31T00:00:00"/>
    <d v="2033-08-11T00:00:00"/>
    <n v="4677691.78"/>
    <n v="8.6138888888888889"/>
    <n v="9.530555555555555"/>
    <n v="8.5398000000000002E-2"/>
    <x v="1"/>
    <x v="1"/>
    <n v="467878.81000000006"/>
    <n v="509446.25"/>
    <n v="554706.75"/>
    <n v="495701.75"/>
    <n v="586050.93999999994"/>
    <n v="591080.92000000004"/>
    <n v="643581.52"/>
    <n v="248526.76"/>
    <n v="177830.5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77325.06"/>
    <n v="3297479.1599999997"/>
    <n v="4274804.22"/>
  </r>
  <r>
    <s v="DI0012951"/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4229808.24"/>
    <n v="0"/>
    <n v="100430.62"/>
    <n v="29879.17"/>
    <m/>
    <m/>
    <m/>
    <n v="4129377.62"/>
    <d v="2024-01-31T00:00:00"/>
    <d v="2027-11-22T00:00:00"/>
    <n v="5219359.879999999"/>
    <n v="2.8944444444444444"/>
    <n v="3.8111111111111109"/>
    <n v="8.4766999999999995E-2"/>
    <x v="1"/>
    <x v="1"/>
    <n v="1261962.4700000002"/>
    <n v="1492945.9799999997"/>
    <n v="1374469.1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54908.45"/>
    <n v="1374469.17"/>
    <n v="4129377.62"/>
  </r>
  <r>
    <s v="DI0012961"/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1184698.6499999999"/>
    <n v="0"/>
    <n v="16000.94"/>
    <n v="8186.54"/>
    <m/>
    <m/>
    <m/>
    <n v="1168697.71"/>
    <d v="2024-01-31T00:00:00"/>
    <d v="2029-10-26T00:00:00"/>
    <n v="1340324.05"/>
    <n v="4.822222222222222"/>
    <n v="5.7388888888888889"/>
    <n v="8.2922999999999997E-2"/>
    <x v="1"/>
    <x v="1"/>
    <n v="200858.00000000006"/>
    <n v="218161.52999999997"/>
    <n v="236955.73"/>
    <n v="279791.95"/>
    <n v="232930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19019.53"/>
    <n v="749678.18"/>
    <n v="1168697.71"/>
  </r>
  <r>
    <s v="DI0012971"/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m/>
    <m/>
    <m/>
    <n v="7305769.0899999999"/>
    <d v="2023-03-02T00:00:00"/>
    <d v="2026-03-02T00:00:00"/>
    <n v="7305769.0899999999"/>
    <n v="1.1722222222222223"/>
    <n v="3"/>
    <n v="6.1652999999999999E-2"/>
    <x v="1"/>
    <x v="1"/>
    <n v="0"/>
    <n v="7305769.08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305769.0899999999"/>
    <n v="0"/>
    <n v="7305769.0899999999"/>
  </r>
  <r>
    <s v="DI0012981"/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594990.16"/>
    <n v="0"/>
    <n v="83588.41"/>
    <n v="9827"/>
    <m/>
    <m/>
    <m/>
    <n v="1511401.75"/>
    <d v="2024-01-31T00:00:00"/>
    <d v="2026-04-28T00:00:00"/>
    <n v="2412354.9600000009"/>
    <n v="1.3277777777777777"/>
    <n v="2.2444444444444445"/>
    <n v="7.3934E-2"/>
    <x v="1"/>
    <x v="1"/>
    <n v="1139922.73"/>
    <n v="371479.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11401.75"/>
    <n v="0"/>
    <n v="1511401.75"/>
  </r>
  <r>
    <s v="DI0012991"/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9060483.6400000006"/>
    <n v="0"/>
    <n v="54766.54"/>
    <n v="65262.33"/>
    <m/>
    <m/>
    <m/>
    <n v="9005717.0999999996"/>
    <d v="2024-01-31T00:00:00"/>
    <d v="2033-12-08T00:00:00"/>
    <n v="9652458.2400000002"/>
    <n v="8.9388888888888882"/>
    <n v="9.8555555555555561"/>
    <n v="8.5975999999999997E-2"/>
    <x v="1"/>
    <x v="1"/>
    <n v="698180.4"/>
    <n v="819629.86"/>
    <n v="871274.99"/>
    <n v="973305.21"/>
    <n v="1143753.6499999999"/>
    <n v="1225870.1200000001"/>
    <n v="1208110.68"/>
    <n v="1008186.71"/>
    <n v="1057405.4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17810.26"/>
    <n v="7487906.8399999999"/>
    <n v="9005717.0999999996"/>
  </r>
  <r>
    <s v="DI0013001"/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3755386.98"/>
    <n v="0"/>
    <n v="112944.48"/>
    <n v="25952.58"/>
    <m/>
    <m/>
    <m/>
    <n v="3642442.5"/>
    <d v="2024-01-31T00:00:00"/>
    <d v="2031-08-14T00:00:00"/>
    <n v="5073977.74"/>
    <n v="6.6222222222222218"/>
    <n v="7.5388888888888888"/>
    <n v="8.4176000000000001E-2"/>
    <x v="1"/>
    <x v="1"/>
    <n v="1354550.47"/>
    <n v="933366.07"/>
    <n v="310343.08"/>
    <n v="278330.71000000002"/>
    <n v="282308.27"/>
    <n v="307048.14"/>
    <n v="176495.7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87916.54"/>
    <n v="1354525.9600000002"/>
    <n v="3642442.5"/>
  </r>
  <r>
    <s v="DI0013011"/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2574957.4500000002"/>
    <n v="0"/>
    <n v="47839.48"/>
    <n v="2360.31"/>
    <m/>
    <m/>
    <m/>
    <n v="2527117.9700000002"/>
    <d v="2024-01-31T00:00:00"/>
    <d v="2030-01-06T00:00:00"/>
    <n v="5384699.0099999998"/>
    <n v="5.0166666666666666"/>
    <n v="5.9333333333333336"/>
    <n v="8.2498000000000002E-2"/>
    <x v="1"/>
    <x v="1"/>
    <n v="444796.54999999993"/>
    <n v="447271.75"/>
    <n v="485598.28"/>
    <n v="527209.02"/>
    <n v="572385.32999999996"/>
    <n v="49857.0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92068.29999999993"/>
    <n v="1635049.66"/>
    <n v="2527117.96"/>
  </r>
  <r>
    <s v="DI0013021"/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m/>
    <m/>
    <m/>
    <n v="10769529.800000001"/>
    <d v="2023-03-02T00:00:00"/>
    <d v="2026-03-02T00:00:00"/>
    <n v="10769529.800000001"/>
    <n v="1.1722222222222223"/>
    <n v="3"/>
    <n v="6.1652999999999999E-2"/>
    <x v="1"/>
    <x v="1"/>
    <n v="0"/>
    <n v="10769529.8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769529.800000001"/>
    <n v="0"/>
    <n v="10769529.800000001"/>
  </r>
  <r>
    <s v="DI0013031"/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062035.7300000004"/>
    <n v="0"/>
    <n v="235877.98"/>
    <n v="40519.870000000003"/>
    <m/>
    <m/>
    <m/>
    <n v="5826157.75"/>
    <d v="2024-01-31T00:00:00"/>
    <d v="2029-10-26T00:00:00"/>
    <n v="9093830.6699999999"/>
    <n v="4.822222222222222"/>
    <n v="5.7388888888888889"/>
    <n v="8.0518000000000006E-2"/>
    <x v="1"/>
    <x v="1"/>
    <n v="2554033.2000000002"/>
    <n v="1407273.99"/>
    <n v="734569.2"/>
    <n v="792367.17"/>
    <n v="337914.1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961307.1900000004"/>
    <n v="1864850.56"/>
    <n v="5826157.75"/>
  </r>
  <r>
    <s v="DI0013041"/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m/>
    <m/>
    <m/>
    <n v="5476513.7300000004"/>
    <d v="2023-03-02T00:00:00"/>
    <d v="2026-03-02T00:00:00"/>
    <n v="5476513.7300000004"/>
    <n v="1.1722222222222223"/>
    <n v="3"/>
    <n v="6.1652999999999999E-2"/>
    <x v="1"/>
    <x v="1"/>
    <n v="0"/>
    <n v="5476513.73000000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476513.7300000004"/>
    <n v="0"/>
    <n v="5476513.7300000004"/>
  </r>
  <r>
    <s v="DI0013051"/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m/>
    <m/>
    <m/>
    <n v="5488903.1299999999"/>
    <d v="2023-03-02T00:00:00"/>
    <d v="2026-03-02T00:00:00"/>
    <n v="5488903.1299999999"/>
    <n v="1.1722222222222223"/>
    <n v="3"/>
    <n v="6.1652999999999999E-2"/>
    <x v="1"/>
    <x v="1"/>
    <n v="0"/>
    <n v="5488903.12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488903.1299999999"/>
    <n v="0"/>
    <n v="5488903.1299999999"/>
  </r>
  <r>
    <s v="DI0013061"/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2088593.84"/>
    <n v="0"/>
    <n v="92662.39"/>
    <n v="23109.42"/>
    <m/>
    <m/>
    <m/>
    <n v="1995931.45"/>
    <d v="2024-01-31T00:00:00"/>
    <d v="2032-12-31T00:00:00"/>
    <n v="2571949.0900000003"/>
    <n v="8"/>
    <n v="8.9166666666666661"/>
    <n v="8.5975999999999997E-2"/>
    <x v="1"/>
    <x v="1"/>
    <n v="625065.58000000007"/>
    <n v="633608.76"/>
    <n v="102537.51"/>
    <n v="103656.2"/>
    <n v="113113.35"/>
    <n v="123433.35"/>
    <n v="134694.92000000001"/>
    <n v="159821.7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58674.3400000001"/>
    <n v="737257.1100000001"/>
    <n v="1995931.4500000002"/>
  </r>
  <r>
    <s v="DI0013071"/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m/>
    <m/>
    <m/>
    <n v="5211134.32"/>
    <d v="2023-03-02T00:00:00"/>
    <d v="2026-03-02T00:00:00"/>
    <n v="5211134.32"/>
    <n v="1.1722222222222223"/>
    <n v="3"/>
    <n v="6.1652999999999999E-2"/>
    <x v="1"/>
    <x v="1"/>
    <n v="0"/>
    <n v="5211134.3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211134.32"/>
    <n v="0"/>
    <n v="5211134.32"/>
  </r>
  <r>
    <s v="DI0013081"/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1005231.76"/>
    <n v="0"/>
    <n v="57521.79"/>
    <n v="6693.05"/>
    <m/>
    <m/>
    <m/>
    <n v="947709.97"/>
    <d v="2024-01-31T00:00:00"/>
    <d v="2026-12-24T00:00:00"/>
    <n v="1599497.38"/>
    <n v="1.9833333333333334"/>
    <n v="2.9"/>
    <n v="8.1262000000000001E-2"/>
    <x v="1"/>
    <x v="1"/>
    <n v="744299.68"/>
    <n v="203410.2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47709.97000000009"/>
    <n v="0"/>
    <n v="947709.97000000009"/>
  </r>
  <r>
    <s v="DI0013091"/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22620329.039999999"/>
    <n v="0"/>
    <n v="316656.38"/>
    <n v="162530.23999999999"/>
    <m/>
    <m/>
    <m/>
    <n v="22303672.66"/>
    <d v="2024-01-31T00:00:00"/>
    <d v="2029-11-03T00:00:00"/>
    <n v="26043160.600000001"/>
    <n v="4.8416666666666668"/>
    <n v="5.7583333333333337"/>
    <n v="8.6263999999999993E-2"/>
    <x v="1"/>
    <x v="1"/>
    <n v="3982195.51"/>
    <n v="4339626.83"/>
    <n v="4729140.28"/>
    <n v="5103696.57"/>
    <n v="4149013.4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321822.3399999999"/>
    <n v="13981850.320000002"/>
    <n v="22303672.660000004"/>
  </r>
  <r>
    <s v="DI0013101"/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m/>
    <m/>
    <m/>
    <n v="13616051.960000001"/>
    <d v="2023-03-02T00:00:00"/>
    <d v="2026-03-02T00:00:00"/>
    <n v="13616051.960000001"/>
    <n v="1.1722222222222223"/>
    <n v="3"/>
    <n v="6.1652999999999999E-2"/>
    <x v="1"/>
    <x v="1"/>
    <n v="0"/>
    <n v="13616051.96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616051.960000001"/>
    <n v="0"/>
    <n v="13616051.960000001"/>
  </r>
  <r>
    <s v="DI0013111"/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1602685.76"/>
    <n v="0"/>
    <n v="178374.04"/>
    <n v="81083.399999999994"/>
    <m/>
    <m/>
    <m/>
    <n v="11424311.720000001"/>
    <d v="2024-01-31T00:00:00"/>
    <d v="2033-03-05T00:00:00"/>
    <n v="13409459.25"/>
    <n v="8.1805555555555554"/>
    <n v="9.0972222222222214"/>
    <n v="8.3875000000000005E-2"/>
    <x v="1"/>
    <x v="1"/>
    <n v="2240272.17"/>
    <n v="2435569.5700000003"/>
    <n v="2590775.2200000002"/>
    <n v="1508857.36"/>
    <n v="1292675.72"/>
    <n v="763625.57"/>
    <n v="306584.77"/>
    <n v="279491.14"/>
    <n v="6460.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675841.74"/>
    <n v="6748469.9800000004"/>
    <n v="11424311.720000001"/>
  </r>
  <r>
    <s v="DI0013121"/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m/>
    <m/>
    <m/>
    <n v="1484441.48"/>
    <d v="2023-03-02T00:00:00"/>
    <d v="2026-03-02T00:00:00"/>
    <n v="1484441.48"/>
    <n v="1.1722222222222223"/>
    <n v="3"/>
    <n v="6.1652999999999999E-2"/>
    <x v="1"/>
    <x v="1"/>
    <n v="0"/>
    <n v="1484441.4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84441.48"/>
    <n v="0"/>
    <n v="1484441.48"/>
  </r>
  <r>
    <s v="DI0013131"/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7265346.7400000002"/>
    <n v="0"/>
    <n v="174533.98"/>
    <n v="56090.17"/>
    <m/>
    <m/>
    <m/>
    <n v="7090812.7599999998"/>
    <d v="2024-01-31T00:00:00"/>
    <d v="2032-08-14T00:00:00"/>
    <n v="8844291.1799999978"/>
    <n v="7.6222222222222218"/>
    <n v="8.5388888888888896"/>
    <n v="8.2136000000000001E-2"/>
    <x v="1"/>
    <x v="1"/>
    <n v="2058778.82"/>
    <n v="1124508.7500000002"/>
    <n v="812995.8"/>
    <n v="860363.36"/>
    <n v="749249.98"/>
    <n v="519239.81"/>
    <n v="563530.54"/>
    <n v="402145.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83287.5700000003"/>
    <n v="3907525.1900000004"/>
    <n v="7090812.7600000007"/>
  </r>
  <r>
    <s v="DI0013141"/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5993542.4500000002"/>
    <n v="0"/>
    <n v="65534.17"/>
    <n v="42048.43"/>
    <m/>
    <m/>
    <m/>
    <n v="5928008.2800000003"/>
    <d v="2024-01-31T00:00:00"/>
    <d v="2032-08-06T00:00:00"/>
    <n v="7166559.2999999998"/>
    <n v="7.6"/>
    <n v="8.5166666666666675"/>
    <n v="8.4209999999999993E-2"/>
    <x v="1"/>
    <x v="1"/>
    <n v="823244.4"/>
    <n v="895356.2"/>
    <n v="1058684.77"/>
    <n v="1066519.8799999999"/>
    <n v="546846.26"/>
    <n v="536608.4"/>
    <n v="583581.65"/>
    <n v="417166.7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18600.6"/>
    <n v="4209407.72"/>
    <n v="5928008.3200000003"/>
  </r>
  <r>
    <s v="DI0013151"/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2211339.66"/>
    <n v="0"/>
    <n v="33702.01"/>
    <n v="15799.54"/>
    <m/>
    <m/>
    <m/>
    <n v="2177637.65"/>
    <d v="2024-01-31T00:00:00"/>
    <d v="2029-05-05T00:00:00"/>
    <n v="3357828.0299999993"/>
    <n v="4.3472222222222223"/>
    <n v="5.2638888888888893"/>
    <n v="8.5736999999999994E-2"/>
    <x v="1"/>
    <x v="1"/>
    <n v="423706.99"/>
    <n v="461496.58999999991"/>
    <n v="502656.62"/>
    <n v="547487.63"/>
    <n v="242289.7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85203.57999999984"/>
    <n v="1292434.04"/>
    <n v="2177637.62"/>
  </r>
  <r>
    <s v="DI0013161"/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0"/>
    <n v="0"/>
    <s v="  "/>
    <s v="  "/>
    <s v="  "/>
    <s v="  "/>
    <s v="  "/>
    <s v="  "/>
    <n v="20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0000000"/>
    <n v="200000000"/>
  </r>
  <r>
    <s v="DI0013171"/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m/>
    <m/>
    <m/>
    <n v="2042053.71"/>
    <d v="2023-03-02T00:00:00"/>
    <d v="2026-03-02T00:00:00"/>
    <n v="2042053.71"/>
    <n v="1.1722222222222223"/>
    <n v="3"/>
    <n v="6.1652999999999999E-2"/>
    <x v="1"/>
    <x v="1"/>
    <n v="0"/>
    <n v="2042053.7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42053.71"/>
    <n v="0"/>
    <n v="2042053.71"/>
  </r>
  <r>
    <s v="DI0013181"/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m/>
    <m/>
    <m/>
    <n v="38841.9"/>
    <d v="2023-03-02T00:00:00"/>
    <d v="2026-03-02T00:00:00"/>
    <n v="38841.9"/>
    <n v="1.1722222222222223"/>
    <n v="3"/>
    <n v="6.1652999999999999E-2"/>
    <x v="1"/>
    <x v="1"/>
    <n v="0"/>
    <n v="38841.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8841.9"/>
    <n v="0"/>
    <n v="38841.9"/>
  </r>
  <r>
    <s v="DI0013191"/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m/>
    <m/>
    <m/>
    <n v="38841.9"/>
    <d v="2023-03-02T00:00:00"/>
    <d v="2026-03-02T00:00:00"/>
    <n v="38841.9"/>
    <n v="1.1722222222222223"/>
    <n v="3"/>
    <n v="6.1652999999999999E-2"/>
    <x v="1"/>
    <x v="1"/>
    <n v="0"/>
    <n v="38841.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8841.9"/>
    <n v="0"/>
    <n v="38841.9"/>
  </r>
  <r>
    <s v="DI0013201"/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m/>
    <m/>
    <m/>
    <n v="38804.89"/>
    <d v="2023-03-02T00:00:00"/>
    <d v="2026-03-02T00:00:00"/>
    <n v="38804.89"/>
    <n v="1.1722222222222223"/>
    <n v="3"/>
    <n v="6.1652999999999999E-2"/>
    <x v="1"/>
    <x v="1"/>
    <n v="0"/>
    <n v="38804.8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8804.89"/>
    <n v="0"/>
    <n v="38804.89"/>
  </r>
  <r>
    <s v="DI0013211"/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m/>
    <m/>
    <m/>
    <n v="38804.89"/>
    <d v="2023-03-02T00:00:00"/>
    <d v="2026-03-02T00:00:00"/>
    <n v="38804.89"/>
    <n v="1.1722222222222223"/>
    <n v="3"/>
    <n v="6.1652999999999999E-2"/>
    <x v="1"/>
    <x v="1"/>
    <n v="0"/>
    <n v="38804.8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8804.89"/>
    <n v="0"/>
    <n v="38804.89"/>
  </r>
  <r>
    <s v="DI0013221"/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m/>
    <m/>
    <m/>
    <n v="38804.89"/>
    <d v="2023-03-02T00:00:00"/>
    <d v="2026-03-02T00:00:00"/>
    <n v="38804.89"/>
    <n v="1.1722222222222223"/>
    <n v="3"/>
    <n v="6.1652999999999999E-2"/>
    <x v="1"/>
    <x v="1"/>
    <n v="0"/>
    <n v="38804.8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8804.89"/>
    <n v="0"/>
    <n v="38804.89"/>
  </r>
  <r>
    <s v="DI0013231"/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m/>
    <m/>
    <m/>
    <n v="27159.11"/>
    <d v="2023-03-02T00:00:00"/>
    <d v="2026-03-02T00:00:00"/>
    <n v="27159.11"/>
    <n v="1.1722222222222223"/>
    <n v="3"/>
    <n v="6.1652999999999999E-2"/>
    <x v="1"/>
    <x v="1"/>
    <n v="0"/>
    <n v="27159.1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159.11"/>
    <n v="0"/>
    <n v="27159.11"/>
  </r>
  <r>
    <s v="DI0013241"/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m/>
    <m/>
    <m/>
    <n v="29103.200000000001"/>
    <d v="2023-03-02T00:00:00"/>
    <d v="2026-03-02T00:00:00"/>
    <n v="29103.200000000001"/>
    <n v="1.1722222222222223"/>
    <n v="3"/>
    <n v="6.1652999999999999E-2"/>
    <x v="1"/>
    <x v="1"/>
    <n v="0"/>
    <n v="29103.20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103.200000000001"/>
    <n v="0"/>
    <n v="29103.200000000001"/>
  </r>
  <r>
    <s v="DI0013251"/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m/>
    <m/>
    <m/>
    <n v="38836.29"/>
    <d v="2023-03-02T00:00:00"/>
    <d v="2026-03-02T00:00:00"/>
    <n v="38836.29"/>
    <n v="1.1722222222222223"/>
    <n v="3"/>
    <n v="6.1652999999999999E-2"/>
    <x v="1"/>
    <x v="1"/>
    <n v="0"/>
    <n v="38836.2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8836.29"/>
    <n v="0"/>
    <n v="38836.29"/>
  </r>
  <r>
    <s v="DI0013261"/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m/>
    <m/>
    <m/>
    <n v="38835.360000000001"/>
    <d v="2023-03-02T00:00:00"/>
    <d v="2026-03-02T00:00:00"/>
    <n v="38835.360000000001"/>
    <n v="1.1722222222222223"/>
    <n v="3"/>
    <n v="6.1652999999999999E-2"/>
    <x v="1"/>
    <x v="1"/>
    <n v="0"/>
    <n v="38835.36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8835.360000000001"/>
    <n v="0"/>
    <n v="38835.360000000001"/>
  </r>
  <r>
    <s v="DI0013271"/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m/>
    <m/>
    <m/>
    <n v="38835.360000000001"/>
    <d v="2023-03-02T00:00:00"/>
    <d v="2026-03-02T00:00:00"/>
    <n v="38835.360000000001"/>
    <n v="1.1722222222222223"/>
    <n v="3"/>
    <n v="6.1652999999999999E-2"/>
    <x v="1"/>
    <x v="1"/>
    <n v="0"/>
    <n v="38835.36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8835.360000000001"/>
    <n v="0"/>
    <n v="38835.360000000001"/>
  </r>
  <r>
    <s v="DI0013281"/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m/>
    <m/>
    <m/>
    <n v="38835.360000000001"/>
    <d v="2023-03-02T00:00:00"/>
    <d v="2026-03-02T00:00:00"/>
    <n v="38835.360000000001"/>
    <n v="1.1722222222222223"/>
    <n v="3"/>
    <n v="6.1652999999999999E-2"/>
    <x v="1"/>
    <x v="1"/>
    <n v="0"/>
    <n v="38835.360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8835.360000000001"/>
    <n v="0"/>
    <n v="38835.360000000001"/>
  </r>
  <r>
    <s v="DI0013291"/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m/>
    <m/>
    <m/>
    <n v="38764.879999999997"/>
    <d v="2023-03-02T00:00:00"/>
    <d v="2026-03-02T00:00:00"/>
    <n v="38764.879999999997"/>
    <n v="1.1722222222222223"/>
    <n v="3"/>
    <n v="6.1652999999999999E-2"/>
    <x v="1"/>
    <x v="1"/>
    <n v="0"/>
    <n v="38764.87999999999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8764.879999999997"/>
    <n v="0"/>
    <n v="38764.879999999997"/>
  </r>
  <r>
    <s v="DI0013301"/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m/>
    <m/>
    <m/>
    <n v="27180.17"/>
    <d v="2023-03-02T00:00:00"/>
    <d v="2026-03-02T00:00:00"/>
    <n v="27180.17"/>
    <n v="1.1722222222222223"/>
    <n v="3"/>
    <n v="6.1652999999999999E-2"/>
    <x v="1"/>
    <x v="1"/>
    <n v="0"/>
    <n v="27180.1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180.17"/>
    <n v="0"/>
    <n v="27180.17"/>
  </r>
  <r>
    <s v="DI0013311"/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m/>
    <m/>
    <m/>
    <n v="27096.25"/>
    <d v="2023-03-02T00:00:00"/>
    <d v="2026-03-02T00:00:00"/>
    <n v="27096.25"/>
    <n v="1.1722222222222223"/>
    <n v="3"/>
    <n v="6.1652999999999999E-2"/>
    <x v="1"/>
    <x v="1"/>
    <n v="0"/>
    <n v="27096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096.25"/>
    <n v="0"/>
    <n v="27096.25"/>
  </r>
  <r>
    <s v="DI0013321"/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m/>
    <m/>
    <m/>
    <n v="27099.21"/>
    <d v="2023-03-02T00:00:00"/>
    <d v="2026-03-02T00:00:00"/>
    <n v="27099.21"/>
    <n v="1.1722222222222223"/>
    <n v="3"/>
    <n v="6.1652999999999999E-2"/>
    <x v="1"/>
    <x v="1"/>
    <n v="0"/>
    <n v="27099.2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099.21"/>
    <n v="0"/>
    <n v="27099.21"/>
  </r>
  <r>
    <s v="DI0013331"/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m/>
    <m/>
    <m/>
    <n v="24182.68"/>
    <d v="2023-03-02T00:00:00"/>
    <d v="2026-03-02T00:00:00"/>
    <n v="24182.68"/>
    <n v="1.1722222222222223"/>
    <n v="3"/>
    <n v="6.1652999999999999E-2"/>
    <x v="1"/>
    <x v="1"/>
    <n v="0"/>
    <n v="24182.6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182.68"/>
    <n v="0"/>
    <n v="24182.68"/>
  </r>
  <r>
    <s v="DI0013341"/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m/>
    <m/>
    <m/>
    <n v="29041.61"/>
    <d v="2023-03-02T00:00:00"/>
    <d v="2026-03-02T00:00:00"/>
    <n v="29041.61"/>
    <n v="1.1722222222222223"/>
    <n v="3"/>
    <n v="6.1652999999999999E-2"/>
    <x v="1"/>
    <x v="1"/>
    <n v="0"/>
    <n v="29041.6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041.61"/>
    <n v="0"/>
    <n v="29041.61"/>
  </r>
  <r>
    <s v="DI0013351"/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m/>
    <m/>
    <m/>
    <n v="27099.21"/>
    <d v="2023-03-02T00:00:00"/>
    <d v="2026-03-02T00:00:00"/>
    <n v="27099.21"/>
    <n v="1.1722222222222223"/>
    <n v="3"/>
    <n v="6.1652999999999999E-2"/>
    <x v="1"/>
    <x v="1"/>
    <n v="0"/>
    <n v="27099.2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7099.21"/>
    <n v="0"/>
    <n v="27099.21"/>
  </r>
  <r>
    <s v="DI0013361"/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m/>
    <m/>
    <m/>
    <n v="19414.41"/>
    <d v="2023-03-02T00:00:00"/>
    <d v="2026-03-02T00:00:00"/>
    <n v="19414.41"/>
    <n v="1.1722222222222223"/>
    <n v="3"/>
    <n v="6.1652999999999999E-2"/>
    <x v="1"/>
    <x v="1"/>
    <n v="0"/>
    <n v="19414.4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414.41"/>
    <n v="0"/>
    <n v="19414.41"/>
  </r>
  <r>
    <s v="DI0013371"/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m/>
    <m/>
    <m/>
    <n v="29121.61"/>
    <d v="2023-03-02T00:00:00"/>
    <d v="2026-03-02T00:00:00"/>
    <n v="29121.61"/>
    <n v="1.1722222222222223"/>
    <n v="3"/>
    <n v="6.1652999999999999E-2"/>
    <x v="1"/>
    <x v="1"/>
    <n v="0"/>
    <n v="29121.6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121.61"/>
    <n v="0"/>
    <n v="29121.61"/>
  </r>
  <r>
    <s v="DI0013381"/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m/>
    <m/>
    <m/>
    <n v="29121.61"/>
    <d v="2023-03-02T00:00:00"/>
    <d v="2026-03-02T00:00:00"/>
    <n v="29121.61"/>
    <n v="1.1722222222222223"/>
    <n v="3"/>
    <n v="6.1652999999999999E-2"/>
    <x v="1"/>
    <x v="1"/>
    <n v="0"/>
    <n v="29121.6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121.61"/>
    <n v="0"/>
    <n v="29121.61"/>
  </r>
  <r>
    <s v="DI0013391"/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m/>
    <m/>
    <m/>
    <n v="33975.21"/>
    <d v="2023-03-02T00:00:00"/>
    <d v="2026-03-02T00:00:00"/>
    <n v="33975.21"/>
    <n v="1.1722222222222223"/>
    <n v="3"/>
    <n v="6.1652999999999999E-2"/>
    <x v="1"/>
    <x v="1"/>
    <n v="0"/>
    <n v="33975.2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3975.21"/>
    <n v="0"/>
    <n v="33975.21"/>
  </r>
  <r>
    <s v="DI0013401"/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m/>
    <m/>
    <m/>
    <n v="24268.01"/>
    <d v="2023-03-02T00:00:00"/>
    <d v="2026-03-02T00:00:00"/>
    <n v="24268.01"/>
    <n v="1.1722222222222223"/>
    <n v="3"/>
    <n v="6.1652999999999999E-2"/>
    <x v="1"/>
    <x v="1"/>
    <n v="0"/>
    <n v="24268.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268.01"/>
    <n v="0"/>
    <n v="24268.01"/>
  </r>
  <r>
    <s v="DI0013411"/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m/>
    <m/>
    <m/>
    <n v="29122.31"/>
    <d v="2023-03-02T00:00:00"/>
    <d v="2026-03-02T00:00:00"/>
    <n v="29122.31"/>
    <n v="1.1722222222222223"/>
    <n v="3"/>
    <n v="6.1652999999999999E-2"/>
    <x v="1"/>
    <x v="1"/>
    <n v="0"/>
    <n v="29122.3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122.31"/>
    <n v="0"/>
    <n v="29122.31"/>
  </r>
  <r>
    <s v="DI0013421"/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m/>
    <m/>
    <m/>
    <n v="38828.81"/>
    <d v="2023-03-02T00:00:00"/>
    <d v="2026-03-02T00:00:00"/>
    <n v="38828.81"/>
    <n v="1.1722222222222223"/>
    <n v="3"/>
    <n v="6.1652999999999999E-2"/>
    <x v="1"/>
    <x v="1"/>
    <n v="0"/>
    <n v="38828.8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8828.81"/>
    <n v="0"/>
    <n v="38828.81"/>
  </r>
  <r>
    <s v="DI0013431"/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m/>
    <m/>
    <m/>
    <n v="33880.480000000003"/>
    <d v="2023-03-02T00:00:00"/>
    <d v="2026-03-02T00:00:00"/>
    <n v="33880.480000000003"/>
    <n v="1.1722222222222223"/>
    <n v="3"/>
    <n v="6.1652999999999999E-2"/>
    <x v="1"/>
    <x v="1"/>
    <n v="0"/>
    <n v="33880.48000000000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3880.480000000003"/>
    <n v="0"/>
    <n v="33880.480000000003"/>
  </r>
  <r>
    <s v="DI0013441"/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m/>
    <m/>
    <m/>
    <n v="29023.95"/>
    <d v="2023-03-02T00:00:00"/>
    <d v="2026-03-02T00:00:00"/>
    <n v="29023.95"/>
    <n v="1.1722222222222223"/>
    <n v="3"/>
    <n v="6.1652999999999999E-2"/>
    <x v="1"/>
    <x v="1"/>
    <n v="0"/>
    <n v="29023.9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023.95"/>
    <n v="0"/>
    <n v="29023.95"/>
  </r>
  <r>
    <s v="DI0013451"/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m/>
    <m/>
    <m/>
    <n v="29023.95"/>
    <d v="2023-03-02T00:00:00"/>
    <d v="2026-03-02T00:00:00"/>
    <n v="29023.95"/>
    <n v="1.1722222222222223"/>
    <n v="3"/>
    <n v="6.1652999999999999E-2"/>
    <x v="1"/>
    <x v="1"/>
    <n v="0"/>
    <n v="29023.9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023.95"/>
    <n v="0"/>
    <n v="29023.95"/>
  </r>
  <r>
    <s v="DI0013461"/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m/>
    <m/>
    <m/>
    <n v="29045.4"/>
    <d v="2023-03-02T00:00:00"/>
    <d v="2026-03-02T00:00:00"/>
    <n v="29045.4"/>
    <n v="1.1722222222222223"/>
    <n v="3"/>
    <n v="6.1652999999999999E-2"/>
    <x v="1"/>
    <x v="1"/>
    <n v="0"/>
    <n v="29045.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045.4"/>
    <n v="0"/>
    <n v="29045.4"/>
  </r>
  <r>
    <s v="DI0013471"/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m/>
    <m/>
    <m/>
    <n v="38734.050000000003"/>
    <d v="2023-03-02T00:00:00"/>
    <d v="2026-03-02T00:00:00"/>
    <n v="38734.050000000003"/>
    <n v="1.1722222222222223"/>
    <n v="3"/>
    <n v="6.1652999999999999E-2"/>
    <x v="1"/>
    <x v="1"/>
    <n v="0"/>
    <n v="38734.05000000000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8734.050000000003"/>
    <n v="0"/>
    <n v="38734.050000000003"/>
  </r>
  <r>
    <s v="DI0013481"/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7476933.6699999999"/>
    <n v="0"/>
    <n v="73303.27"/>
    <n v="52779.92"/>
    <m/>
    <m/>
    <m/>
    <n v="7403630.4000000004"/>
    <d v="2024-02-29T00:00:00"/>
    <d v="2033-05-21T00:00:00"/>
    <n v="8136663.0999999996"/>
    <n v="8.3916666666666675"/>
    <n v="9.2249999999999996"/>
    <n v="8.4708000000000006E-2"/>
    <x v="1"/>
    <x v="1"/>
    <n v="879639.24000000011"/>
    <n v="879639.24000000011"/>
    <n v="879639.24"/>
    <n v="879639.24"/>
    <n v="879639.24"/>
    <n v="879639.24"/>
    <n v="879639.24"/>
    <n v="879639.24"/>
    <n v="366516.3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759278.4800000002"/>
    <n v="5644351.79"/>
    <n v="7403630.2700000005"/>
  </r>
  <r>
    <s v="DI0013491"/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m/>
    <m/>
    <m/>
    <n v="6391228.6299999999"/>
    <d v="2023-03-02T00:00:00"/>
    <d v="2026-03-02T00:00:00"/>
    <n v="6391228.6299999999"/>
    <n v="1.1722222222222223"/>
    <n v="3"/>
    <n v="6.1652999999999999E-2"/>
    <x v="1"/>
    <x v="1"/>
    <n v="0"/>
    <n v="6391228.62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391228.6299999999"/>
    <n v="0"/>
    <n v="6391228.6299999999"/>
  </r>
  <r>
    <s v="DI0013501"/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m/>
    <m/>
    <m/>
    <n v="4646056.34"/>
    <d v="2023-03-02T00:00:00"/>
    <d v="2026-03-02T00:00:00"/>
    <n v="4646056.34"/>
    <n v="1.1722222222222223"/>
    <n v="3"/>
    <n v="6.1652999999999999E-2"/>
    <x v="1"/>
    <x v="1"/>
    <n v="0"/>
    <n v="4646056.3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646056.34"/>
    <n v="0"/>
    <n v="4646056.34"/>
  </r>
  <r>
    <s v="DI0013511"/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m/>
    <m/>
    <m/>
    <n v="6166648.9900000002"/>
    <d v="2023-03-02T00:00:00"/>
    <d v="2026-03-02T00:00:00"/>
    <n v="6166648.9900000002"/>
    <n v="1.1722222222222223"/>
    <n v="3"/>
    <n v="6.1652999999999999E-2"/>
    <x v="1"/>
    <x v="1"/>
    <n v="0"/>
    <n v="6166648.99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166648.9900000002"/>
    <n v="0"/>
    <n v="6166648.9900000002"/>
  </r>
  <r>
    <s v="DI0013521"/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m/>
    <m/>
    <m/>
    <n v="6718186.1900000004"/>
    <d v="2023-03-02T00:00:00"/>
    <d v="2026-03-02T00:00:00"/>
    <n v="6718186.1900000004"/>
    <n v="1.1722222222222223"/>
    <n v="3"/>
    <n v="6.1652999999999999E-2"/>
    <x v="1"/>
    <x v="1"/>
    <n v="0"/>
    <n v="6718186.19000000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718186.1900000004"/>
    <n v="0"/>
    <n v="6718186.1900000004"/>
  </r>
  <r>
    <s v="DI0013531"/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m/>
    <m/>
    <m/>
    <n v="8368829.6399999997"/>
    <d v="2023-03-02T00:00:00"/>
    <d v="2026-03-02T00:00:00"/>
    <n v="8368829.6399999997"/>
    <n v="1.1722222222222223"/>
    <n v="3"/>
    <n v="6.1652999999999999E-2"/>
    <x v="1"/>
    <x v="1"/>
    <n v="0"/>
    <n v="8368829.639999999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8368829.6399999997"/>
    <n v="0"/>
    <n v="8368829.6399999997"/>
  </r>
  <r>
    <s v="DI0013541"/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m/>
    <m/>
    <m/>
    <n v="22595766.530000001"/>
    <d v="2023-03-02T00:00:00"/>
    <d v="2026-03-02T00:00:00"/>
    <n v="22595766.530000001"/>
    <n v="1.1722222222222223"/>
    <n v="3"/>
    <n v="6.1652999999999999E-2"/>
    <x v="1"/>
    <x v="1"/>
    <n v="0"/>
    <n v="22595766.53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595766.530000001"/>
    <n v="0"/>
    <n v="22595766.530000001"/>
  </r>
  <r>
    <s v="DI0013551"/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m/>
    <m/>
    <m/>
    <n v="3886656.82"/>
    <d v="2023-03-02T00:00:00"/>
    <d v="2026-03-02T00:00:00"/>
    <n v="3886656.82"/>
    <n v="1.1722222222222223"/>
    <n v="3"/>
    <n v="6.1652999999999999E-2"/>
    <x v="1"/>
    <x v="1"/>
    <n v="0"/>
    <n v="3886656.8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886656.82"/>
    <n v="0"/>
    <n v="3886656.82"/>
  </r>
  <r>
    <s v="DI0013561"/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m/>
    <m/>
    <m/>
    <n v="1113810.49"/>
    <d v="2023-03-02T00:00:00"/>
    <d v="2026-03-02T00:00:00"/>
    <n v="1113810.49"/>
    <n v="1.1722222222222223"/>
    <n v="3"/>
    <n v="6.1652999999999999E-2"/>
    <x v="1"/>
    <x v="1"/>
    <n v="0"/>
    <n v="1113810.4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13810.49"/>
    <n v="0"/>
    <n v="1113810.49"/>
  </r>
  <r>
    <s v="DI0013571"/>
    <s v="DI00135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m/>
    <m/>
    <m/>
    <n v="100000000"/>
    <d v="2024-03-19T00:00:00"/>
    <d v="2029-03-19T00:00:00"/>
    <n v="100000000"/>
    <n v="4.2194444444444441"/>
    <n v="5"/>
    <n v="9.2499999999999999E-2"/>
    <x v="1"/>
    <x v="1"/>
    <n v="0"/>
    <n v="0"/>
    <s v="  "/>
    <s v="  "/>
    <n v="10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0000000"/>
    <n v="100000000"/>
  </r>
  <r>
    <s v="DI0013581"/>
    <s v="DI001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1T00:00:00"/>
    <d v="2025-03-21T00:00:00"/>
    <n v="4999030"/>
    <n v="0.22500000000000001"/>
    <n v="1"/>
    <n v="4.9000000000000002E-2"/>
    <x v="1"/>
    <x v="1"/>
    <n v="50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000000"/>
    <n v="0"/>
    <n v="5000000"/>
  </r>
  <r>
    <s v="DI0013591"/>
    <s v="DI0013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m/>
    <m/>
    <m/>
    <n v="104840395.84"/>
    <d v="2024-03-25T00:00:00"/>
    <d v="2027-03-25T00:00:00"/>
    <n v="104840395.84"/>
    <n v="2.2361111111111112"/>
    <n v="3"/>
    <n v="8.7499999999999994E-2"/>
    <x v="1"/>
    <x v="1"/>
    <n v="0"/>
    <n v="0"/>
    <n v="104840395.8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4840395.84"/>
    <n v="104840395.84"/>
  </r>
  <r>
    <s v="DI0013601"/>
    <s v="DI0013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m/>
    <m/>
    <m/>
    <n v="23284458.739999998"/>
    <d v="2024-03-25T00:00:00"/>
    <d v="2027-03-25T00:00:00"/>
    <n v="23284458.739999998"/>
    <n v="2.2361111111111112"/>
    <n v="3"/>
    <n v="8.7499999999999994E-2"/>
    <x v="1"/>
    <x v="1"/>
    <n v="0"/>
    <n v="0"/>
    <n v="23284458.7399999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3284458.739999998"/>
    <n v="23284458.739999998"/>
  </r>
  <r>
    <s v="DI0013611"/>
    <s v="DI001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1T00:00:00"/>
    <d v="2025-03-21T00:00:00"/>
    <n v="5003081.91"/>
    <n v="0.22500000000000001"/>
    <n v="1"/>
    <n v="4.9000000000000002E-2"/>
    <x v="1"/>
    <x v="1"/>
    <n v="50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000000"/>
    <n v="0"/>
    <n v="5000000"/>
  </r>
  <r>
    <s v="DI0013621"/>
    <s v="DI001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2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m/>
    <m/>
    <m/>
    <n v="1229993.57"/>
    <d v="2024-03-25T00:00:00"/>
    <d v="2027-03-25T00:00:00"/>
    <n v="1230871.6899999995"/>
    <n v="2.2361111111111112"/>
    <n v="3"/>
    <n v="8.7499999999999994E-2"/>
    <x v="1"/>
    <x v="1"/>
    <n v="0"/>
    <n v="0"/>
    <n v="1229993.5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229993.57"/>
    <n v="1229993.57"/>
  </r>
  <r>
    <s v="DI0013631"/>
    <s v="DI0013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4024019.36"/>
    <n v="0"/>
    <n v="55889.16"/>
    <n v="28341.25"/>
    <m/>
    <m/>
    <m/>
    <n v="3968130.2"/>
    <d v="2024-04-03T00:00:00"/>
    <d v="2030-11-03T00:00:00"/>
    <n v="4415243.4800000004"/>
    <n v="5.8416666666666668"/>
    <n v="6.583333333333333"/>
    <n v="8.4515999999999994E-2"/>
    <x v="1"/>
    <x v="1"/>
    <n v="670669.92000000027"/>
    <n v="670669.92000000027"/>
    <n v="670669.92000000004"/>
    <n v="670669.92000000004"/>
    <n v="670669.92000000004"/>
    <n v="614780.7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41339.8400000005"/>
    <n v="2626790.5200000005"/>
    <n v="3968130.3600000013"/>
  </r>
  <r>
    <s v="DI0013641"/>
    <s v="DI0013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0"/>
    <m/>
    <m/>
    <m/>
    <n v="2604817.7799999998"/>
    <d v="2024-03-25T00:00:00"/>
    <d v="2027-03-25T00:00:00"/>
    <n v="2604817.7799999998"/>
    <n v="2.2361111111111112"/>
    <n v="3"/>
    <n v="8.7499999999999994E-2"/>
    <x v="1"/>
    <x v="1"/>
    <n v="0"/>
    <n v="0"/>
    <n v="2604817.77999999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604817.7799999998"/>
    <n v="2604817.7799999998"/>
  </r>
  <r>
    <s v="DI0013651"/>
    <s v="DI0013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781250"/>
    <n v="0"/>
    <n v="31250"/>
    <n v="5208.33"/>
    <m/>
    <m/>
    <m/>
    <n v="750000"/>
    <d v="2024-04-03T00:00:00"/>
    <d v="2026-12-03T00:00:00"/>
    <n v="1000000"/>
    <n v="1.925"/>
    <n v="2.6666666666666665"/>
    <n v="0.08"/>
    <x v="1"/>
    <x v="1"/>
    <n v="375000"/>
    <n v="375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50000"/>
    <n v="0"/>
    <n v="750000"/>
  </r>
  <r>
    <s v="DI0013661"/>
    <s v="DI0013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0"/>
    <m/>
    <m/>
    <m/>
    <n v="3036401.39"/>
    <d v="2024-03-25T00:00:00"/>
    <d v="2027-03-25T00:00:00"/>
    <n v="3036401.39"/>
    <n v="2.2361111111111112"/>
    <n v="3"/>
    <n v="8.7499999999999994E-2"/>
    <x v="1"/>
    <x v="1"/>
    <n v="0"/>
    <n v="0"/>
    <n v="3036401.3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036401.39"/>
    <n v="3036401.39"/>
  </r>
  <r>
    <s v="DI0013671"/>
    <s v="DI0013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0"/>
    <m/>
    <m/>
    <m/>
    <n v="405180.51"/>
    <d v="2024-03-25T00:00:00"/>
    <d v="2027-03-25T00:00:00"/>
    <n v="405180.51"/>
    <n v="2.2361111111111112"/>
    <n v="3"/>
    <n v="8.7499999999999994E-2"/>
    <x v="1"/>
    <x v="1"/>
    <n v="0"/>
    <n v="0"/>
    <n v="405180.5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05180.51"/>
    <n v="405180.51"/>
  </r>
  <r>
    <s v="DI0013681"/>
    <s v="DI0013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7"/>
    <s v="República del Ecuador"/>
    <s v="TENEDORES DE BONOS Y PAGARÉS"/>
    <x v="0"/>
    <x v="0"/>
    <x v="0"/>
    <x v="0"/>
    <x v="1"/>
    <x v="0"/>
    <n v="1"/>
    <n v="1"/>
    <n v="0"/>
    <n v="7397339.4100000001"/>
    <n v="0"/>
    <n v="94837.68"/>
    <n v="50313.86"/>
    <m/>
    <m/>
    <m/>
    <n v="7302501.7300000004"/>
    <d v="2024-04-03T00:00:00"/>
    <d v="2031-05-03T00:00:00"/>
    <n v="8061203.1699999999"/>
    <n v="6.3416666666666668"/>
    <n v="7.083333333333333"/>
    <n v="8.1618999999999997E-2"/>
    <x v="1"/>
    <x v="1"/>
    <n v="1138052.1599999997"/>
    <n v="1138052.1599999997"/>
    <n v="1138052.1599999999"/>
    <n v="1138052.1599999999"/>
    <n v="1138052.1599999999"/>
    <n v="1138052.1599999999"/>
    <n v="474188.7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76104.3199999994"/>
    <n v="5026397.41"/>
    <n v="7302501.7299999995"/>
  </r>
  <r>
    <s v="DI0013691"/>
    <s v="DI001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8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0"/>
    <m/>
    <m/>
    <m/>
    <n v="1465335.39"/>
    <d v="2024-03-25T00:00:00"/>
    <d v="2027-03-25T00:00:00"/>
    <n v="1465335.39"/>
    <n v="2.2361111111111112"/>
    <n v="3"/>
    <n v="8.7499999999999994E-2"/>
    <x v="1"/>
    <x v="1"/>
    <n v="0"/>
    <n v="0"/>
    <n v="1465335.3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465335.39"/>
    <n v="1465335.39"/>
  </r>
  <r>
    <s v="DI0013701"/>
    <s v="DI001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9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0"/>
    <m/>
    <m/>
    <m/>
    <n v="1348490.09"/>
    <d v="2024-03-25T00:00:00"/>
    <d v="2027-03-25T00:00:00"/>
    <n v="1348490.09"/>
    <n v="2.2361111111111112"/>
    <n v="3"/>
    <n v="8.7499999999999994E-2"/>
    <x v="1"/>
    <x v="1"/>
    <n v="0"/>
    <n v="0"/>
    <n v="1348490.0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348490.09"/>
    <n v="1348490.09"/>
  </r>
  <r>
    <s v="DI0013711"/>
    <s v="DI001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0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0"/>
    <m/>
    <m/>
    <m/>
    <n v="1525758.55"/>
    <d v="2024-03-25T00:00:00"/>
    <d v="2027-03-25T00:00:00"/>
    <n v="1525758.55"/>
    <n v="2.2361111111111112"/>
    <n v="3"/>
    <n v="8.7499999999999994E-2"/>
    <x v="1"/>
    <x v="1"/>
    <n v="0"/>
    <n v="0"/>
    <n v="1525758.5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525758.55"/>
    <n v="1525758.55"/>
  </r>
  <r>
    <s v="DI0013721"/>
    <s v="DI001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1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0"/>
    <m/>
    <m/>
    <m/>
    <n v="1531193.9"/>
    <d v="2024-03-25T00:00:00"/>
    <d v="2027-03-25T00:00:00"/>
    <n v="1531193.9"/>
    <n v="2.2361111111111112"/>
    <n v="3"/>
    <n v="8.7499999999999994E-2"/>
    <x v="1"/>
    <x v="1"/>
    <n v="0"/>
    <n v="0"/>
    <n v="1531193.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531193.9"/>
    <n v="1531193.9"/>
  </r>
  <r>
    <s v="DI0013731"/>
    <s v="DI00137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m/>
    <m/>
    <m/>
    <n v="150000000"/>
    <d v="2024-03-19T00:00:00"/>
    <d v="2029-03-19T00:00:00"/>
    <n v="150000000"/>
    <n v="4.2194444444444441"/>
    <n v="5"/>
    <n v="9.2499999999999999E-2"/>
    <x v="1"/>
    <x v="1"/>
    <n v="0"/>
    <n v="0"/>
    <s v="  "/>
    <s v="  "/>
    <n v="15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50000000"/>
    <n v="150000000"/>
  </r>
  <r>
    <s v="DI0013741"/>
    <s v="DI0013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m/>
    <m/>
    <m/>
    <n v="2000000"/>
    <d v="2024-03-21T00:00:00"/>
    <d v="2025-03-21T00:00:00"/>
    <n v="2000000"/>
    <n v="0.22500000000000001"/>
    <n v="1"/>
    <n v="4.9000000000000002E-2"/>
    <x v="1"/>
    <x v="1"/>
    <n v="20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00000"/>
    <n v="0"/>
    <n v="2000000"/>
  </r>
  <r>
    <s v="DI0013751"/>
    <s v="DI001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2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0"/>
    <m/>
    <m/>
    <m/>
    <n v="4868934.91"/>
    <d v="2024-03-25T00:00:00"/>
    <d v="2027-03-25T00:00:00"/>
    <n v="4868934.91"/>
    <n v="2.2361111111111112"/>
    <n v="3"/>
    <n v="8.7499999999999994E-2"/>
    <x v="1"/>
    <x v="1"/>
    <n v="0"/>
    <n v="0"/>
    <n v="4868934.9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868934.91"/>
    <n v="4868934.91"/>
  </r>
  <r>
    <s v="DI0013761"/>
    <s v="DI00137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m/>
    <m/>
    <m/>
    <n v="150000000"/>
    <d v="2024-03-25T00:00:00"/>
    <d v="2027-03-25T00:00:00"/>
    <n v="150000000"/>
    <n v="2.2361111111111112"/>
    <n v="3"/>
    <n v="8.7499999999999994E-2"/>
    <x v="1"/>
    <x v="1"/>
    <n v="0"/>
    <n v="0"/>
    <n v="15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50000000"/>
    <n v="150000000"/>
  </r>
  <r>
    <s v="DI0013771"/>
    <s v="DI00137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m/>
    <m/>
    <m/>
    <n v="200000000"/>
    <d v="2024-03-19T00:00:00"/>
    <d v="2029-03-19T00:00:00"/>
    <n v="200000000"/>
    <n v="4.2194444444444441"/>
    <n v="5"/>
    <n v="9.2499999999999999E-2"/>
    <x v="1"/>
    <x v="1"/>
    <n v="0"/>
    <n v="0"/>
    <s v="  "/>
    <s v="  "/>
    <n v="20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0000000"/>
    <n v="200000000"/>
  </r>
  <r>
    <s v="DI0013781"/>
    <s v="DI001378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m/>
    <m/>
    <m/>
    <n v="85039273.040000007"/>
    <d v="2024-04-05T00:00:00"/>
    <d v="2027-04-05T00:00:00"/>
    <n v="85039273.040000007"/>
    <n v="2.2638888888888888"/>
    <n v="3"/>
    <n v="8.7499999999999994E-2"/>
    <x v="1"/>
    <x v="1"/>
    <n v="0"/>
    <n v="0"/>
    <n v="85039273.04000000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85039273.040000007"/>
    <n v="85039273.040000007"/>
  </r>
  <r>
    <s v="DI0013791"/>
    <s v="DI00137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m/>
    <m/>
    <m/>
    <n v="85039273.040000007"/>
    <d v="2024-04-05T00:00:00"/>
    <d v="2027-04-05T00:00:00"/>
    <n v="85039273.040000007"/>
    <n v="2.2638888888888888"/>
    <n v="3"/>
    <n v="8.7499999999999994E-2"/>
    <x v="1"/>
    <x v="1"/>
    <n v="0"/>
    <n v="0"/>
    <n v="85039273.04000000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85039273.040000007"/>
    <n v="85039273.040000007"/>
  </r>
  <r>
    <s v="DI0013801"/>
    <s v="DI00138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m/>
    <m/>
    <m/>
    <n v="40000000"/>
    <d v="2024-04-05T00:00:00"/>
    <d v="2027-04-05T00:00:00"/>
    <n v="40000000.000000007"/>
    <n v="2.2638888888888888"/>
    <n v="3"/>
    <n v="8.7499999999999994E-2"/>
    <x v="1"/>
    <x v="1"/>
    <n v="0"/>
    <n v="0"/>
    <n v="4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0000000"/>
    <n v="40000000"/>
  </r>
  <r>
    <s v="DI0013811"/>
    <s v="DI001381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0"/>
    <m/>
    <m/>
    <m/>
    <n v="19445990.18"/>
    <d v="2024-04-05T00:00:00"/>
    <d v="2027-04-05T00:00:00"/>
    <n v="19445990.18"/>
    <n v="2.2638888888888888"/>
    <n v="3"/>
    <n v="8.7499999999999994E-2"/>
    <x v="1"/>
    <x v="1"/>
    <n v="0"/>
    <n v="0"/>
    <n v="19445990.1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9445990.18"/>
    <n v="19445990.18"/>
  </r>
  <r>
    <s v="DI0013821"/>
    <s v="DI00138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0"/>
    <m/>
    <m/>
    <m/>
    <n v="23344400.16"/>
    <d v="2024-03-25T00:00:00"/>
    <d v="2027-03-25T00:00:00"/>
    <n v="23344400.16"/>
    <n v="2.2361111111111112"/>
    <n v="3"/>
    <n v="8.7499999999999994E-2"/>
    <x v="1"/>
    <x v="1"/>
    <n v="0"/>
    <n v="0"/>
    <n v="23344400.1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3344400.16"/>
    <n v="23344400.16"/>
  </r>
  <r>
    <s v="DI0013831"/>
    <s v="DI001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m/>
    <m/>
    <m/>
    <n v="100000"/>
    <d v="2024-03-21T00:00:00"/>
    <d v="2025-03-21T00:00:00"/>
    <n v="100000"/>
    <n v="0.22500000000000001"/>
    <n v="1"/>
    <n v="4.9000000000000002E-2"/>
    <x v="1"/>
    <x v="1"/>
    <n v="1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0000"/>
    <n v="0"/>
    <n v="100000"/>
  </r>
  <r>
    <s v="DI0013841"/>
    <s v="DI001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800000"/>
    <n v="0"/>
    <n v="0"/>
    <n v="0"/>
    <m/>
    <m/>
    <m/>
    <n v="14800000"/>
    <d v="2024-03-21T00:00:00"/>
    <d v="2025-03-21T00:00:00"/>
    <n v="14800000"/>
    <n v="0.22500000000000001"/>
    <n v="1"/>
    <n v="4.9000000000000002E-2"/>
    <x v="1"/>
    <x v="1"/>
    <n v="148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800000"/>
    <n v="0"/>
    <n v="14800000"/>
  </r>
  <r>
    <s v="DI0013851"/>
    <s v="DI0013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00"/>
    <n v="0"/>
    <n v="0"/>
    <n v="0"/>
    <m/>
    <m/>
    <m/>
    <n v="39000000"/>
    <d v="2024-03-21T00:00:00"/>
    <d v="2025-03-21T00:00:00"/>
    <n v="39000000"/>
    <n v="0.22500000000000001"/>
    <n v="1"/>
    <n v="4.9000000000000002E-2"/>
    <x v="1"/>
    <x v="1"/>
    <n v="390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9000000"/>
    <n v="0"/>
    <n v="39000000"/>
  </r>
  <r>
    <s v="DI0013861"/>
    <s v="DI001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"/>
    <n v="0"/>
    <n v="0"/>
    <n v="0"/>
    <m/>
    <m/>
    <m/>
    <n v="2500000"/>
    <d v="2024-03-21T00:00:00"/>
    <d v="2025-03-21T00:00:00"/>
    <n v="2500000"/>
    <n v="0.22500000000000001"/>
    <n v="1"/>
    <n v="4.9000000000000002E-2"/>
    <x v="1"/>
    <x v="1"/>
    <n v="25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00000"/>
    <n v="0"/>
    <n v="2500000"/>
  </r>
  <r>
    <s v="DI0013871"/>
    <s v="DI0013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3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0"/>
    <m/>
    <m/>
    <m/>
    <n v="3594977.23"/>
    <d v="2024-04-05T00:00:00"/>
    <d v="2027-04-05T00:00:00"/>
    <n v="3594977.23"/>
    <n v="2.2638888888888888"/>
    <n v="3"/>
    <n v="8.7499999999999994E-2"/>
    <x v="1"/>
    <x v="1"/>
    <n v="0"/>
    <n v="0"/>
    <n v="3594977.2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594977.23"/>
    <n v="3594977.23"/>
  </r>
  <r>
    <s v="DI0013881"/>
    <s v="DI0013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468468.5"/>
    <n v="0"/>
    <n v="4504.5"/>
    <n v="3464.21"/>
    <m/>
    <m/>
    <m/>
    <n v="463964"/>
    <d v="2024-04-15T00:00:00"/>
    <d v="2033-07-01T00:00:00"/>
    <n v="500000"/>
    <n v="8.5027777777777782"/>
    <n v="9.2111111111111104"/>
    <n v="8.8700000000000001E-2"/>
    <x v="1"/>
    <x v="1"/>
    <n v="54054"/>
    <n v="54054"/>
    <n v="54054"/>
    <n v="54054"/>
    <n v="54054"/>
    <n v="54054"/>
    <n v="54054"/>
    <n v="54054"/>
    <n v="31531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8108"/>
    <n v="355855.5"/>
    <n v="463963.5"/>
  </r>
  <r>
    <s v="DI0013891"/>
    <s v="DI0013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0"/>
    <m/>
    <m/>
    <m/>
    <n v="7773712.4699999997"/>
    <d v="2024-04-05T00:00:00"/>
    <d v="2027-04-05T00:00:00"/>
    <n v="7773712.4699999997"/>
    <n v="2.2638888888888888"/>
    <n v="3"/>
    <n v="8.7499999999999994E-2"/>
    <x v="1"/>
    <x v="1"/>
    <n v="0"/>
    <n v="0"/>
    <n v="7773712.469999999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7773712.4699999997"/>
    <n v="7773712.4699999997"/>
  </r>
  <r>
    <s v="DI0013901"/>
    <s v="DI00139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0"/>
    <m/>
    <m/>
    <m/>
    <n v="110000000"/>
    <d v="2024-04-16T00:00:00"/>
    <d v="2029-04-16T00:00:00"/>
    <n v="110000000"/>
    <n v="4.2944444444444443"/>
    <n v="5"/>
    <n v="9.2499999999999999E-2"/>
    <x v="1"/>
    <x v="1"/>
    <n v="0"/>
    <n v="0"/>
    <s v="  "/>
    <s v="  "/>
    <n v="11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10000000"/>
    <n v="110000000"/>
  </r>
  <r>
    <s v="DI0013911"/>
    <s v="DI001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400000"/>
    <n v="0"/>
    <n v="0"/>
    <n v="0"/>
    <m/>
    <m/>
    <m/>
    <n v="33400000"/>
    <d v="2024-03-21T00:00:00"/>
    <d v="2025-03-21T00:00:00"/>
    <n v="33400000"/>
    <n v="0.22500000000000001"/>
    <n v="1"/>
    <n v="4.9000000000000002E-2"/>
    <x v="1"/>
    <x v="1"/>
    <n v="334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3400000"/>
    <n v="0"/>
    <n v="33400000"/>
  </r>
  <r>
    <s v="DI0013921"/>
    <s v="DI0013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0000"/>
    <n v="0"/>
    <n v="0"/>
    <n v="0"/>
    <m/>
    <m/>
    <m/>
    <n v="1170000"/>
    <d v="2024-03-21T00:00:00"/>
    <d v="2025-03-21T00:00:00"/>
    <n v="1170000"/>
    <n v="0.22500000000000001"/>
    <n v="1"/>
    <n v="4.9000000000000002E-2"/>
    <x v="1"/>
    <x v="1"/>
    <n v="117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70000"/>
    <n v="0"/>
    <n v="1170000"/>
  </r>
  <r>
    <s v="DI0013931"/>
    <s v="DI001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60000"/>
    <n v="0"/>
    <n v="0"/>
    <n v="0"/>
    <m/>
    <m/>
    <m/>
    <n v="9860000"/>
    <d v="2024-03-21T00:00:00"/>
    <d v="2025-03-21T00:00:00"/>
    <n v="9860000"/>
    <n v="0.22500000000000001"/>
    <n v="1"/>
    <n v="4.9000000000000002E-2"/>
    <x v="1"/>
    <x v="1"/>
    <n v="986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860000"/>
    <n v="0"/>
    <n v="9860000"/>
  </r>
  <r>
    <s v="DI0013941"/>
    <s v="DI001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m/>
    <m/>
    <m/>
    <n v="4000000"/>
    <d v="2024-03-21T00:00:00"/>
    <d v="2025-03-21T00:00:00"/>
    <n v="4000000"/>
    <n v="0.22500000000000001"/>
    <n v="1"/>
    <n v="4.9000000000000002E-2"/>
    <x v="1"/>
    <x v="1"/>
    <n v="40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00000"/>
    <n v="0"/>
    <n v="4000000"/>
  </r>
  <r>
    <s v="DI0013951"/>
    <s v="DI001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m/>
    <m/>
    <m/>
    <n v="20000000"/>
    <d v="2024-03-21T00:00:00"/>
    <d v="2025-03-21T00:00:00"/>
    <n v="20000000"/>
    <n v="0.22500000000000001"/>
    <n v="1"/>
    <n v="4.9000000000000002E-2"/>
    <x v="1"/>
    <x v="1"/>
    <n v="200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000000"/>
    <n v="0"/>
    <n v="20000000"/>
  </r>
  <r>
    <s v="DI0013961"/>
    <s v="DI001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1T00:00:00"/>
    <d v="2025-03-21T00:00:00"/>
    <n v="5000000"/>
    <n v="0.22500000000000001"/>
    <n v="1"/>
    <n v="4.9000000000000002E-2"/>
    <x v="1"/>
    <x v="1"/>
    <n v="50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000000"/>
    <n v="0"/>
    <n v="5000000"/>
  </r>
  <r>
    <s v="DI0013971"/>
    <s v="DI0013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4-16T00:00:00"/>
    <d v="2029-04-16T00:00:00"/>
    <n v="200000000"/>
    <n v="4.2944444444444443"/>
    <n v="5"/>
    <n v="9.2499999999999999E-2"/>
    <x v="1"/>
    <x v="1"/>
    <n v="0"/>
    <n v="0"/>
    <s v="  "/>
    <s v="  "/>
    <n v="20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0000000"/>
    <n v="200000000"/>
  </r>
  <r>
    <s v="DI0013981"/>
    <s v="DI001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00"/>
    <n v="0"/>
    <n v="0"/>
    <n v="0"/>
    <m/>
    <m/>
    <m/>
    <n v="6500000"/>
    <d v="2024-03-21T00:00:00"/>
    <d v="2025-03-21T00:00:00"/>
    <n v="6500000"/>
    <n v="0.22500000000000001"/>
    <n v="1"/>
    <n v="4.9000000000000002E-2"/>
    <x v="1"/>
    <x v="1"/>
    <n v="65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500000"/>
    <n v="0"/>
    <n v="6500000"/>
  </r>
  <r>
    <s v="DI0013991"/>
    <s v="DI0013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4000000"/>
    <n v="0"/>
    <n v="0"/>
    <n v="0"/>
    <m/>
    <m/>
    <m/>
    <n v="164000000"/>
    <d v="2024-05-06T00:00:00"/>
    <d v="2027-05-06T00:00:00"/>
    <n v="164000000"/>
    <n v="2.35"/>
    <n v="3"/>
    <n v="8.7499999999999994E-2"/>
    <x v="1"/>
    <x v="1"/>
    <n v="0"/>
    <n v="0"/>
    <n v="164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64000000"/>
    <n v="164000000"/>
  </r>
  <r>
    <s v="DI0014001"/>
    <s v="DI0014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71000000"/>
    <n v="0"/>
    <n v="0"/>
    <n v="0"/>
    <m/>
    <m/>
    <m/>
    <n v="71000000"/>
    <d v="2024-03-21T00:00:00"/>
    <d v="2025-03-21T00:00:00"/>
    <n v="71000000"/>
    <n v="0.22500000000000001"/>
    <n v="1"/>
    <n v="4.9000000000000002E-2"/>
    <x v="1"/>
    <x v="1"/>
    <n v="710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1000000"/>
    <n v="0"/>
    <n v="71000000"/>
  </r>
  <r>
    <s v="DI0014011"/>
    <s v="DI0014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m/>
    <m/>
    <m/>
    <n v="150000000"/>
    <d v="2024-05-13T00:00:00"/>
    <d v="2029-05-13T00:00:00"/>
    <n v="150000000"/>
    <n v="4.3694444444444445"/>
    <n v="5"/>
    <n v="9.2499999999999999E-2"/>
    <x v="1"/>
    <x v="1"/>
    <n v="0"/>
    <n v="0"/>
    <s v="  "/>
    <s v="  "/>
    <n v="15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50000000"/>
    <n v="150000000"/>
  </r>
  <r>
    <s v="DI0014021"/>
    <s v="DI001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1T00:00:00"/>
    <d v="2025-03-21T00:00:00"/>
    <n v="5000000"/>
    <n v="0.22500000000000001"/>
    <n v="1"/>
    <n v="4.9000000000000002E-2"/>
    <x v="1"/>
    <x v="1"/>
    <n v="50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000000"/>
    <n v="0"/>
    <n v="5000000"/>
  </r>
  <r>
    <s v="DI0014031"/>
    <s v="DI0014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1601581.73"/>
    <n v="0"/>
    <n v="20533.099999999999"/>
    <n v="11403.74"/>
    <m/>
    <m/>
    <m/>
    <n v="1581048.63"/>
    <d v="2024-05-23T00:00:00"/>
    <d v="2031-05-23T00:00:00"/>
    <n v="1724780.33"/>
    <n v="6.3972222222222221"/>
    <n v="7"/>
    <n v="8.5444000000000006E-2"/>
    <x v="1"/>
    <x v="1"/>
    <n v="246397.20000000004"/>
    <n v="246397.20000000004"/>
    <n v="246397.2"/>
    <n v="246397.2"/>
    <n v="246397.2"/>
    <n v="246397.2"/>
    <n v="102665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92794.40000000008"/>
    <n v="1088254.3"/>
    <n v="1581048.7000000002"/>
  </r>
  <r>
    <s v="DI0014041"/>
    <s v="DI0014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5"/>
    <s v="República del Ecuador"/>
    <s v="TENEDORES DE BONOS Y PAGARÉS"/>
    <x v="0"/>
    <x v="0"/>
    <x v="0"/>
    <x v="0"/>
    <x v="1"/>
    <x v="0"/>
    <n v="1"/>
    <n v="1"/>
    <n v="0"/>
    <n v="686665.55"/>
    <n v="0"/>
    <n v="0"/>
    <n v="0"/>
    <m/>
    <m/>
    <m/>
    <n v="686665.55"/>
    <d v="2024-03-25T00:00:00"/>
    <d v="2027-03-25T00:00:00"/>
    <n v="686665.55"/>
    <n v="2.2361111111111112"/>
    <n v="3"/>
    <n v="8.7499999999999994E-2"/>
    <x v="1"/>
    <x v="1"/>
    <n v="0"/>
    <n v="0"/>
    <n v="686665.5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686665.55"/>
    <n v="686665.55"/>
  </r>
  <r>
    <s v="DI0014051"/>
    <s v="DI0014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6"/>
    <s v="República del Ecuador"/>
    <s v="TENEDORES DE BONOS Y PAGARÉS"/>
    <x v="0"/>
    <x v="0"/>
    <x v="0"/>
    <x v="0"/>
    <x v="1"/>
    <x v="0"/>
    <n v="1"/>
    <n v="1"/>
    <n v="0"/>
    <n v="720959.79"/>
    <n v="0"/>
    <n v="0"/>
    <n v="0"/>
    <m/>
    <m/>
    <m/>
    <n v="720959.79"/>
    <d v="2024-03-25T00:00:00"/>
    <d v="2027-03-25T00:00:00"/>
    <n v="720959.79"/>
    <n v="2.2361111111111112"/>
    <n v="3"/>
    <n v="8.7499999999999994E-2"/>
    <x v="1"/>
    <x v="1"/>
    <n v="0"/>
    <n v="0"/>
    <n v="720959.7850000000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720959.78500000003"/>
    <n v="720959.78500000003"/>
  </r>
  <r>
    <s v="DI0014061"/>
    <s v="DI0014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577901.26"/>
    <n v="0"/>
    <n v="0"/>
    <n v="0"/>
    <m/>
    <m/>
    <m/>
    <n v="577901.26"/>
    <d v="2024-03-25T00:00:00"/>
    <d v="2027-03-25T00:00:00"/>
    <n v="577901.26"/>
    <n v="2.2361111111111112"/>
    <n v="3"/>
    <n v="8.7499999999999994E-2"/>
    <x v="1"/>
    <x v="1"/>
    <n v="0"/>
    <n v="0"/>
    <n v="577901.2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77901.26"/>
    <n v="577901.26"/>
  </r>
  <r>
    <s v="DI0014071"/>
    <s v="DI0014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8"/>
    <s v="República del Ecuador"/>
    <s v="TENEDORES DE BONOS Y PAGARÉS"/>
    <x v="0"/>
    <x v="0"/>
    <x v="0"/>
    <x v="0"/>
    <x v="1"/>
    <x v="0"/>
    <n v="1"/>
    <n v="1"/>
    <n v="0"/>
    <n v="758472.39"/>
    <n v="0"/>
    <n v="0"/>
    <n v="0"/>
    <m/>
    <m/>
    <m/>
    <n v="758472.39"/>
    <d v="2024-03-25T00:00:00"/>
    <d v="2027-03-25T00:00:00"/>
    <n v="758472.39"/>
    <n v="2.2361111111111112"/>
    <n v="3"/>
    <n v="8.7499999999999994E-2"/>
    <x v="1"/>
    <x v="1"/>
    <n v="0"/>
    <n v="0"/>
    <n v="758472.3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758472.39"/>
    <n v="758472.39"/>
  </r>
  <r>
    <s v="DI0014081"/>
    <s v="DI0014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9"/>
    <s v="República del Ecuador"/>
    <s v="TENEDORES DE BONOS Y PAGARÉS"/>
    <x v="0"/>
    <x v="0"/>
    <x v="0"/>
    <x v="0"/>
    <x v="1"/>
    <x v="0"/>
    <n v="1"/>
    <n v="1"/>
    <n v="0"/>
    <n v="1307638.31"/>
    <n v="0"/>
    <n v="0"/>
    <n v="0"/>
    <m/>
    <m/>
    <m/>
    <n v="1307638.31"/>
    <d v="2024-03-25T00:00:00"/>
    <d v="2027-03-25T00:00:00"/>
    <n v="1307638.31"/>
    <n v="2.2361111111111112"/>
    <n v="3"/>
    <n v="8.7499999999999994E-2"/>
    <x v="1"/>
    <x v="1"/>
    <n v="0"/>
    <n v="0"/>
    <n v="1307638.3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307638.31"/>
    <n v="1307638.31"/>
  </r>
  <r>
    <s v="DI0014091"/>
    <s v="DI0014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0"/>
    <s v="República del Ecuador"/>
    <s v="TENEDORES DE BONOS Y PAGARÉS"/>
    <x v="0"/>
    <x v="0"/>
    <x v="0"/>
    <x v="0"/>
    <x v="1"/>
    <x v="0"/>
    <n v="1"/>
    <n v="1"/>
    <n v="0"/>
    <n v="1763796.18"/>
    <n v="0"/>
    <n v="0"/>
    <n v="0"/>
    <m/>
    <m/>
    <m/>
    <n v="1763796.18"/>
    <d v="2024-03-25T00:00:00"/>
    <d v="2027-03-25T00:00:00"/>
    <n v="1763796.18"/>
    <n v="2.2361111111111112"/>
    <n v="3"/>
    <n v="8.7499999999999994E-2"/>
    <x v="1"/>
    <x v="1"/>
    <n v="0"/>
    <n v="0"/>
    <n v="1763796.1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763796.18"/>
    <n v="1763796.18"/>
  </r>
  <r>
    <s v="DI0014101"/>
    <s v="DI0014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1"/>
    <s v="República del Ecuador"/>
    <s v="TENEDORES DE BONOS Y PAGARÉS"/>
    <x v="0"/>
    <x v="0"/>
    <x v="0"/>
    <x v="0"/>
    <x v="1"/>
    <x v="0"/>
    <n v="1"/>
    <n v="1"/>
    <n v="0"/>
    <n v="1942691.4"/>
    <n v="0"/>
    <n v="0"/>
    <n v="0"/>
    <m/>
    <m/>
    <m/>
    <n v="1942691.4"/>
    <d v="2024-03-25T00:00:00"/>
    <d v="2027-03-25T00:00:00"/>
    <n v="1942691.4"/>
    <n v="2.2361111111111112"/>
    <n v="3"/>
    <n v="8.7499999999999994E-2"/>
    <x v="1"/>
    <x v="1"/>
    <n v="0"/>
    <n v="0"/>
    <n v="1942691.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942691.4"/>
    <n v="1942691.4"/>
  </r>
  <r>
    <s v="DI0014111"/>
    <s v="DI0014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2"/>
    <s v="República del Ecuador"/>
    <s v="TENEDORES DE BONOS Y PAGARÉS"/>
    <x v="0"/>
    <x v="0"/>
    <x v="0"/>
    <x v="0"/>
    <x v="1"/>
    <x v="0"/>
    <n v="1"/>
    <n v="1"/>
    <n v="0"/>
    <n v="2373776.2999999998"/>
    <n v="0"/>
    <n v="0"/>
    <n v="0"/>
    <m/>
    <m/>
    <m/>
    <n v="2373776.2999999998"/>
    <d v="2024-03-25T00:00:00"/>
    <d v="2027-03-25T00:00:00"/>
    <n v="2373776.2999999998"/>
    <n v="2.2361111111111112"/>
    <n v="3"/>
    <n v="8.7499999999999994E-2"/>
    <x v="1"/>
    <x v="1"/>
    <n v="0"/>
    <n v="0"/>
    <n v="2373776.29999999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373776.2999999998"/>
    <n v="2373776.2999999998"/>
  </r>
  <r>
    <s v="DI0014121"/>
    <s v="DI0014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3"/>
    <s v="República del Ecuador"/>
    <s v="TENEDORES DE BONOS Y PAGARÉS"/>
    <x v="0"/>
    <x v="0"/>
    <x v="0"/>
    <x v="0"/>
    <x v="1"/>
    <x v="0"/>
    <n v="1"/>
    <n v="1"/>
    <n v="0"/>
    <n v="351016.28"/>
    <n v="0"/>
    <n v="0"/>
    <n v="0"/>
    <m/>
    <m/>
    <m/>
    <n v="351016.28"/>
    <d v="2024-03-25T00:00:00"/>
    <d v="2027-03-25T00:00:00"/>
    <n v="351016.28"/>
    <n v="2.2361111111111112"/>
    <n v="3"/>
    <n v="8.7499999999999994E-2"/>
    <x v="1"/>
    <x v="1"/>
    <n v="0"/>
    <n v="0"/>
    <n v="351016.2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51016.28"/>
    <n v="351016.28"/>
  </r>
  <r>
    <s v="DI0014131"/>
    <s v="DI0014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4"/>
    <s v="República del Ecuador"/>
    <s v="TENEDORES DE BONOS Y PAGARÉS"/>
    <x v="0"/>
    <x v="0"/>
    <x v="0"/>
    <x v="0"/>
    <x v="1"/>
    <x v="0"/>
    <n v="1"/>
    <n v="1"/>
    <n v="0"/>
    <n v="1445659.71"/>
    <n v="0"/>
    <n v="0"/>
    <n v="0"/>
    <m/>
    <m/>
    <m/>
    <n v="1445659.71"/>
    <d v="2024-03-25T00:00:00"/>
    <d v="2027-03-25T00:00:00"/>
    <n v="1445659.71"/>
    <n v="2.2361111111111112"/>
    <n v="3"/>
    <n v="8.7499999999999994E-2"/>
    <x v="1"/>
    <x v="1"/>
    <n v="0"/>
    <n v="0"/>
    <n v="1445659.7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445659.71"/>
    <n v="1445659.71"/>
  </r>
  <r>
    <s v="DI0014141"/>
    <s v="DI0014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5-13T00:00:00"/>
    <d v="2029-05-13T00:00:00"/>
    <n v="200000000"/>
    <n v="4.3694444444444445"/>
    <n v="5"/>
    <n v="9.2499999999999999E-2"/>
    <x v="1"/>
    <x v="1"/>
    <n v="0"/>
    <n v="0"/>
    <s v="  "/>
    <s v="  "/>
    <n v="20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0000000"/>
    <n v="200000000"/>
  </r>
  <r>
    <s v="DI0014151"/>
    <s v="DI0014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757.5"/>
    <n v="0"/>
    <n v="0"/>
    <n v="148.84"/>
    <m/>
    <m/>
    <m/>
    <n v="46757.5"/>
    <d v="2024-06-12T00:00:00"/>
    <d v="2026-06-12T00:00:00"/>
    <n v="46757.5"/>
    <n v="1.45"/>
    <n v="2"/>
    <n v="3.8199999999999998E-2"/>
    <x v="1"/>
    <x v="1"/>
    <n v="23378.75"/>
    <n v="23378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6757.5"/>
    <n v="0"/>
    <n v="46757.5"/>
  </r>
  <r>
    <s v="DI0014152"/>
    <s v="DI0014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"/>
    <n v="0"/>
    <n v="0"/>
    <n v="809.73"/>
    <m/>
    <m/>
    <m/>
    <n v="225970"/>
    <d v="2024-06-12T00:00:00"/>
    <d v="2027-06-12T00:00:00"/>
    <n v="225970"/>
    <n v="2.4500000000000002"/>
    <n v="3"/>
    <n v="4.2999999999999997E-2"/>
    <x v="1"/>
    <x v="1"/>
    <n v="0"/>
    <n v="112985"/>
    <n v="11298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12985"/>
    <n v="112985"/>
    <n v="225970"/>
  </r>
  <r>
    <s v="DI0014153"/>
    <s v="DI0014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3857.5"/>
    <n v="0"/>
    <n v="0"/>
    <n v="6412.89"/>
    <m/>
    <m/>
    <m/>
    <n v="1633857.5"/>
    <d v="2024-06-12T00:00:00"/>
    <d v="2028-06-12T00:00:00"/>
    <n v="1633857.5"/>
    <n v="3.45"/>
    <n v="4"/>
    <n v="4.7100000000000003E-2"/>
    <x v="1"/>
    <x v="1"/>
    <n v="0"/>
    <n v="0"/>
    <n v="816928.75"/>
    <n v="816928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633857.5"/>
    <n v="1633857.5"/>
  </r>
  <r>
    <s v="DI0014154"/>
    <s v="DI0014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42652.5"/>
    <n v="0"/>
    <n v="0"/>
    <n v="77075.210000000006"/>
    <m/>
    <m/>
    <m/>
    <n v="18242652.5"/>
    <d v="2024-06-12T00:00:00"/>
    <d v="2029-06-12T00:00:00"/>
    <n v="18242652.5"/>
    <n v="4.45"/>
    <n v="5"/>
    <n v="5.0700000000000002E-2"/>
    <x v="1"/>
    <x v="1"/>
    <n v="0"/>
    <n v="0"/>
    <s v="  "/>
    <n v="9121326.25"/>
    <n v="9121326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8242652.5"/>
    <n v="18242652.5"/>
  </r>
  <r>
    <s v="DI0014155"/>
    <s v="DI0014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52440"/>
    <n v="0"/>
    <n v="0"/>
    <n v="20334.23"/>
    <m/>
    <m/>
    <m/>
    <n v="4552440"/>
    <d v="2024-06-12T00:00:00"/>
    <d v="2030-06-12T00:00:00"/>
    <n v="4552440"/>
    <n v="5.45"/>
    <n v="6"/>
    <n v="5.3600000000000002E-2"/>
    <x v="1"/>
    <x v="1"/>
    <n v="0"/>
    <n v="0"/>
    <s v="  "/>
    <s v="  "/>
    <n v="2276220"/>
    <n v="227622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552440"/>
    <n v="4552440"/>
  </r>
  <r>
    <s v="DI0014156"/>
    <s v="DI0014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24-06-12T00:00:00"/>
    <d v="2031-06-12T00:00:00"/>
    <n v="53100"/>
    <n v="6.45"/>
    <n v="7"/>
    <n v="5.6399999999999999E-2"/>
    <x v="1"/>
    <x v="1"/>
    <n v="0"/>
    <n v="0"/>
    <s v="  "/>
    <s v="  "/>
    <s v="  "/>
    <n v="26550"/>
    <n v="265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3100"/>
    <n v="53100"/>
  </r>
  <r>
    <s v="DI0014161"/>
    <s v="DI001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708.78"/>
    <n v="0"/>
    <n v="0"/>
    <n v="208389.03"/>
    <m/>
    <m/>
    <m/>
    <n v="4505708.78"/>
    <d v="2024-06-12T00:00:00"/>
    <d v="2029-06-12T00:00:00"/>
    <n v="4505708.78"/>
    <n v="4.45"/>
    <n v="5"/>
    <n v="9.2499999999999999E-2"/>
    <x v="1"/>
    <x v="1"/>
    <n v="0"/>
    <n v="0"/>
    <s v="  "/>
    <s v="  "/>
    <n v="4505708.7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505708.78"/>
    <n v="4505708.78"/>
  </r>
  <r>
    <s v="DI0014171"/>
    <s v="DI001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72682"/>
    <n v="0"/>
    <n v="0"/>
    <n v="0"/>
    <m/>
    <m/>
    <m/>
    <n v="972682"/>
    <d v="2024-03-21T00:00:00"/>
    <d v="2025-03-21T00:00:00"/>
    <n v="972682"/>
    <n v="0.22500000000000001"/>
    <n v="1"/>
    <n v="4.9000000000000002E-2"/>
    <x v="1"/>
    <x v="1"/>
    <n v="97268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72682"/>
    <n v="0"/>
    <n v="972682"/>
  </r>
  <r>
    <s v="DI0014181"/>
    <s v="DI001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0000"/>
    <n v="0"/>
    <n v="0"/>
    <n v="0"/>
    <m/>
    <m/>
    <m/>
    <n v="11400000"/>
    <d v="2024-03-25T00:00:00"/>
    <d v="2027-03-25T00:00:00"/>
    <n v="11400000"/>
    <n v="2.2361111111111112"/>
    <n v="3"/>
    <n v="8.7499999999999994E-2"/>
    <x v="1"/>
    <x v="1"/>
    <n v="0"/>
    <n v="0"/>
    <n v="114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1400000"/>
    <n v="11400000"/>
  </r>
  <r>
    <s v="DI0014191"/>
    <s v="DI0014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357.5"/>
    <n v="0"/>
    <n v="0"/>
    <n v="190.55"/>
    <m/>
    <m/>
    <m/>
    <n v="70357.5"/>
    <d v="2024-06-27T00:00:00"/>
    <d v="2025-06-27T00:00:00"/>
    <n v="70357.5"/>
    <n v="0.49166666666666664"/>
    <n v="1"/>
    <n v="3.2500000000000001E-2"/>
    <x v="1"/>
    <x v="1"/>
    <n v="70357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0357.5"/>
    <n v="0"/>
    <n v="70357.5"/>
  </r>
  <r>
    <s v="DI0014192"/>
    <s v="DI0014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265"/>
    <n v="0"/>
    <n v="0"/>
    <n v="344.64"/>
    <m/>
    <m/>
    <m/>
    <n v="108265"/>
    <d v="2024-06-27T00:00:00"/>
    <d v="2026-06-27T00:00:00"/>
    <n v="108265"/>
    <n v="1.4916666666666667"/>
    <n v="2"/>
    <n v="3.8199999999999998E-2"/>
    <x v="1"/>
    <x v="1"/>
    <n v="54132.5"/>
    <n v="5413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8265"/>
    <n v="0"/>
    <n v="108265"/>
  </r>
  <r>
    <s v="DI0014193"/>
    <s v="DI0014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8597.5"/>
    <n v="0"/>
    <n v="0"/>
    <n v="962.47"/>
    <m/>
    <m/>
    <m/>
    <n v="268597.5"/>
    <d v="2024-06-27T00:00:00"/>
    <d v="2027-06-27T00:00:00"/>
    <n v="268597.5"/>
    <n v="2.4916666666666667"/>
    <n v="3"/>
    <n v="4.2999999999999997E-2"/>
    <x v="1"/>
    <x v="1"/>
    <n v="0"/>
    <n v="134298.75"/>
    <n v="134298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34298.75"/>
    <n v="134298.75"/>
    <n v="268597.5"/>
  </r>
  <r>
    <s v="DI0014194"/>
    <s v="DI0014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2495"/>
    <n v="0"/>
    <n v="0"/>
    <n v="1344.29"/>
    <m/>
    <m/>
    <m/>
    <n v="342495"/>
    <d v="2024-06-27T00:00:00"/>
    <d v="2028-06-27T00:00:00"/>
    <n v="342495"/>
    <n v="3.4916666666666667"/>
    <n v="4"/>
    <n v="4.7100000000000003E-2"/>
    <x v="1"/>
    <x v="1"/>
    <n v="0"/>
    <n v="0"/>
    <n v="171247.5"/>
    <n v="17124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42495"/>
    <n v="342495"/>
  </r>
  <r>
    <s v="DI0014195"/>
    <s v="DI0014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7155"/>
    <n v="0"/>
    <n v="0"/>
    <n v="1382.23"/>
    <m/>
    <m/>
    <m/>
    <n v="327155"/>
    <d v="2024-06-27T00:00:00"/>
    <d v="2029-06-27T00:00:00"/>
    <n v="327155"/>
    <n v="4.4916666666666663"/>
    <n v="5"/>
    <n v="5.0700000000000002E-2"/>
    <x v="1"/>
    <x v="1"/>
    <n v="0"/>
    <n v="0"/>
    <s v="  "/>
    <n v="163577.5"/>
    <n v="16357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27155"/>
    <n v="327155"/>
  </r>
  <r>
    <s v="DI0014196"/>
    <s v="DI0014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5117.5"/>
    <n v="0"/>
    <n v="0"/>
    <n v="1273.52"/>
    <m/>
    <m/>
    <m/>
    <n v="285117.5"/>
    <d v="2024-06-27T00:00:00"/>
    <d v="2030-06-27T00:00:00"/>
    <n v="285117.5"/>
    <n v="5.4916666666666663"/>
    <n v="6"/>
    <n v="5.3600000000000002E-2"/>
    <x v="1"/>
    <x v="1"/>
    <n v="0"/>
    <n v="0"/>
    <s v="  "/>
    <s v="  "/>
    <n v="142558.75"/>
    <n v="142558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85117.5"/>
    <n v="285117.5"/>
  </r>
  <r>
    <s v="DI0014197"/>
    <s v="DI0014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023.5"/>
    <n v="0"/>
    <n v="0"/>
    <n v="1099.9100000000001"/>
    <m/>
    <m/>
    <m/>
    <n v="234023.5"/>
    <d v="2024-06-27T00:00:00"/>
    <d v="2031-06-27T00:00:00"/>
    <n v="234023.5"/>
    <n v="6.4916666666666663"/>
    <n v="7"/>
    <n v="5.6399999999999999E-2"/>
    <x v="1"/>
    <x v="1"/>
    <n v="0"/>
    <n v="0"/>
    <s v="  "/>
    <s v="  "/>
    <s v="  "/>
    <n v="117011.75"/>
    <n v="117011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34023.5"/>
    <n v="234023.5"/>
  </r>
  <r>
    <s v="DI0014198"/>
    <s v="DI0014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9521"/>
    <n v="0"/>
    <n v="0"/>
    <n v="5136.97"/>
    <m/>
    <m/>
    <m/>
    <n v="1039521"/>
    <d v="2024-06-27T00:00:00"/>
    <d v="2032-06-27T00:00:00"/>
    <n v="1039521"/>
    <n v="7.4916666666666663"/>
    <n v="8"/>
    <n v="5.9299999999999999E-2"/>
    <x v="1"/>
    <x v="1"/>
    <n v="0"/>
    <n v="0"/>
    <s v="  "/>
    <s v="  "/>
    <s v="  "/>
    <n v="346507"/>
    <n v="346507"/>
    <n v="34650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39521"/>
    <n v="1039521"/>
  </r>
  <r>
    <s v="DI0014199"/>
    <s v="DI0014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902.5"/>
    <n v="0"/>
    <n v="0"/>
    <n v="3953.2"/>
    <m/>
    <m/>
    <m/>
    <n v="763902.5"/>
    <d v="2024-06-27T00:00:00"/>
    <d v="2033-06-27T00:00:00"/>
    <n v="763902.5"/>
    <n v="8.4916666666666671"/>
    <n v="9"/>
    <n v="6.2100000000000002E-2"/>
    <x v="1"/>
    <x v="1"/>
    <n v="0"/>
    <n v="0"/>
    <s v="  "/>
    <s v="  "/>
    <s v="  "/>
    <n v="190975.63"/>
    <n v="190975.63"/>
    <n v="190975.63"/>
    <n v="190975.6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763902.52"/>
    <n v="763902.52"/>
  </r>
  <r>
    <s v="DI0014201"/>
    <s v="DI00142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m/>
    <m/>
    <m/>
    <n v="100000000"/>
    <d v="2024-05-13T00:00:00"/>
    <d v="2029-05-13T00:00:00"/>
    <n v="100000000"/>
    <n v="4.3694444444444445"/>
    <n v="5"/>
    <n v="9.2499999999999999E-2"/>
    <x v="1"/>
    <x v="1"/>
    <n v="0"/>
    <n v="0"/>
    <s v="  "/>
    <s v="  "/>
    <n v="10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0000000"/>
    <n v="100000000"/>
  </r>
  <r>
    <s v="DI0014211"/>
    <s v="DI001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m/>
    <m/>
    <m/>
    <n v="15000000"/>
    <d v="2024-03-25T00:00:00"/>
    <d v="2027-03-25T00:00:00"/>
    <n v="15000000"/>
    <n v="2.2361111111111112"/>
    <n v="3"/>
    <n v="8.7499999999999994E-2"/>
    <x v="1"/>
    <x v="1"/>
    <n v="0"/>
    <n v="0"/>
    <n v="15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5000000"/>
    <n v="15000000"/>
  </r>
  <r>
    <s v="DI0014221"/>
    <s v="DI0014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5"/>
    <s v="República del Ecuador"/>
    <s v="TENEDORES DE BONOS Y PAGARÉS"/>
    <x v="0"/>
    <x v="0"/>
    <x v="0"/>
    <x v="0"/>
    <x v="1"/>
    <x v="0"/>
    <n v="1"/>
    <n v="1"/>
    <n v="0"/>
    <n v="1078927.69"/>
    <n v="0"/>
    <n v="0"/>
    <n v="0"/>
    <m/>
    <m/>
    <m/>
    <n v="1078927.69"/>
    <d v="2024-04-05T00:00:00"/>
    <d v="2027-04-05T00:00:00"/>
    <n v="1078927.69"/>
    <n v="2.2638888888888888"/>
    <n v="3"/>
    <n v="8.7499999999999994E-2"/>
    <x v="1"/>
    <x v="1"/>
    <n v="0"/>
    <n v="0"/>
    <n v="1078927.6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78927.69"/>
    <n v="1078927.69"/>
  </r>
  <r>
    <s v="DI0014231"/>
    <s v="DI0014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6"/>
    <s v="República del Ecuador"/>
    <s v="TENEDORES DE BONOS Y PAGARÉS"/>
    <x v="0"/>
    <x v="0"/>
    <x v="0"/>
    <x v="0"/>
    <x v="1"/>
    <x v="0"/>
    <n v="1"/>
    <n v="1"/>
    <n v="0"/>
    <n v="1754764.59"/>
    <n v="0"/>
    <n v="0"/>
    <n v="0"/>
    <m/>
    <m/>
    <m/>
    <n v="1754764.59"/>
    <d v="2024-04-05T00:00:00"/>
    <d v="2027-04-05T00:00:00"/>
    <n v="1754764.59"/>
    <n v="2.2638888888888888"/>
    <n v="3"/>
    <n v="8.7499999999999994E-2"/>
    <x v="1"/>
    <x v="1"/>
    <n v="0"/>
    <n v="0"/>
    <n v="1754764.5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754764.59"/>
    <n v="1754764.59"/>
  </r>
  <r>
    <s v="DI0014241"/>
    <s v="DI0014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7"/>
    <s v="República del Ecuador"/>
    <s v="TENEDORES DE BONOS Y PAGARÉS"/>
    <x v="0"/>
    <x v="0"/>
    <x v="0"/>
    <x v="0"/>
    <x v="1"/>
    <x v="0"/>
    <n v="1"/>
    <n v="1"/>
    <n v="0"/>
    <n v="176856.6"/>
    <n v="0"/>
    <n v="0"/>
    <n v="0"/>
    <m/>
    <m/>
    <m/>
    <n v="176856.6"/>
    <d v="2024-04-05T00:00:00"/>
    <d v="2027-04-05T00:00:00"/>
    <n v="176856.6"/>
    <n v="2.2638888888888888"/>
    <n v="3"/>
    <n v="8.7499999999999994E-2"/>
    <x v="1"/>
    <x v="1"/>
    <n v="0"/>
    <n v="0"/>
    <n v="176856.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76856.6"/>
    <n v="176856.6"/>
  </r>
  <r>
    <s v="DI0014251"/>
    <s v="DI001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8"/>
    <s v="República del Ecuador"/>
    <s v="TENEDORES DE BONOS Y PAGARÉS"/>
    <x v="0"/>
    <x v="0"/>
    <x v="0"/>
    <x v="0"/>
    <x v="1"/>
    <x v="0"/>
    <n v="1"/>
    <n v="1"/>
    <n v="0"/>
    <n v="572989.93999999994"/>
    <n v="0"/>
    <n v="0"/>
    <n v="0"/>
    <m/>
    <m/>
    <m/>
    <n v="572989.93999999994"/>
    <d v="2024-04-05T00:00:00"/>
    <d v="2027-04-05T00:00:00"/>
    <n v="572989.93999999994"/>
    <n v="2.2638888888888888"/>
    <n v="3"/>
    <n v="8.7499999999999994E-2"/>
    <x v="1"/>
    <x v="1"/>
    <n v="0"/>
    <n v="0"/>
    <n v="572989.9399999999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72989.93999999994"/>
    <n v="572989.93999999994"/>
  </r>
  <r>
    <s v="DI0014261"/>
    <s v="DI001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368725.49"/>
    <n v="0"/>
    <n v="0"/>
    <n v="0"/>
    <m/>
    <m/>
    <m/>
    <n v="4368725.49"/>
    <d v="2024-04-05T00:00:00"/>
    <d v="2027-04-05T00:00:00"/>
    <n v="4368725.49"/>
    <n v="2.2638888888888888"/>
    <n v="3"/>
    <n v="8.7499999999999994E-2"/>
    <x v="1"/>
    <x v="1"/>
    <n v="0"/>
    <n v="0"/>
    <n v="4368725.4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368725.49"/>
    <n v="4368725.49"/>
  </r>
  <r>
    <s v="DI0014271"/>
    <s v="DI0014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9"/>
    <s v="República del Ecuador"/>
    <s v="TENEDORES DE BONOS Y PAGARÉS"/>
    <x v="0"/>
    <x v="0"/>
    <x v="0"/>
    <x v="0"/>
    <x v="1"/>
    <x v="0"/>
    <n v="1"/>
    <n v="1"/>
    <n v="0"/>
    <n v="2937151.34"/>
    <n v="0"/>
    <n v="0"/>
    <n v="0"/>
    <m/>
    <m/>
    <m/>
    <n v="2937151.34"/>
    <d v="2024-04-05T00:00:00"/>
    <d v="2027-04-05T00:00:00"/>
    <n v="2937151.34"/>
    <n v="2.2638888888888888"/>
    <n v="3"/>
    <n v="8.7499999999999994E-2"/>
    <x v="1"/>
    <x v="1"/>
    <n v="0"/>
    <n v="0"/>
    <n v="2937151.3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937151.34"/>
    <n v="2937151.34"/>
  </r>
  <r>
    <s v="DI0014281"/>
    <s v="DI0014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0"/>
    <s v="República del Ecuador"/>
    <s v="TENEDORES DE BONOS Y PAGARÉS"/>
    <x v="0"/>
    <x v="0"/>
    <x v="0"/>
    <x v="0"/>
    <x v="1"/>
    <x v="0"/>
    <n v="1"/>
    <n v="1"/>
    <n v="0"/>
    <n v="1067430.07"/>
    <n v="0"/>
    <n v="0"/>
    <n v="0"/>
    <m/>
    <m/>
    <m/>
    <n v="1067430.07"/>
    <d v="2024-04-05T00:00:00"/>
    <d v="2027-04-05T00:00:00"/>
    <n v="1067430.07"/>
    <n v="2.2638888888888888"/>
    <n v="3"/>
    <n v="8.7499999999999994E-2"/>
    <x v="1"/>
    <x v="1"/>
    <n v="0"/>
    <n v="0"/>
    <n v="1067430.0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67430.07"/>
    <n v="1067430.07"/>
  </r>
  <r>
    <s v="DI0014291"/>
    <s v="DI0014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1"/>
    <s v="República del Ecuador"/>
    <s v="TENEDORES DE BONOS Y PAGARÉS"/>
    <x v="0"/>
    <x v="0"/>
    <x v="0"/>
    <x v="0"/>
    <x v="1"/>
    <x v="0"/>
    <n v="1"/>
    <n v="1"/>
    <n v="0"/>
    <n v="2132367.0699999998"/>
    <n v="0"/>
    <n v="66636.47"/>
    <n v="13931.29"/>
    <m/>
    <m/>
    <m/>
    <n v="2065730.6"/>
    <d v="2024-07-04T00:00:00"/>
    <d v="2027-07-04T00:00:00"/>
    <n v="2398912.9500000002"/>
    <n v="2.5111111111111111"/>
    <n v="3"/>
    <n v="7.8398999999999996E-2"/>
    <x v="1"/>
    <x v="1"/>
    <n v="799637.63999999978"/>
    <n v="799637.63999999978"/>
    <n v="466455.2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99275.2799999996"/>
    <n v="466455.29"/>
    <n v="2065730.5699999996"/>
  </r>
  <r>
    <s v="DI0014301"/>
    <s v="DI0014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2"/>
    <s v="República del Ecuador"/>
    <s v="TENEDORES DE BONOS Y PAGARÉS"/>
    <x v="0"/>
    <x v="0"/>
    <x v="0"/>
    <x v="0"/>
    <x v="1"/>
    <x v="0"/>
    <n v="1"/>
    <n v="1"/>
    <n v="0"/>
    <n v="186517.55"/>
    <n v="0"/>
    <n v="23314.7"/>
    <n v="761.61"/>
    <m/>
    <m/>
    <m/>
    <n v="163202.85"/>
    <d v="2024-07-04T00:00:00"/>
    <d v="2025-07-04T00:00:00"/>
    <n v="279776.34999999998"/>
    <n v="0.51111111111111107"/>
    <n v="1"/>
    <n v="4.9000000000000002E-2"/>
    <x v="1"/>
    <x v="1"/>
    <n v="163202.9000000000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3202.90000000002"/>
    <n v="0"/>
    <n v="163202.90000000002"/>
  </r>
  <r>
    <s v="DI0014311"/>
    <s v="DI0014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3"/>
    <s v="República del Ecuador"/>
    <s v="TENEDORES DE BONOS Y PAGARÉS"/>
    <x v="0"/>
    <x v="0"/>
    <x v="0"/>
    <x v="0"/>
    <x v="1"/>
    <x v="0"/>
    <n v="1"/>
    <n v="1"/>
    <n v="0"/>
    <n v="3090659.72"/>
    <n v="0"/>
    <n v="26643.62"/>
    <n v="21908.400000000001"/>
    <m/>
    <m/>
    <m/>
    <n v="3064016.1"/>
    <d v="2024-07-04T00:00:00"/>
    <d v="2034-07-04T00:00:00"/>
    <n v="3197234.2"/>
    <n v="9.5111111111111111"/>
    <n v="10"/>
    <n v="8.5063E-2"/>
    <x v="1"/>
    <x v="1"/>
    <n v="319723.44"/>
    <n v="319723.44"/>
    <n v="319723.44"/>
    <n v="319723.44"/>
    <n v="319723.44"/>
    <n v="319723.44"/>
    <n v="319723.44"/>
    <n v="319723.44"/>
    <n v="319723.44"/>
    <n v="186505.1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39446.88"/>
    <n v="2424569.2200000002"/>
    <n v="3064016.1"/>
  </r>
  <r>
    <s v="DI0014321"/>
    <s v="DI0014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4"/>
    <s v="República del Ecuador"/>
    <s v="TENEDORES DE BONOS Y PAGARÉS"/>
    <x v="0"/>
    <x v="0"/>
    <x v="0"/>
    <x v="0"/>
    <x v="1"/>
    <x v="0"/>
    <n v="1"/>
    <n v="1"/>
    <n v="0"/>
    <n v="299127.87"/>
    <n v="0"/>
    <n v="7669.95"/>
    <n v="2113.0100000000002"/>
    <m/>
    <m/>
    <m/>
    <n v="291457.91999999998"/>
    <d v="2024-07-04T00:00:00"/>
    <d v="2028-07-04T00:00:00"/>
    <n v="329807.67000000004"/>
    <n v="3.5111111111111111"/>
    <n v="4"/>
    <n v="8.4766999999999995E-2"/>
    <x v="1"/>
    <x v="1"/>
    <n v="92039.39999999998"/>
    <n v="92039.39999999998"/>
    <n v="92039.4"/>
    <n v="15339.7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4078.79999999996"/>
    <n v="107379.12"/>
    <n v="291457.91999999993"/>
  </r>
  <r>
    <s v="DI0014331"/>
    <s v="DI0014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5"/>
    <s v="República del Ecuador"/>
    <s v="TENEDORES DE BONOS Y PAGARÉS"/>
    <x v="0"/>
    <x v="0"/>
    <x v="0"/>
    <x v="0"/>
    <x v="1"/>
    <x v="0"/>
    <n v="1"/>
    <n v="1"/>
    <n v="0"/>
    <n v="3207834.2"/>
    <n v="0"/>
    <n v="27653.74"/>
    <n v="22739"/>
    <m/>
    <m/>
    <m/>
    <n v="3180180.46"/>
    <d v="2024-07-04T00:00:00"/>
    <d v="2034-07-04T00:00:00"/>
    <n v="3318449.16"/>
    <n v="9.5111111111111111"/>
    <n v="10"/>
    <n v="8.5063E-2"/>
    <x v="1"/>
    <x v="1"/>
    <n v="331844.87999999995"/>
    <n v="331844.87999999995"/>
    <n v="331844.88"/>
    <n v="331844.88"/>
    <n v="331844.88"/>
    <n v="331844.88"/>
    <n v="331844.88"/>
    <n v="331844.88"/>
    <n v="331844.88"/>
    <n v="193576.1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63689.75999999989"/>
    <n v="2516490.34"/>
    <n v="3180180.0999999996"/>
  </r>
  <r>
    <s v="DI0014341"/>
    <s v="DI0014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6"/>
    <s v="República del Ecuador"/>
    <s v="TENEDORES DE BONOS Y PAGARÉS"/>
    <x v="0"/>
    <x v="0"/>
    <x v="0"/>
    <x v="0"/>
    <x v="1"/>
    <x v="0"/>
    <n v="1"/>
    <n v="1"/>
    <n v="0"/>
    <n v="744761.35"/>
    <n v="0"/>
    <n v="0"/>
    <n v="0"/>
    <m/>
    <m/>
    <m/>
    <n v="744761.35"/>
    <d v="2024-04-05T00:00:00"/>
    <d v="2027-04-05T00:00:00"/>
    <n v="744761.35"/>
    <n v="2.2638888888888888"/>
    <n v="3"/>
    <n v="8.7499999999999994E-2"/>
    <x v="1"/>
    <x v="1"/>
    <n v="0"/>
    <n v="0"/>
    <n v="744761.3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744761.35"/>
    <n v="744761.35"/>
  </r>
  <r>
    <s v="DI0014351"/>
    <s v="DI0014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682048.12"/>
    <n v="0"/>
    <n v="0"/>
    <n v="0"/>
    <m/>
    <m/>
    <m/>
    <n v="682048.12"/>
    <d v="2024-04-05T00:00:00"/>
    <d v="2027-04-05T00:00:00"/>
    <n v="682048.12093628885"/>
    <n v="2.2638888888888888"/>
    <n v="3"/>
    <n v="8.7499999999999994E-2"/>
    <x v="1"/>
    <x v="1"/>
    <n v="0"/>
    <n v="0"/>
    <n v="682048.1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682048.12"/>
    <n v="682048.12"/>
  </r>
  <r>
    <s v="DI0014361"/>
    <s v="DI0014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217117.31"/>
    <n v="0"/>
    <n v="27139.66"/>
    <n v="886.56"/>
    <m/>
    <m/>
    <m/>
    <n v="189977.65"/>
    <d v="2024-07-04T00:00:00"/>
    <d v="2025-07-04T00:00:00"/>
    <n v="325675.95"/>
    <n v="0.51111111111111107"/>
    <n v="1"/>
    <n v="4.9000000000000002E-2"/>
    <x v="1"/>
    <x v="1"/>
    <n v="189977.6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89977.62"/>
    <n v="0"/>
    <n v="189977.62"/>
  </r>
  <r>
    <s v="DI0014371"/>
    <s v="DI0014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1209796.04"/>
    <n v="0"/>
    <n v="0"/>
    <n v="0"/>
    <m/>
    <m/>
    <m/>
    <n v="1209796.04"/>
    <d v="2024-04-05T00:00:00"/>
    <d v="2027-04-05T00:00:00"/>
    <n v="1209796.04"/>
    <n v="2.2638888888888888"/>
    <n v="3"/>
    <n v="8.7499999999999994E-2"/>
    <x v="1"/>
    <x v="1"/>
    <n v="0"/>
    <n v="0"/>
    <n v="1209796.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209796.04"/>
    <n v="1209796.04"/>
  </r>
  <r>
    <s v="DI0014381"/>
    <s v="DI0014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82321"/>
    <n v="0"/>
    <n v="10290.120000000001"/>
    <n v="336.14"/>
    <m/>
    <m/>
    <m/>
    <n v="72030.880000000005"/>
    <d v="2024-07-04T00:00:00"/>
    <d v="2025-07-04T00:00:00"/>
    <n v="123481.48000000001"/>
    <n v="0.51111111111111107"/>
    <n v="1"/>
    <n v="4.9000000000000002E-2"/>
    <x v="1"/>
    <x v="1"/>
    <n v="72030.84000000001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72030.840000000011"/>
    <n v="0"/>
    <n v="72030.840000000011"/>
  </r>
  <r>
    <s v="DI0014391"/>
    <s v="DI0014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5-13T00:00:00"/>
    <d v="2029-05-13T00:00:00"/>
    <n v="200000000"/>
    <n v="4.3694444444444445"/>
    <n v="5"/>
    <n v="9.2499999999999999E-2"/>
    <x v="1"/>
    <x v="1"/>
    <n v="0"/>
    <n v="0"/>
    <s v="  "/>
    <s v="  "/>
    <n v="20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0000000"/>
    <n v="200000000"/>
  </r>
  <r>
    <s v="DI0014401"/>
    <s v="DI001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00000"/>
    <n v="0"/>
    <n v="0"/>
    <n v="0"/>
    <m/>
    <m/>
    <m/>
    <n v="15700000"/>
    <d v="2024-03-25T00:00:00"/>
    <d v="2027-03-25T00:00:00"/>
    <n v="15700000"/>
    <n v="2.2361111111111112"/>
    <n v="3"/>
    <n v="8.7499999999999994E-2"/>
    <x v="1"/>
    <x v="1"/>
    <n v="0"/>
    <n v="0"/>
    <n v="157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5700000"/>
    <n v="15700000"/>
  </r>
  <r>
    <s v="DI0014411"/>
    <s v="DI001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5T00:00:00"/>
    <d v="2027-03-25T00:00:00"/>
    <n v="5000000"/>
    <n v="2.2361111111111112"/>
    <n v="3"/>
    <n v="8.7499999999999994E-2"/>
    <x v="1"/>
    <x v="1"/>
    <n v="0"/>
    <n v="0"/>
    <n v="5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000000"/>
    <n v="5000000"/>
  </r>
  <r>
    <s v="DI0014421"/>
    <s v="DI001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14570.55"/>
    <n v="0"/>
    <n v="0"/>
    <n v="0"/>
    <m/>
    <m/>
    <m/>
    <n v="3114570.55"/>
    <d v="2024-03-21T00:00:00"/>
    <d v="2025-03-21T00:00:00"/>
    <n v="3114570.55"/>
    <n v="0.22500000000000001"/>
    <n v="1"/>
    <n v="4.9000000000000002E-2"/>
    <x v="1"/>
    <x v="1"/>
    <n v="3114570.5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14570.55"/>
    <n v="0"/>
    <n v="3114570.55"/>
  </r>
  <r>
    <s v="DI0014431"/>
    <s v="DI0014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863105.66"/>
    <n v="0"/>
    <n v="0"/>
    <n v="0"/>
    <m/>
    <m/>
    <m/>
    <n v="20863105.66"/>
    <d v="2024-07-12T00:00:00"/>
    <d v="2027-07-12T00:00:00"/>
    <n v="20863105.66"/>
    <n v="2.5333333333333332"/>
    <n v="3"/>
    <n v="8.7499999999999994E-2"/>
    <x v="1"/>
    <x v="1"/>
    <n v="0"/>
    <n v="0"/>
    <n v="20863105.6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863105.66"/>
    <n v="20863105.66"/>
  </r>
  <r>
    <s v="DI0014441"/>
    <s v="DI0014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5T00:00:00"/>
    <d v="2027-03-25T00:00:00"/>
    <n v="5000000"/>
    <n v="2.2361111111111112"/>
    <n v="3"/>
    <n v="8.7499999999999994E-2"/>
    <x v="1"/>
    <x v="1"/>
    <n v="0"/>
    <n v="0"/>
    <n v="5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000000"/>
    <n v="5000000"/>
  </r>
  <r>
    <s v="DI0014451"/>
    <s v="DI00144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2010"/>
    <n v="0"/>
    <n v="0"/>
    <n v="6613.78"/>
    <m/>
    <m/>
    <m/>
    <n v="2442010"/>
    <d v="2024-07-15T00:00:00"/>
    <d v="2025-07-15T00:00:00"/>
    <n v="2442010"/>
    <n v="0.54166666666666663"/>
    <n v="1"/>
    <n v="3.2500000000000001E-2"/>
    <x v="1"/>
    <x v="1"/>
    <n v="244201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442010"/>
    <n v="0"/>
    <n v="2442010"/>
  </r>
  <r>
    <s v="DI0014452"/>
    <s v="DI0014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27432.5"/>
    <n v="0"/>
    <n v="0"/>
    <n v="9318.99"/>
    <m/>
    <m/>
    <m/>
    <n v="2927432.5"/>
    <d v="2024-07-15T00:00:00"/>
    <d v="2026-07-15T00:00:00"/>
    <n v="2927432.5"/>
    <n v="1.5416666666666667"/>
    <n v="2"/>
    <n v="3.8199999999999998E-2"/>
    <x v="1"/>
    <x v="1"/>
    <n v="0"/>
    <n v="292743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27432.5"/>
    <n v="0"/>
    <n v="2927432.5"/>
  </r>
  <r>
    <s v="DI0014453"/>
    <s v="DI0014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11097.5"/>
    <n v="0"/>
    <n v="0"/>
    <n v="23689.77"/>
    <m/>
    <m/>
    <m/>
    <n v="6611097.5"/>
    <d v="2024-07-15T00:00:00"/>
    <d v="2027-07-15T00:00:00"/>
    <n v="6611097.5"/>
    <n v="2.5416666666666665"/>
    <n v="3"/>
    <n v="4.2999999999999997E-2"/>
    <x v="1"/>
    <x v="1"/>
    <n v="0"/>
    <n v="0"/>
    <n v="661109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6611097.5"/>
    <n v="6611097.5"/>
  </r>
  <r>
    <s v="DI0014454"/>
    <s v="DI0014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87122.5"/>
    <n v="0"/>
    <n v="0"/>
    <n v="42731.96"/>
    <m/>
    <m/>
    <m/>
    <n v="10887122.5"/>
    <d v="2024-07-15T00:00:00"/>
    <d v="2028-07-15T00:00:00"/>
    <n v="10887122.5"/>
    <n v="3.5416666666666665"/>
    <n v="4"/>
    <n v="4.7100000000000003E-2"/>
    <x v="1"/>
    <x v="1"/>
    <n v="0"/>
    <n v="0"/>
    <s v="  "/>
    <n v="1088712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887122.5"/>
    <n v="10887122.5"/>
  </r>
  <r>
    <s v="DI0014455"/>
    <s v="DI0014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5242.5"/>
    <n v="0"/>
    <n v="0"/>
    <n v="1796.65"/>
    <m/>
    <m/>
    <m/>
    <n v="425242.5"/>
    <d v="2024-07-15T00:00:00"/>
    <d v="2029-07-15T00:00:00"/>
    <n v="425242.5"/>
    <n v="4.541666666666667"/>
    <n v="5"/>
    <n v="5.0700000000000002E-2"/>
    <x v="1"/>
    <x v="1"/>
    <n v="0"/>
    <n v="0"/>
    <s v="  "/>
    <s v="  "/>
    <n v="42524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25242.5"/>
    <n v="425242.5"/>
  </r>
  <r>
    <s v="DI0014456"/>
    <s v="DI0014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2977.5"/>
    <n v="0"/>
    <n v="0"/>
    <n v="5105.3"/>
    <m/>
    <m/>
    <m/>
    <n v="1142977.5"/>
    <d v="2024-07-15T00:00:00"/>
    <d v="2030-07-15T00:00:00"/>
    <n v="1142977.5"/>
    <n v="5.541666666666667"/>
    <n v="6"/>
    <n v="5.3600000000000002E-2"/>
    <x v="1"/>
    <x v="1"/>
    <n v="0"/>
    <n v="0"/>
    <s v="  "/>
    <s v="  "/>
    <s v="  "/>
    <n v="114297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142977.5"/>
    <n v="1142977.5"/>
  </r>
  <r>
    <s v="DI0014457"/>
    <s v="DI0014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247.8499999999999"/>
    <m/>
    <m/>
    <m/>
    <n v="265500"/>
    <d v="2024-07-15T00:00:00"/>
    <d v="2031-07-15T00:00:00"/>
    <n v="265500"/>
    <n v="6.541666666666667"/>
    <n v="7"/>
    <n v="5.6399999999999999E-2"/>
    <x v="1"/>
    <x v="1"/>
    <n v="0"/>
    <n v="0"/>
    <s v="  "/>
    <s v="  "/>
    <s v="  "/>
    <n v="132750"/>
    <n v="1327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65500"/>
    <n v="265500"/>
  </r>
  <r>
    <s v="DI0014458"/>
    <s v="DI0014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085"/>
    <n v="0"/>
    <n v="0"/>
    <n v="237.62"/>
    <m/>
    <m/>
    <m/>
    <n v="48085"/>
    <d v="2024-07-15T00:00:00"/>
    <d v="2032-07-15T00:00:00"/>
    <n v="48085"/>
    <n v="7.541666666666667"/>
    <n v="8"/>
    <n v="5.9299999999999999E-2"/>
    <x v="1"/>
    <x v="1"/>
    <n v="0"/>
    <n v="0"/>
    <s v="  "/>
    <s v="  "/>
    <s v="  "/>
    <n v="16028.33"/>
    <n v="16028.33"/>
    <n v="16028.3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8084.99"/>
    <n v="48084.99"/>
  </r>
  <r>
    <s v="DI0014461"/>
    <s v="DI0014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0"/>
    <n v="0"/>
    <n v="0"/>
    <n v="0"/>
    <m/>
    <m/>
    <m/>
    <n v="40000000"/>
    <d v="2024-03-25T00:00:00"/>
    <d v="2027-03-25T00:00:00"/>
    <n v="40000000"/>
    <n v="2.2361111111111112"/>
    <n v="3"/>
    <n v="8.7499999999999994E-2"/>
    <x v="1"/>
    <x v="1"/>
    <n v="0"/>
    <n v="0"/>
    <n v="4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0000000"/>
    <n v="40000000"/>
  </r>
  <r>
    <s v="DI0014471"/>
    <s v="DI0014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0000"/>
    <n v="0"/>
    <n v="0"/>
    <n v="0"/>
    <m/>
    <m/>
    <m/>
    <n v="48700000"/>
    <d v="2024-03-25T00:00:00"/>
    <d v="2027-03-25T00:00:00"/>
    <n v="48700000"/>
    <n v="2.2361111111111112"/>
    <n v="3"/>
    <n v="8.7499999999999994E-2"/>
    <x v="1"/>
    <x v="1"/>
    <n v="0"/>
    <n v="0"/>
    <n v="487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8700000"/>
    <n v="48700000"/>
  </r>
  <r>
    <s v="DI0014481"/>
    <s v="DI001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67316.4000000004"/>
    <n v="0"/>
    <n v="0"/>
    <n v="0"/>
    <m/>
    <m/>
    <m/>
    <n v="7767316.4000000004"/>
    <d v="2024-04-05T00:00:00"/>
    <d v="2027-04-05T00:00:00"/>
    <n v="7767316.4000000004"/>
    <n v="2.2638888888888888"/>
    <n v="3"/>
    <n v="8.7499999999999994E-2"/>
    <x v="1"/>
    <x v="1"/>
    <n v="0"/>
    <n v="0"/>
    <n v="7767316.40000000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7767316.4000000004"/>
    <n v="7767316.4000000004"/>
  </r>
  <r>
    <s v="DI0014491"/>
    <s v="DI0014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6282.8499999996"/>
    <n v="0"/>
    <n v="0"/>
    <n v="364740.58"/>
    <m/>
    <m/>
    <m/>
    <n v="7886282.8499999996"/>
    <d v="2024-06-12T00:00:00"/>
    <d v="2029-06-12T00:00:00"/>
    <n v="7886282.8499999996"/>
    <n v="4.45"/>
    <n v="5"/>
    <n v="9.2499999999999999E-2"/>
    <x v="1"/>
    <x v="1"/>
    <n v="0"/>
    <n v="0"/>
    <s v="  "/>
    <s v="  "/>
    <n v="7886282.84999999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7886282.8499999996"/>
    <n v="7886282.8499999996"/>
  </r>
  <r>
    <s v="DI0014501"/>
    <s v="DI0014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00"/>
    <n v="0"/>
    <n v="0"/>
    <n v="0"/>
    <m/>
    <m/>
    <m/>
    <n v="5500000"/>
    <d v="2024-04-05T00:00:00"/>
    <d v="2027-04-05T00:00:00"/>
    <n v="5500000"/>
    <n v="2.2638888888888888"/>
    <n v="3"/>
    <n v="8.7499999999999994E-2"/>
    <x v="1"/>
    <x v="1"/>
    <n v="0"/>
    <n v="0"/>
    <n v="55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500000"/>
    <n v="5500000"/>
  </r>
  <r>
    <s v="DI0014511"/>
    <s v="DI00145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02.5"/>
    <n v="0"/>
    <n v="0"/>
    <n v="71.510000000000005"/>
    <m/>
    <m/>
    <m/>
    <n v="26402.5"/>
    <d v="2024-07-25T00:00:00"/>
    <d v="2025-07-25T00:00:00"/>
    <n v="26402.5"/>
    <n v="0.56944444444444442"/>
    <n v="1"/>
    <n v="3.2500000000000001E-2"/>
    <x v="1"/>
    <x v="1"/>
    <n v="26402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6402.5"/>
    <n v="0"/>
    <n v="26402.5"/>
  </r>
  <r>
    <s v="DI0014512"/>
    <s v="DI0014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722.5"/>
    <n v="0"/>
    <n v="0"/>
    <n v="196.09"/>
    <m/>
    <m/>
    <m/>
    <n v="54722.5"/>
    <d v="2024-07-25T00:00:00"/>
    <d v="2027-07-25T00:00:00"/>
    <n v="54722.5"/>
    <n v="2.5694444444444446"/>
    <n v="3"/>
    <n v="4.2999999999999997E-2"/>
    <x v="1"/>
    <x v="1"/>
    <n v="0"/>
    <n v="0"/>
    <n v="5472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4722.5"/>
    <n v="54722.5"/>
  </r>
  <r>
    <s v="DI0014513"/>
    <s v="DI0014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1865"/>
    <n v="0"/>
    <n v="0"/>
    <n v="517.57000000000005"/>
    <m/>
    <m/>
    <m/>
    <n v="131865"/>
    <d v="2024-07-25T00:00:00"/>
    <d v="2028-07-25T00:00:00"/>
    <n v="131865"/>
    <n v="3.5694444444444446"/>
    <n v="4"/>
    <n v="4.7100000000000003E-2"/>
    <x v="1"/>
    <x v="1"/>
    <n v="0"/>
    <n v="0"/>
    <s v="  "/>
    <n v="13186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31865"/>
    <n v="131865"/>
  </r>
  <r>
    <s v="DI0014514"/>
    <s v="DI0014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196.3"/>
    <m/>
    <m/>
    <m/>
    <n v="46462.5"/>
    <d v="2024-07-25T00:00:00"/>
    <d v="2029-07-25T00:00:00"/>
    <n v="46462.5"/>
    <n v="4.5694444444444446"/>
    <n v="5"/>
    <n v="5.0700000000000002E-2"/>
    <x v="1"/>
    <x v="1"/>
    <n v="0"/>
    <n v="0"/>
    <s v="  "/>
    <s v="  "/>
    <n v="4646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6462.5"/>
    <n v="46462.5"/>
  </r>
  <r>
    <s v="DI0014515"/>
    <s v="DI0014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m/>
    <m/>
    <m/>
    <n v="106200"/>
    <d v="2024-07-25T00:00:00"/>
    <d v="2030-07-25T00:00:00"/>
    <n v="106200"/>
    <n v="5.5694444444444446"/>
    <n v="6"/>
    <n v="5.3600000000000002E-2"/>
    <x v="1"/>
    <x v="1"/>
    <n v="0"/>
    <n v="0"/>
    <s v="  "/>
    <s v="  "/>
    <s v="  "/>
    <n v="1062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6200"/>
    <n v="106200"/>
  </r>
  <r>
    <s v="DI0014516"/>
    <s v="DI0014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375"/>
    <n v="0"/>
    <n v="0"/>
    <n v="589.26"/>
    <m/>
    <m/>
    <m/>
    <n v="125375"/>
    <d v="2024-07-25T00:00:00"/>
    <d v="2031-07-25T00:00:00"/>
    <n v="125375"/>
    <n v="6.5694444444444446"/>
    <n v="7"/>
    <n v="5.6399999999999999E-2"/>
    <x v="1"/>
    <x v="1"/>
    <n v="0"/>
    <n v="0"/>
    <s v="  "/>
    <s v="  "/>
    <s v="  "/>
    <n v="62687.5"/>
    <n v="6268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25375"/>
    <n v="125375"/>
  </r>
  <r>
    <s v="DI0014517"/>
    <s v="DI0014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8872.5"/>
    <n v="0"/>
    <n v="0"/>
    <n v="5183.18"/>
    <m/>
    <m/>
    <m/>
    <n v="1048872.5"/>
    <d v="2024-07-25T00:00:00"/>
    <d v="2032-07-25T00:00:00"/>
    <n v="1048872.5"/>
    <n v="7.5694444444444446"/>
    <n v="8"/>
    <n v="5.9299999999999999E-2"/>
    <x v="1"/>
    <x v="1"/>
    <n v="0"/>
    <n v="0"/>
    <s v="  "/>
    <s v="  "/>
    <s v="  "/>
    <n v="349624.17"/>
    <n v="349624.17"/>
    <n v="349624.1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48872.51"/>
    <n v="1048872.51"/>
  </r>
  <r>
    <s v="DI0014518"/>
    <s v="DI00145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192.5"/>
    <n v="0"/>
    <n v="0"/>
    <n v="9849.02"/>
    <m/>
    <m/>
    <m/>
    <n v="1903192.5"/>
    <d v="2024-07-25T00:00:00"/>
    <d v="2033-07-25T00:00:00"/>
    <n v="1903192.5"/>
    <n v="8.5694444444444446"/>
    <n v="9"/>
    <n v="6.2100000000000002E-2"/>
    <x v="1"/>
    <x v="1"/>
    <n v="0"/>
    <n v="0"/>
    <s v="  "/>
    <s v="  "/>
    <s v="  "/>
    <n v="475798.13"/>
    <n v="475798.13"/>
    <n v="475798.13"/>
    <n v="475798.1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903192.52"/>
    <n v="1903192.52"/>
  </r>
  <r>
    <s v="DI0014521"/>
    <s v="DI00145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82441.129999999"/>
    <n v="0"/>
    <n v="0"/>
    <n v="0"/>
    <m/>
    <m/>
    <m/>
    <n v="21982441.129999999"/>
    <d v="2024-07-30T00:00:00"/>
    <d v="2027-07-30T00:00:00"/>
    <n v="21982441.129999999"/>
    <n v="2.5833333333333335"/>
    <n v="3"/>
    <n v="8.7499999999999994E-2"/>
    <x v="1"/>
    <x v="1"/>
    <n v="0"/>
    <n v="0"/>
    <n v="21982441.12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1982441.129999999"/>
    <n v="21982441.129999999"/>
  </r>
  <r>
    <s v="DI0014531"/>
    <s v="DI001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9682.8600000003"/>
    <n v="0"/>
    <n v="0"/>
    <n v="0"/>
    <m/>
    <m/>
    <m/>
    <n v="4429682.8600000003"/>
    <d v="2024-03-21T00:00:00"/>
    <d v="2025-03-21T00:00:00"/>
    <n v="4429682.8600000003"/>
    <n v="0.22500000000000001"/>
    <n v="1"/>
    <n v="4.9000000000000002E-2"/>
    <x v="1"/>
    <x v="1"/>
    <n v="4429682.8600000003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429682.8600000003"/>
    <n v="0"/>
    <n v="4429682.8600000003"/>
  </r>
  <r>
    <s v="DI0014541"/>
    <s v="DI00145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8-02T00:00:00"/>
    <d v="2029-08-02T00:00:00"/>
    <n v="200000000"/>
    <n v="4.5888888888888886"/>
    <n v="5"/>
    <n v="9.2499999999999999E-2"/>
    <x v="1"/>
    <x v="1"/>
    <n v="0"/>
    <n v="0"/>
    <s v="  "/>
    <s v="  "/>
    <n v="20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0000000"/>
    <n v="200000000"/>
  </r>
  <r>
    <s v="DI0014551"/>
    <s v="DI001455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310007.920000002"/>
    <n v="0"/>
    <n v="0"/>
    <n v="0"/>
    <m/>
    <m/>
    <m/>
    <n v="22310007.920000002"/>
    <d v="2024-08-07T00:00:00"/>
    <d v="2029-08-07T00:00:00"/>
    <n v="22310007.920000002"/>
    <n v="4.6027777777777779"/>
    <n v="5"/>
    <n v="9.2499999999999999E-2"/>
    <x v="1"/>
    <x v="1"/>
    <n v="0"/>
    <n v="0"/>
    <s v="  "/>
    <s v="  "/>
    <n v="22310007.92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2310007.920000002"/>
    <n v="22310007.920000002"/>
  </r>
  <r>
    <s v="DI0014561"/>
    <s v="DI00145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63813502.909999996"/>
    <n v="0"/>
    <n v="0"/>
    <n v="0"/>
    <m/>
    <m/>
    <m/>
    <n v="63813502.909999996"/>
    <d v="2024-03-21T00:00:00"/>
    <d v="2025-03-21T00:00:00"/>
    <n v="63813502.909999996"/>
    <n v="0.22500000000000001"/>
    <n v="1"/>
    <n v="4.9000000000000002E-2"/>
    <x v="1"/>
    <x v="1"/>
    <n v="63813502.909999996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3813502.909999996"/>
    <n v="0"/>
    <n v="63813502.909999996"/>
  </r>
  <r>
    <s v="DI0014571"/>
    <s v="DI0014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9"/>
    <s v="República del Ecuador"/>
    <s v="TENEDORES DE BONOS Y PAGARÉS"/>
    <x v="0"/>
    <x v="0"/>
    <x v="0"/>
    <x v="0"/>
    <x v="1"/>
    <x v="0"/>
    <n v="1"/>
    <n v="1"/>
    <n v="0"/>
    <n v="28980299.300000001"/>
    <n v="0"/>
    <n v="0"/>
    <n v="0"/>
    <m/>
    <m/>
    <m/>
    <n v="28980299.300000001"/>
    <d v="2024-04-05T00:00:00"/>
    <d v="2027-04-05T00:00:00"/>
    <n v="28980299.300000001"/>
    <n v="2.2638888888888888"/>
    <n v="3"/>
    <n v="8.7499999999999994E-2"/>
    <x v="1"/>
    <x v="1"/>
    <n v="0"/>
    <n v="0"/>
    <n v="28980299.3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8980299.300000001"/>
    <n v="28980299.300000001"/>
  </r>
  <r>
    <s v="DI0014581"/>
    <s v="DI001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m/>
    <m/>
    <m/>
    <n v="500000"/>
    <d v="2024-03-21T00:00:00"/>
    <d v="2025-03-21T00:00:00"/>
    <n v="500000"/>
    <n v="0.22500000000000001"/>
    <n v="1"/>
    <n v="4.9000000000000002E-2"/>
    <x v="1"/>
    <x v="1"/>
    <n v="5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00000"/>
    <n v="0"/>
    <n v="500000"/>
  </r>
  <r>
    <s v="DI0014591"/>
    <s v="DI00145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70000000"/>
    <n v="0"/>
    <n v="0"/>
    <n v="0"/>
    <m/>
    <m/>
    <m/>
    <n v="170000000"/>
    <d v="2024-08-02T00:00:00"/>
    <d v="2029-08-02T00:00:00"/>
    <n v="170000000"/>
    <n v="4.5888888888888886"/>
    <n v="5"/>
    <n v="9.2499999999999999E-2"/>
    <x v="1"/>
    <x v="1"/>
    <n v="0"/>
    <n v="0"/>
    <s v="  "/>
    <s v="  "/>
    <n v="17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70000000"/>
    <n v="170000000"/>
  </r>
  <r>
    <s v="DI0014601"/>
    <s v="DI0014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83125.75"/>
    <n v="0"/>
    <n v="0"/>
    <n v="0"/>
    <m/>
    <m/>
    <m/>
    <n v="4483125.75"/>
    <d v="2024-04-05T00:00:00"/>
    <d v="2027-04-05T00:00:00"/>
    <n v="4483125.75"/>
    <n v="2.2638888888888888"/>
    <n v="3"/>
    <n v="8.7499999999999994E-2"/>
    <x v="1"/>
    <x v="1"/>
    <n v="0"/>
    <n v="0"/>
    <n v="4483125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483125.75"/>
    <n v="4483125.75"/>
  </r>
  <r>
    <s v="DI0014611"/>
    <s v="DI0014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2692.77"/>
    <n v="0"/>
    <n v="0"/>
    <n v="71812.039999999994"/>
    <m/>
    <m/>
    <m/>
    <n v="1552692.77"/>
    <d v="2024-06-12T00:00:00"/>
    <d v="2029-06-12T00:00:00"/>
    <n v="1552692.77"/>
    <n v="4.45"/>
    <n v="5"/>
    <n v="9.2499999999999999E-2"/>
    <x v="1"/>
    <x v="1"/>
    <n v="0"/>
    <n v="0"/>
    <s v="  "/>
    <s v="  "/>
    <n v="1552692.7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552692.77"/>
    <n v="1552692.77"/>
  </r>
  <r>
    <s v="DI0014621"/>
    <s v="DI0014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8236.36"/>
    <n v="0"/>
    <n v="0"/>
    <n v="0"/>
    <m/>
    <m/>
    <m/>
    <n v="1538236.36"/>
    <d v="2024-04-05T00:00:00"/>
    <d v="2027-04-05T00:00:00"/>
    <n v="1538236.36"/>
    <n v="2.2638888888888888"/>
    <n v="3"/>
    <n v="8.7499999999999994E-2"/>
    <x v="1"/>
    <x v="1"/>
    <n v="0"/>
    <n v="0"/>
    <n v="1538236.3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538236.36"/>
    <n v="1538236.36"/>
  </r>
  <r>
    <s v="DI0014631"/>
    <s v="DI001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60711.84"/>
    <n v="0"/>
    <n v="0"/>
    <n v="0"/>
    <m/>
    <m/>
    <m/>
    <n v="1360711.84"/>
    <d v="2024-04-05T00:00:00"/>
    <d v="2027-04-05T00:00:00"/>
    <n v="1360711.84"/>
    <n v="2.2638888888888888"/>
    <n v="3"/>
    <n v="8.7499999999999994E-2"/>
    <x v="1"/>
    <x v="1"/>
    <n v="0"/>
    <n v="0"/>
    <n v="1360711.8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360711.84"/>
    <n v="1360711.84"/>
  </r>
  <r>
    <s v="DI0014641"/>
    <s v="DI0014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43172.79"/>
    <n v="0"/>
    <n v="0"/>
    <n v="0"/>
    <m/>
    <m/>
    <m/>
    <n v="3443172.79"/>
    <d v="2024-04-05T00:00:00"/>
    <d v="2027-04-05T00:00:00"/>
    <n v="3443172.79"/>
    <n v="2.2638888888888888"/>
    <n v="3"/>
    <n v="8.7499999999999994E-2"/>
    <x v="1"/>
    <x v="1"/>
    <n v="0"/>
    <n v="0"/>
    <n v="3443172.7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443172.79"/>
    <n v="3443172.79"/>
  </r>
  <r>
    <s v="DI0014651"/>
    <s v="DI0014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0132.5"/>
    <n v="0"/>
    <n v="0"/>
    <n v="785.78"/>
    <m/>
    <m/>
    <m/>
    <n v="290132.5"/>
    <d v="2024-08-28T00:00:00"/>
    <d v="2025-08-28T00:00:00"/>
    <n v="290132.5"/>
    <n v="0.66111111111111109"/>
    <n v="1"/>
    <n v="3.2500000000000001E-2"/>
    <x v="1"/>
    <x v="1"/>
    <n v="290132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0132.5"/>
    <n v="0"/>
    <n v="290132.5"/>
  </r>
  <r>
    <s v="DI0014652"/>
    <s v="DI0014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0372.5"/>
    <n v="0"/>
    <n v="0"/>
    <n v="1179.02"/>
    <m/>
    <m/>
    <m/>
    <n v="370372.5"/>
    <d v="2024-08-28T00:00:00"/>
    <d v="2026-08-28T00:00:00"/>
    <n v="370372.5"/>
    <n v="1.6611111111111112"/>
    <n v="2"/>
    <n v="3.8199999999999998E-2"/>
    <x v="1"/>
    <x v="1"/>
    <n v="0"/>
    <n v="37037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70372.5"/>
    <n v="0"/>
    <n v="370372.5"/>
  </r>
  <r>
    <s v="DI0014653"/>
    <s v="DI0014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6000.09000000003"/>
    <n v="0"/>
    <n v="0"/>
    <n v="1168.17"/>
    <m/>
    <m/>
    <m/>
    <n v="326000.09000000003"/>
    <d v="2024-08-28T00:00:00"/>
    <d v="2027-08-28T00:00:00"/>
    <n v="326000.09000000003"/>
    <n v="2.661111111111111"/>
    <n v="3"/>
    <n v="4.2999999999999997E-2"/>
    <x v="1"/>
    <x v="1"/>
    <n v="0"/>
    <n v="0"/>
    <n v="326000.099999999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26000.09999999998"/>
    <n v="326000.09999999998"/>
  </r>
  <r>
    <s v="DI0014654"/>
    <s v="DI0014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6965"/>
    <n v="0"/>
    <n v="0"/>
    <n v="2578.59"/>
    <m/>
    <m/>
    <m/>
    <n v="656965"/>
    <d v="2024-08-28T00:00:00"/>
    <d v="2028-08-28T00:00:00"/>
    <n v="656965"/>
    <n v="3.661111111111111"/>
    <n v="4"/>
    <n v="4.7100000000000003E-2"/>
    <x v="1"/>
    <x v="1"/>
    <n v="0"/>
    <n v="0"/>
    <s v="  "/>
    <n v="65696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656965"/>
    <n v="656965"/>
  </r>
  <r>
    <s v="DI0014655"/>
    <s v="DI0014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1362.5"/>
    <n v="0"/>
    <n v="0"/>
    <n v="2963.26"/>
    <m/>
    <m/>
    <m/>
    <n v="701362.5"/>
    <d v="2024-08-28T00:00:00"/>
    <d v="2029-08-28T00:00:00"/>
    <n v="701362.5"/>
    <n v="4.6611111111111114"/>
    <n v="5"/>
    <n v="5.0700000000000002E-2"/>
    <x v="1"/>
    <x v="1"/>
    <n v="0"/>
    <n v="0"/>
    <s v="  "/>
    <s v="  "/>
    <n v="70136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701362.5"/>
    <n v="701362.5"/>
  </r>
  <r>
    <s v="DI0014656"/>
    <s v="DI0014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04525"/>
    <n v="0"/>
    <n v="0"/>
    <n v="8953.5400000000009"/>
    <m/>
    <m/>
    <m/>
    <n v="2004525"/>
    <d v="2024-08-28T00:00:00"/>
    <d v="2030-08-28T00:00:00"/>
    <n v="2004525"/>
    <n v="5.6611111111111114"/>
    <n v="6"/>
    <n v="5.3600000000000002E-2"/>
    <x v="1"/>
    <x v="1"/>
    <n v="0"/>
    <n v="0"/>
    <s v="  "/>
    <s v="  "/>
    <s v="  "/>
    <n v="20045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04525"/>
    <n v="2004525"/>
  </r>
  <r>
    <s v="DI0014657"/>
    <s v="DI0014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9415"/>
    <n v="0"/>
    <n v="0"/>
    <n v="3240.25"/>
    <m/>
    <m/>
    <m/>
    <n v="689415"/>
    <d v="2024-08-28T00:00:00"/>
    <d v="2031-08-28T00:00:00"/>
    <n v="689415"/>
    <n v="6.6611111111111114"/>
    <n v="7"/>
    <n v="5.6399999999999999E-2"/>
    <x v="1"/>
    <x v="1"/>
    <n v="0"/>
    <n v="0"/>
    <s v="  "/>
    <s v="  "/>
    <s v="  "/>
    <n v="344707.5"/>
    <n v="34470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689415"/>
    <n v="689415"/>
  </r>
  <r>
    <s v="DI0014658"/>
    <s v="DI0014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24-08-28T00:00:00"/>
    <d v="2032-08-28T00:00:00"/>
    <n v="106200"/>
    <n v="7.6611111111111114"/>
    <n v="8"/>
    <n v="5.9299999999999999E-2"/>
    <x v="1"/>
    <x v="1"/>
    <n v="0"/>
    <n v="0"/>
    <s v="  "/>
    <s v="  "/>
    <s v="  "/>
    <n v="35400"/>
    <n v="35400"/>
    <n v="354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6200"/>
    <n v="106200"/>
  </r>
  <r>
    <s v="DI0014661"/>
    <s v="DI001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4-05T00:00:00"/>
    <d v="2027-04-05T00:00:00"/>
    <n v="5000000"/>
    <n v="2.2638888888888888"/>
    <n v="3"/>
    <n v="8.7499999999999994E-2"/>
    <x v="1"/>
    <x v="1"/>
    <n v="0"/>
    <n v="0"/>
    <n v="5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000000"/>
    <n v="5000000"/>
  </r>
  <r>
    <s v="DI0014671"/>
    <s v="DI001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m/>
    <m/>
    <m/>
    <n v="2000000"/>
    <d v="2024-04-05T00:00:00"/>
    <d v="2027-04-05T00:00:00"/>
    <n v="2000000"/>
    <n v="2.2638888888888888"/>
    <n v="3"/>
    <n v="8.7499999999999994E-2"/>
    <x v="1"/>
    <x v="1"/>
    <n v="0"/>
    <n v="0"/>
    <n v="2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00000"/>
    <n v="2000000"/>
  </r>
  <r>
    <s v="DI0014681"/>
    <s v="DI001468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34571368.609999999"/>
    <n v="0"/>
    <n v="0"/>
    <n v="0"/>
    <m/>
    <m/>
    <m/>
    <n v="34571368.609999999"/>
    <d v="2024-04-05T00:00:00"/>
    <d v="2027-04-05T00:00:00"/>
    <n v="34571368.609999999"/>
    <n v="2.2638888888888888"/>
    <n v="3"/>
    <n v="8.7499999999999994E-2"/>
    <x v="1"/>
    <x v="1"/>
    <n v="0"/>
    <n v="0"/>
    <n v="34571368.60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4571368.609999999"/>
    <n v="34571368.609999999"/>
  </r>
  <r>
    <s v="DI0014691"/>
    <s v="DI0014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4205.16"/>
    <n v="0"/>
    <n v="0"/>
    <n v="0"/>
    <m/>
    <m/>
    <m/>
    <n v="1874205.16"/>
    <d v="2024-04-05T00:00:00"/>
    <d v="2027-04-05T00:00:00"/>
    <n v="1874205.16"/>
    <n v="2.2638888888888888"/>
    <n v="3"/>
    <n v="8.7499999999999994E-2"/>
    <x v="1"/>
    <x v="1"/>
    <n v="0"/>
    <n v="0"/>
    <n v="1874205.1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874205.16"/>
    <n v="1874205.16"/>
  </r>
  <r>
    <s v="DI0014701"/>
    <s v="DI0014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081.64"/>
    <n v="0"/>
    <n v="0"/>
    <n v="0"/>
    <m/>
    <m/>
    <m/>
    <n v="2815081.64"/>
    <d v="2024-04-05T00:00:00"/>
    <d v="2027-04-05T00:00:00"/>
    <n v="2815081.64"/>
    <n v="2.2638888888888888"/>
    <n v="3"/>
    <n v="8.7499999999999994E-2"/>
    <x v="1"/>
    <x v="1"/>
    <n v="0"/>
    <n v="0"/>
    <n v="2815081.6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815081.64"/>
    <n v="2815081.64"/>
  </r>
  <r>
    <s v="DI0014711"/>
    <s v="DI0014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8-02T00:00:00"/>
    <d v="2029-08-02T00:00:00"/>
    <n v="200000000"/>
    <n v="4.5888888888888886"/>
    <n v="5"/>
    <n v="9.2499999999999999E-2"/>
    <x v="1"/>
    <x v="1"/>
    <n v="0"/>
    <n v="0"/>
    <s v="  "/>
    <s v="  "/>
    <n v="20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0000000"/>
    <n v="200000000"/>
  </r>
  <r>
    <s v="DI0014721"/>
    <s v="DI00147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600000"/>
    <n v="0"/>
    <n v="0"/>
    <n v="0"/>
    <m/>
    <m/>
    <m/>
    <n v="22600000"/>
    <d v="2024-09-09T00:00:00"/>
    <d v="2029-09-09T00:00:00"/>
    <n v="22600000"/>
    <n v="4.6916666666666664"/>
    <n v="5"/>
    <n v="9.2499999999999999E-2"/>
    <x v="1"/>
    <x v="1"/>
    <n v="0"/>
    <n v="0"/>
    <s v="  "/>
    <s v="  "/>
    <n v="226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2600000"/>
    <n v="22600000"/>
  </r>
  <r>
    <s v="DI0014731"/>
    <s v="DI0014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71768.9900000002"/>
    <n v="0"/>
    <n v="0"/>
    <n v="0"/>
    <m/>
    <m/>
    <m/>
    <n v="2371768.9900000002"/>
    <d v="2024-03-21T00:00:00"/>
    <d v="2025-03-21T00:00:00"/>
    <n v="2371768.9900000002"/>
    <n v="0.22500000000000001"/>
    <n v="1"/>
    <n v="4.9000000000000002E-2"/>
    <x v="1"/>
    <x v="1"/>
    <n v="2371768.990000000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371768.9900000002"/>
    <n v="0"/>
    <n v="2371768.9900000002"/>
  </r>
  <r>
    <s v="DI0014741"/>
    <s v="DI0014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85517.0999999996"/>
    <n v="0"/>
    <n v="0"/>
    <n v="0"/>
    <m/>
    <m/>
    <m/>
    <n v="4885517.0999999996"/>
    <d v="2024-04-05T00:00:00"/>
    <d v="2027-04-05T00:00:00"/>
    <n v="4885517.0999999996"/>
    <n v="2.2638888888888888"/>
    <n v="3"/>
    <n v="8.7499999999999994E-2"/>
    <x v="1"/>
    <x v="1"/>
    <n v="0"/>
    <n v="0"/>
    <n v="4885517.099999999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885517.0999999996"/>
    <n v="4885517.0999999996"/>
  </r>
  <r>
    <s v="DI0014751"/>
    <s v="DI001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027.98000000001"/>
    <n v="0"/>
    <n v="0"/>
    <n v="0"/>
    <m/>
    <m/>
    <m/>
    <n v="152027.98000000001"/>
    <d v="2024-09-16T00:00:00"/>
    <d v="2027-09-16T00:00:00"/>
    <n v="152027.98000000001"/>
    <n v="2.7111111111111112"/>
    <n v="3"/>
    <n v="8.7499999999999994E-2"/>
    <x v="1"/>
    <x v="1"/>
    <n v="0"/>
    <n v="0"/>
    <n v="152027.9800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52027.98000000001"/>
    <n v="152027.98000000001"/>
  </r>
  <r>
    <s v="DI0014761"/>
    <s v="DI001476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067100.550000001"/>
    <n v="0"/>
    <n v="0"/>
    <n v="1020603.4"/>
    <m/>
    <m/>
    <m/>
    <n v="22067100.550000001"/>
    <d v="2024-06-12T00:00:00"/>
    <d v="2029-06-12T00:00:00"/>
    <n v="22067100.550000001"/>
    <n v="4.45"/>
    <n v="5"/>
    <n v="9.2499999999999999E-2"/>
    <x v="1"/>
    <x v="1"/>
    <n v="0"/>
    <n v="0"/>
    <s v="  "/>
    <s v="  "/>
    <n v="22067100.550000001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2067100.550000001"/>
    <n v="22067100.550000001"/>
  </r>
  <r>
    <s v="DI0014771"/>
    <s v="DI001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m/>
    <m/>
    <m/>
    <n v="1000000"/>
    <d v="2024-04-05T00:00:00"/>
    <d v="2027-04-05T00:00:00"/>
    <n v="1000000"/>
    <n v="2.2638888888888888"/>
    <n v="3"/>
    <n v="8.7499999999999994E-2"/>
    <x v="1"/>
    <x v="1"/>
    <n v="0"/>
    <n v="0"/>
    <n v="1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00000"/>
    <n v="1000000"/>
  </r>
  <r>
    <s v="DI0014781"/>
    <s v="DI001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m/>
    <m/>
    <m/>
    <n v="1500000"/>
    <d v="2024-03-21T00:00:00"/>
    <d v="2025-03-21T00:00:00"/>
    <n v="1500000"/>
    <n v="0.22500000000000001"/>
    <n v="1"/>
    <n v="4.9000000000000002E-2"/>
    <x v="1"/>
    <x v="1"/>
    <n v="15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00000"/>
    <n v="0"/>
    <n v="1500000"/>
  </r>
  <r>
    <s v="DI0014791"/>
    <s v="DI0014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m/>
    <m/>
    <m/>
    <n v="10000000"/>
    <d v="2024-03-21T00:00:00"/>
    <d v="2025-03-21T00:00:00"/>
    <n v="10000000"/>
    <n v="0.22500000000000001"/>
    <n v="1"/>
    <n v="4.9000000000000002E-2"/>
    <x v="1"/>
    <x v="1"/>
    <n v="100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000000"/>
    <n v="0"/>
    <n v="10000000"/>
  </r>
  <r>
    <s v="DI0014801"/>
    <s v="DI0014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m/>
    <m/>
    <m/>
    <n v="10000000"/>
    <d v="2024-03-21T00:00:00"/>
    <d v="2025-03-21T00:00:00"/>
    <n v="10000000"/>
    <n v="0.22500000000000001"/>
    <n v="1"/>
    <n v="4.9000000000000002E-2"/>
    <x v="1"/>
    <x v="1"/>
    <n v="100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000000"/>
    <n v="0"/>
    <n v="10000000"/>
  </r>
  <r>
    <s v="DI0014811"/>
    <s v="DI001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m/>
    <m/>
    <m/>
    <n v="55000000"/>
    <d v="2024-09-30T00:00:00"/>
    <d v="2031-09-30T00:00:00"/>
    <n v="55000000"/>
    <n v="6.75"/>
    <n v="7"/>
    <n v="9.5000000000000001E-2"/>
    <x v="1"/>
    <x v="1"/>
    <n v="0"/>
    <n v="0"/>
    <s v="  "/>
    <s v="  "/>
    <s v="  "/>
    <s v="  "/>
    <n v="55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5000000"/>
    <n v="55000000"/>
  </r>
  <r>
    <s v="DI0014821"/>
    <s v="DI001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9-30T00:00:00"/>
    <d v="2031-09-30T00:00:00"/>
    <n v="200000000"/>
    <n v="6.75"/>
    <n v="7"/>
    <n v="9.5000000000000001E-2"/>
    <x v="1"/>
    <x v="1"/>
    <n v="0"/>
    <n v="0"/>
    <s v="  "/>
    <s v="  "/>
    <s v="  "/>
    <s v="  "/>
    <n v="20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0000000"/>
    <n v="200000000"/>
  </r>
  <r>
    <s v="DI0014831"/>
    <s v="DI001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m/>
    <m/>
    <m/>
    <n v="8100000"/>
    <d v="2024-04-05T00:00:00"/>
    <d v="2027-04-05T00:00:00"/>
    <n v="8100000"/>
    <n v="2.2638888888888888"/>
    <n v="3"/>
    <n v="8.7499999999999994E-2"/>
    <x v="1"/>
    <x v="1"/>
    <n v="0"/>
    <n v="0"/>
    <n v="81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8100000"/>
    <n v="8100000"/>
  </r>
  <r>
    <s v="DI0014841"/>
    <s v="DI0014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m/>
    <m/>
    <m/>
    <n v="8100000"/>
    <d v="2024-04-05T00:00:00"/>
    <d v="2027-04-05T00:00:00"/>
    <n v="8100000"/>
    <n v="2.2638888888888888"/>
    <n v="3"/>
    <n v="8.7499999999999994E-2"/>
    <x v="1"/>
    <x v="1"/>
    <n v="0"/>
    <n v="0"/>
    <n v="81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8100000"/>
    <n v="8100000"/>
  </r>
  <r>
    <s v="DI0014851"/>
    <s v="DI001485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96194.6799999997"/>
    <n v="0"/>
    <n v="0"/>
    <n v="0"/>
    <m/>
    <m/>
    <m/>
    <n v="7996194.6799999997"/>
    <d v="2024-04-05T00:00:00"/>
    <d v="2027-04-05T00:00:00"/>
    <n v="7996194.6799999997"/>
    <n v="2.2638888888888888"/>
    <n v="3"/>
    <n v="8.7499999999999994E-2"/>
    <x v="1"/>
    <x v="1"/>
    <n v="0"/>
    <n v="0"/>
    <n v="7996194.679999999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7996194.6799999997"/>
    <n v="7996194.6799999997"/>
  </r>
  <r>
    <s v="DI0014861"/>
    <s v="DI001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m/>
    <m/>
    <m/>
    <n v="10000000"/>
    <d v="2024-03-21T00:00:00"/>
    <d v="2025-03-21T00:00:00"/>
    <n v="10000000"/>
    <n v="0.22500000000000001"/>
    <n v="1"/>
    <n v="4.9000000000000002E-2"/>
    <x v="1"/>
    <x v="1"/>
    <n v="100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000000"/>
    <n v="0"/>
    <n v="10000000"/>
  </r>
  <r>
    <s v="DI0014871"/>
    <s v="DI001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m/>
    <m/>
    <m/>
    <n v="10000000"/>
    <d v="2024-03-21T00:00:00"/>
    <d v="2025-03-21T00:00:00"/>
    <n v="10000000"/>
    <n v="0.22500000000000001"/>
    <n v="1"/>
    <n v="4.9000000000000002E-2"/>
    <x v="1"/>
    <x v="1"/>
    <n v="100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000000"/>
    <n v="0"/>
    <n v="10000000"/>
  </r>
  <r>
    <s v="DI0014881"/>
    <s v="DI001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m/>
    <m/>
    <m/>
    <n v="2000000"/>
    <d v="2024-04-05T00:00:00"/>
    <d v="2027-04-05T00:00:00"/>
    <n v="2000000"/>
    <n v="2.2638888888888888"/>
    <n v="3"/>
    <n v="8.7499999999999994E-2"/>
    <x v="1"/>
    <x v="1"/>
    <n v="0"/>
    <n v="0"/>
    <n v="2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00000"/>
    <n v="2000000"/>
  </r>
  <r>
    <s v="DI0014891"/>
    <s v="DI0014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00"/>
    <n v="0"/>
    <n v="0"/>
    <n v="0"/>
    <m/>
    <m/>
    <m/>
    <n v="12000000"/>
    <d v="2024-04-05T00:00:00"/>
    <d v="2027-04-05T00:00:00"/>
    <n v="12000000"/>
    <n v="2.2638888888888888"/>
    <n v="3"/>
    <n v="8.7499999999999994E-2"/>
    <x v="1"/>
    <x v="1"/>
    <n v="0"/>
    <n v="0"/>
    <n v="12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2000000"/>
    <n v="12000000"/>
  </r>
  <r>
    <s v="DI0014901"/>
    <s v="DI001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"/>
    <n v="0"/>
    <n v="0"/>
    <n v="0"/>
    <m/>
    <m/>
    <m/>
    <n v="400000"/>
    <d v="2024-03-21T00:00:00"/>
    <d v="2025-03-21T00:00:00"/>
    <n v="400000"/>
    <n v="0.22500000000000001"/>
    <n v="1"/>
    <n v="4.9000000000000002E-2"/>
    <x v="1"/>
    <x v="1"/>
    <n v="4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00000"/>
    <n v="0"/>
    <n v="400000"/>
  </r>
  <r>
    <s v="DI0014911"/>
    <s v="DI00149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m/>
    <m/>
    <m/>
    <n v="100000000"/>
    <d v="2024-09-30T00:00:00"/>
    <d v="2031-09-30T00:00:00"/>
    <n v="100000000"/>
    <n v="6.75"/>
    <n v="7"/>
    <n v="9.5000000000000001E-2"/>
    <x v="1"/>
    <x v="1"/>
    <n v="0"/>
    <n v="0"/>
    <s v="  "/>
    <s v="  "/>
    <s v="  "/>
    <s v="  "/>
    <n v="10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0000000"/>
    <n v="100000000"/>
  </r>
  <r>
    <s v="DI0014921"/>
    <s v="DI0014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m/>
    <m/>
    <m/>
    <n v="1500000"/>
    <d v="2024-03-21T00:00:00"/>
    <d v="2025-03-21T00:00:00"/>
    <n v="1500000"/>
    <n v="0.22500000000000001"/>
    <n v="1"/>
    <n v="4.9000000000000002E-2"/>
    <x v="1"/>
    <x v="1"/>
    <n v="15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00000"/>
    <n v="0"/>
    <n v="1500000"/>
  </r>
  <r>
    <s v="DI0014931"/>
    <s v="DI0014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615"/>
    <n v="0"/>
    <n v="0"/>
    <n v="397.08"/>
    <m/>
    <m/>
    <m/>
    <n v="146615"/>
    <d v="2024-11-05T00:00:00"/>
    <d v="2025-11-05T00:00:00"/>
    <n v="146615"/>
    <n v="0.84722222222222221"/>
    <n v="1"/>
    <n v="3.2500000000000001E-2"/>
    <x v="1"/>
    <x v="1"/>
    <n v="14661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6615"/>
    <n v="0"/>
    <n v="146615"/>
  </r>
  <r>
    <s v="DI0014932"/>
    <s v="DI0014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057.5"/>
    <n v="0"/>
    <n v="0"/>
    <n v="468.13"/>
    <m/>
    <m/>
    <m/>
    <n v="147057.5"/>
    <d v="2024-11-05T00:00:00"/>
    <d v="2026-11-05T00:00:00"/>
    <n v="147057.5"/>
    <n v="1.8472222222222223"/>
    <n v="2"/>
    <n v="3.8199999999999998E-2"/>
    <x v="1"/>
    <x v="1"/>
    <n v="0"/>
    <n v="14705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7057.5"/>
    <n v="0"/>
    <n v="147057.5"/>
  </r>
  <r>
    <s v="DI0014933"/>
    <s v="DI0014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8"/>
    <m/>
    <m/>
    <m/>
    <n v="53100"/>
    <d v="2024-11-05T00:00:00"/>
    <d v="2027-11-05T00:00:00"/>
    <n v="53100"/>
    <n v="2.8472222222222223"/>
    <n v="3"/>
    <n v="4.2999999999999997E-2"/>
    <x v="1"/>
    <x v="1"/>
    <n v="0"/>
    <n v="0"/>
    <n v="531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3100"/>
    <n v="53100"/>
  </r>
  <r>
    <s v="DI0014934"/>
    <s v="DI0014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1957.5"/>
    <n v="0"/>
    <n v="0"/>
    <n v="12410.68"/>
    <m/>
    <m/>
    <m/>
    <n v="3161957.5"/>
    <d v="2024-11-05T00:00:00"/>
    <d v="2028-11-05T00:00:00"/>
    <n v="3161957.5"/>
    <n v="3.8472222222222223"/>
    <n v="4"/>
    <n v="4.7100000000000003E-2"/>
    <x v="1"/>
    <x v="1"/>
    <n v="0"/>
    <n v="0"/>
    <s v="  "/>
    <n v="316195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161957.5"/>
    <n v="3161957.5"/>
  </r>
  <r>
    <s v="DI0014935"/>
    <s v="DI0014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37640"/>
    <n v="0"/>
    <n v="0"/>
    <n v="89729.03"/>
    <m/>
    <m/>
    <m/>
    <n v="21237640"/>
    <d v="2024-11-05T00:00:00"/>
    <d v="2029-11-05T00:00:00"/>
    <n v="21237640"/>
    <n v="4.8472222222222223"/>
    <n v="5"/>
    <n v="5.0700000000000002E-2"/>
    <x v="1"/>
    <x v="1"/>
    <n v="0"/>
    <n v="0"/>
    <s v="  "/>
    <s v="  "/>
    <n v="2123764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1237640"/>
    <n v="21237640"/>
  </r>
  <r>
    <s v="DI0014941"/>
    <s v="DI001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2470.07999999996"/>
    <n v="0"/>
    <n v="0"/>
    <n v="0"/>
    <m/>
    <m/>
    <m/>
    <n v="592470.07999999996"/>
    <d v="2024-11-07T00:00:00"/>
    <d v="2027-11-07T00:00:00"/>
    <n v="592470.07999999996"/>
    <n v="2.8527777777777779"/>
    <n v="3"/>
    <n v="8.7499999999999994E-2"/>
    <x v="1"/>
    <x v="1"/>
    <n v="0"/>
    <n v="0"/>
    <n v="592470.07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2470.07999999996"/>
    <n v="592470.07999999996"/>
  </r>
  <r>
    <s v="DI0014951"/>
    <s v="DI001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m/>
    <m/>
    <m/>
    <n v="2000000"/>
    <d v="2024-04-05T00:00:00"/>
    <d v="2027-04-05T00:00:00"/>
    <n v="2000000"/>
    <n v="2.2638888888888888"/>
    <n v="3"/>
    <n v="8.7499999999999994E-2"/>
    <x v="1"/>
    <x v="1"/>
    <n v="0"/>
    <n v="0"/>
    <n v="2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00000"/>
    <n v="2000000"/>
  </r>
  <r>
    <s v="DI0014961"/>
    <s v="DI001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m/>
    <m/>
    <m/>
    <n v="25000000"/>
    <d v="2024-03-21T00:00:00"/>
    <d v="2025-03-21T00:00:00"/>
    <n v="25000000"/>
    <n v="0.22500000000000001"/>
    <n v="1"/>
    <n v="4.9000000000000002E-2"/>
    <x v="1"/>
    <x v="1"/>
    <n v="250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000000"/>
    <n v="0"/>
    <n v="25000000"/>
  </r>
  <r>
    <s v="DI0014971"/>
    <s v="DI001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m/>
    <m/>
    <m/>
    <n v="25000000"/>
    <d v="2024-03-21T00:00:00"/>
    <d v="2025-03-21T00:00:00"/>
    <n v="25000000"/>
    <n v="0.22500000000000001"/>
    <n v="1"/>
    <n v="4.9000000000000002E-2"/>
    <x v="1"/>
    <x v="1"/>
    <n v="250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000000"/>
    <n v="0"/>
    <n v="25000000"/>
  </r>
  <r>
    <s v="DI0014981"/>
    <s v="DI001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m/>
    <m/>
    <m/>
    <n v="4000000"/>
    <d v="2024-04-05T00:00:00"/>
    <d v="2027-04-05T00:00:00"/>
    <n v="4000000"/>
    <n v="2.2638888888888888"/>
    <n v="3"/>
    <n v="8.7499999999999994E-2"/>
    <x v="1"/>
    <x v="1"/>
    <n v="0"/>
    <n v="0"/>
    <n v="4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000000"/>
    <n v="4000000"/>
  </r>
  <r>
    <s v="DI0014991"/>
    <s v="DI001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m/>
    <m/>
    <m/>
    <n v="12500000"/>
    <d v="2024-03-21T00:00:00"/>
    <d v="2025-03-21T00:00:00"/>
    <n v="12500000"/>
    <n v="0.22500000000000001"/>
    <n v="1"/>
    <n v="4.9000000000000002E-2"/>
    <x v="1"/>
    <x v="1"/>
    <n v="125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500000"/>
    <n v="0"/>
    <n v="12500000"/>
  </r>
  <r>
    <s v="DI0015001"/>
    <s v="DI001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m/>
    <m/>
    <m/>
    <n v="12500000"/>
    <d v="2024-03-21T00:00:00"/>
    <d v="2025-03-21T00:00:00"/>
    <n v="12500000"/>
    <n v="0.22500000000000001"/>
    <n v="1"/>
    <n v="4.9000000000000002E-2"/>
    <x v="1"/>
    <x v="1"/>
    <n v="125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500000"/>
    <n v="0"/>
    <n v="12500000"/>
  </r>
  <r>
    <s v="DI0015011"/>
    <s v="DI0015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69436204.810000002"/>
    <n v="0"/>
    <n v="0"/>
    <n v="0"/>
    <m/>
    <m/>
    <m/>
    <n v="69436204.810000002"/>
    <d v="2024-11-14T00:00:00"/>
    <d v="2025-11-14T00:00:00"/>
    <n v="69436204.810000002"/>
    <n v="0.87222222222222223"/>
    <n v="1"/>
    <n v="4.9000000000000002E-2"/>
    <x v="1"/>
    <x v="1"/>
    <n v="69436204.810000002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9436204.810000002"/>
    <n v="0"/>
    <n v="69436204.810000002"/>
  </r>
  <r>
    <s v="DI0015021"/>
    <s v="DI0015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900"/>
    <n v="0"/>
    <n v="0"/>
    <n v="175.77"/>
    <m/>
    <m/>
    <m/>
    <n v="64900"/>
    <d v="2024-11-18T00:00:00"/>
    <d v="2025-11-18T00:00:00"/>
    <n v="64900"/>
    <n v="0.8833333333333333"/>
    <n v="1"/>
    <n v="3.2500000000000001E-2"/>
    <x v="1"/>
    <x v="1"/>
    <n v="649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4900"/>
    <n v="0"/>
    <n v="64900"/>
  </r>
  <r>
    <s v="DI0015022"/>
    <s v="DI0015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152.6"/>
    <m/>
    <m/>
    <m/>
    <n v="47937.5"/>
    <d v="2024-11-18T00:00:00"/>
    <d v="2026-11-18T00:00:00"/>
    <n v="47937.5"/>
    <n v="1.8833333333333333"/>
    <n v="2"/>
    <n v="3.8199999999999998E-2"/>
    <x v="1"/>
    <x v="1"/>
    <n v="0"/>
    <n v="4793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7937.5"/>
    <n v="0"/>
    <n v="47937.5"/>
  </r>
  <r>
    <s v="DI0015023"/>
    <s v="DI0015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190"/>
    <n v="0"/>
    <n v="0"/>
    <n v="1355.18"/>
    <m/>
    <m/>
    <m/>
    <n v="378190"/>
    <d v="2024-11-18T00:00:00"/>
    <d v="2027-11-18T00:00:00"/>
    <n v="378190"/>
    <n v="2.8833333333333333"/>
    <n v="3"/>
    <n v="4.2999999999999997E-2"/>
    <x v="1"/>
    <x v="1"/>
    <n v="0"/>
    <n v="0"/>
    <n v="37819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78190"/>
    <n v="378190"/>
  </r>
  <r>
    <s v="DI0015024"/>
    <s v="DI0015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817.86"/>
    <m/>
    <m/>
    <m/>
    <n v="463150"/>
    <d v="2024-11-18T00:00:00"/>
    <d v="2028-11-18T00:00:00"/>
    <n v="463150"/>
    <n v="3.8833333333333333"/>
    <n v="4"/>
    <n v="4.7100000000000003E-2"/>
    <x v="1"/>
    <x v="1"/>
    <n v="0"/>
    <n v="0"/>
    <s v="  "/>
    <n v="46315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63150"/>
    <n v="463150"/>
  </r>
  <r>
    <s v="DI0015025"/>
    <s v="DI0015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835"/>
    <n v="0"/>
    <n v="0"/>
    <n v="764.03"/>
    <m/>
    <m/>
    <m/>
    <n v="180835"/>
    <d v="2024-11-18T00:00:00"/>
    <d v="2029-11-18T00:00:00"/>
    <n v="180835"/>
    <n v="4.8833333333333337"/>
    <n v="5"/>
    <n v="5.0700000000000002E-2"/>
    <x v="1"/>
    <x v="1"/>
    <n v="0"/>
    <n v="0"/>
    <s v="  "/>
    <s v="  "/>
    <n v="18083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80835"/>
    <n v="180835"/>
  </r>
  <r>
    <s v="DI0015026"/>
    <s v="DI0015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6275"/>
    <n v="0"/>
    <n v="0"/>
    <n v="1904.03"/>
    <m/>
    <m/>
    <m/>
    <n v="426275"/>
    <d v="2024-11-18T00:00:00"/>
    <d v="2030-11-18T00:00:00"/>
    <n v="426275"/>
    <n v="5.8833333333333337"/>
    <n v="6"/>
    <n v="5.3600000000000002E-2"/>
    <x v="1"/>
    <x v="1"/>
    <n v="0"/>
    <n v="0"/>
    <s v="  "/>
    <s v="  "/>
    <s v="  "/>
    <n v="4262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26275"/>
    <n v="426275"/>
  </r>
  <r>
    <s v="DI0015027"/>
    <s v="DI0015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352.5"/>
    <n v="0"/>
    <n v="0"/>
    <n v="2910.96"/>
    <m/>
    <m/>
    <m/>
    <n v="619352.5"/>
    <d v="2024-11-18T00:00:00"/>
    <d v="2031-11-18T00:00:00"/>
    <n v="619352.5"/>
    <n v="6.8833333333333337"/>
    <n v="7"/>
    <n v="5.6399999999999999E-2"/>
    <x v="1"/>
    <x v="1"/>
    <n v="0"/>
    <n v="0"/>
    <s v="  "/>
    <s v="  "/>
    <s v="  "/>
    <n v="309676.25"/>
    <n v="309676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619352.5"/>
    <n v="619352.5"/>
  </r>
  <r>
    <s v="DI0015028"/>
    <s v="DI0015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7642.5"/>
    <n v="0"/>
    <n v="0"/>
    <n v="3151.02"/>
    <m/>
    <m/>
    <m/>
    <n v="637642.5"/>
    <d v="2024-11-18T00:00:00"/>
    <d v="2032-11-18T00:00:00"/>
    <n v="637642.5"/>
    <n v="7.8833333333333337"/>
    <n v="8"/>
    <n v="5.9299999999999999E-2"/>
    <x v="1"/>
    <x v="1"/>
    <n v="0"/>
    <n v="0"/>
    <s v="  "/>
    <s v="  "/>
    <s v="  "/>
    <n v="212547.5"/>
    <n v="212547.5"/>
    <n v="21254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637642.5"/>
    <n v="637642.5"/>
  </r>
  <r>
    <s v="DI0015029"/>
    <s v="DI0015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43417.5"/>
    <n v="0"/>
    <n v="0"/>
    <n v="20924.685000000001"/>
    <m/>
    <m/>
    <m/>
    <n v="4043417.5"/>
    <d v="2024-11-18T00:00:00"/>
    <d v="2033-11-18T00:00:00"/>
    <n v="4043417.5"/>
    <n v="8.8833333333333329"/>
    <n v="9"/>
    <n v="6.2100000000000002E-2"/>
    <x v="1"/>
    <x v="1"/>
    <n v="0"/>
    <n v="0"/>
    <s v="  "/>
    <s v="  "/>
    <s v="  "/>
    <n v="1010854.375"/>
    <n v="1010854.375"/>
    <n v="1010854.375"/>
    <n v="1010854.3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043417.5049999999"/>
    <n v="4043417.5049999999"/>
  </r>
  <r>
    <s v="DI0015031"/>
    <s v="DI00150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m/>
    <m/>
    <m/>
    <n v="100000000"/>
    <d v="2024-09-30T00:00:00"/>
    <d v="2031-09-30T00:00:00"/>
    <n v="100000000"/>
    <n v="6.75"/>
    <n v="7"/>
    <n v="9.5000000000000001E-2"/>
    <x v="1"/>
    <x v="1"/>
    <n v="0"/>
    <n v="0"/>
    <s v="  "/>
    <s v="  "/>
    <s v="  "/>
    <s v="  "/>
    <n v="10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0000000"/>
    <n v="100000000"/>
  </r>
  <r>
    <s v="DI0015041"/>
    <s v="DI0015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7012962.8399999999"/>
    <n v="0"/>
    <n v="0"/>
    <n v="0"/>
    <m/>
    <m/>
    <m/>
    <n v="7012962.8399999999"/>
    <d v="2024-04-05T00:00:00"/>
    <d v="2027-04-05T00:00:00"/>
    <n v="7012962.8399999999"/>
    <n v="2.2638888888888888"/>
    <n v="3"/>
    <n v="8.7499999999999994E-2"/>
    <x v="1"/>
    <x v="1"/>
    <n v="0"/>
    <n v="0"/>
    <n v="7012962.839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7012962.8399999999"/>
    <n v="7012962.8399999999"/>
  </r>
  <r>
    <s v="DI0015051"/>
    <s v="DI001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3601.22"/>
    <n v="0"/>
    <n v="0"/>
    <n v="0"/>
    <m/>
    <m/>
    <m/>
    <n v="1193601.22"/>
    <d v="2024-11-27T00:00:00"/>
    <d v="2027-11-27T00:00:00"/>
    <n v="1193601.22"/>
    <n v="2.9083333333333332"/>
    <n v="3"/>
    <n v="8.7499999999999994E-2"/>
    <x v="1"/>
    <x v="1"/>
    <n v="0"/>
    <n v="0"/>
    <n v="1193601.2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193601.22"/>
    <n v="1193601.22"/>
  </r>
  <r>
    <s v="DI0015061"/>
    <s v="DI001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m/>
    <m/>
    <m/>
    <n v="25000000"/>
    <d v="2024-03-21T00:00:00"/>
    <d v="2025-03-21T00:00:00"/>
    <n v="25000000"/>
    <n v="0.22500000000000001"/>
    <n v="1"/>
    <n v="4.9000000000000002E-2"/>
    <x v="1"/>
    <x v="1"/>
    <n v="250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000000"/>
    <n v="0"/>
    <n v="25000000"/>
  </r>
  <r>
    <s v="DI0015071"/>
    <s v="DI001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m/>
    <m/>
    <m/>
    <n v="25000000"/>
    <d v="2024-03-21T00:00:00"/>
    <d v="2025-03-21T00:00:00"/>
    <n v="25000000"/>
    <n v="0.22500000000000001"/>
    <n v="1"/>
    <n v="4.9000000000000002E-2"/>
    <x v="1"/>
    <x v="1"/>
    <n v="250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000000"/>
    <n v="0"/>
    <n v="25000000"/>
  </r>
  <r>
    <s v="DI0015081"/>
    <s v="DI00150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98087.5"/>
    <n v="0"/>
    <n v="0"/>
    <m/>
    <m/>
    <m/>
    <n v="98087.5"/>
    <d v="2024-12-02T00:00:00"/>
    <d v="2025-12-02T00:00:00"/>
    <n v="98087.5"/>
    <n v="0.92222222222222228"/>
    <n v="1"/>
    <n v="3.2500000000000001E-2"/>
    <x v="1"/>
    <x v="1"/>
    <n v="98087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98087.5"/>
    <n v="0"/>
    <n v="98087.5"/>
  </r>
  <r>
    <s v="DI0015082"/>
    <s v="DI0015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298392.5"/>
    <n v="0"/>
    <n v="0"/>
    <m/>
    <m/>
    <m/>
    <n v="298392.5"/>
    <d v="2024-12-02T00:00:00"/>
    <d v="2026-12-02T00:00:00"/>
    <n v="298392.5"/>
    <n v="1.9222222222222223"/>
    <n v="2"/>
    <n v="3.8199999999999998E-2"/>
    <x v="1"/>
    <x v="1"/>
    <n v="0"/>
    <n v="29839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98392.5"/>
    <n v="0"/>
    <n v="298392.5"/>
  </r>
  <r>
    <s v="DI0015083"/>
    <s v="DI0015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205467.5"/>
    <n v="0"/>
    <n v="0"/>
    <m/>
    <m/>
    <m/>
    <n v="205467.5"/>
    <d v="2024-12-02T00:00:00"/>
    <d v="2027-12-02T00:00:00"/>
    <n v="205467.5"/>
    <n v="2.9222222222222221"/>
    <n v="3"/>
    <n v="4.2999999999999997E-2"/>
    <x v="1"/>
    <x v="1"/>
    <n v="0"/>
    <n v="0"/>
    <n v="20546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5467.5"/>
    <n v="205467.5"/>
  </r>
  <r>
    <s v="DI0015084"/>
    <s v="DI0015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356802.5"/>
    <n v="0"/>
    <n v="0"/>
    <m/>
    <m/>
    <m/>
    <n v="356802.5"/>
    <d v="2024-12-02T00:00:00"/>
    <d v="2028-12-02T00:00:00"/>
    <n v="356802.5"/>
    <n v="3.9222222222222221"/>
    <n v="4"/>
    <n v="4.7100000000000003E-2"/>
    <x v="1"/>
    <x v="1"/>
    <n v="0"/>
    <n v="0"/>
    <s v="  "/>
    <n v="35680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56802.5"/>
    <n v="356802.5"/>
  </r>
  <r>
    <s v="DI0015085"/>
    <s v="DI0015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447957.5"/>
    <n v="0"/>
    <n v="0"/>
    <m/>
    <m/>
    <m/>
    <n v="447957.5"/>
    <d v="2024-12-02T00:00:00"/>
    <d v="2029-12-02T00:00:00"/>
    <n v="447957.5"/>
    <n v="4.9222222222222225"/>
    <n v="5"/>
    <n v="5.0700000000000002E-2"/>
    <x v="1"/>
    <x v="1"/>
    <n v="0"/>
    <n v="0"/>
    <s v="  "/>
    <s v="  "/>
    <n v="44795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47957.5"/>
    <n v="447957.5"/>
  </r>
  <r>
    <s v="DI0015086"/>
    <s v="DI0015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1206697.5"/>
    <n v="0"/>
    <n v="0"/>
    <m/>
    <m/>
    <m/>
    <n v="1206697.5"/>
    <d v="2024-12-02T00:00:00"/>
    <d v="2030-12-02T00:00:00"/>
    <n v="1206697.5"/>
    <n v="5.9222222222222225"/>
    <n v="6"/>
    <n v="5.3600000000000002E-2"/>
    <x v="1"/>
    <x v="1"/>
    <n v="0"/>
    <n v="0"/>
    <s v="  "/>
    <s v="  "/>
    <s v="  "/>
    <n v="120669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206697.5"/>
    <n v="1206697.5"/>
  </r>
  <r>
    <s v="DI0015087"/>
    <s v="DI0015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2375192.5"/>
    <n v="0"/>
    <n v="0"/>
    <m/>
    <m/>
    <m/>
    <n v="2375192.5"/>
    <d v="2024-12-02T00:00:00"/>
    <d v="2031-12-02T00:00:00"/>
    <n v="2375192.5"/>
    <n v="6.9222222222222225"/>
    <n v="7"/>
    <n v="5.6399999999999999E-2"/>
    <x v="1"/>
    <x v="1"/>
    <n v="0"/>
    <n v="0"/>
    <s v="  "/>
    <s v="  "/>
    <s v="  "/>
    <n v="1187596.25"/>
    <n v="1187596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375192.5"/>
    <n v="2375192.5"/>
  </r>
  <r>
    <s v="DI0015088"/>
    <s v="DI0015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265500"/>
    <n v="0"/>
    <n v="0"/>
    <m/>
    <m/>
    <m/>
    <n v="265500"/>
    <d v="2024-12-02T00:00:00"/>
    <d v="2032-12-02T00:00:00"/>
    <n v="265500"/>
    <n v="7.9222222222222225"/>
    <n v="8"/>
    <n v="5.9299999999999999E-2"/>
    <x v="1"/>
    <x v="1"/>
    <n v="0"/>
    <n v="0"/>
    <s v="  "/>
    <s v="  "/>
    <s v="  "/>
    <n v="88500"/>
    <n v="88500"/>
    <n v="885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65500"/>
    <n v="265500"/>
  </r>
  <r>
    <s v="DI0015091"/>
    <s v="DI0015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20000000"/>
    <n v="0"/>
    <n v="0"/>
    <m/>
    <m/>
    <m/>
    <n v="20000000"/>
    <d v="2024-12-04T00:00:00"/>
    <d v="2025-12-04T00:00:00"/>
    <n v="312257.5"/>
    <n v="0.92777777777777781"/>
    <n v="1"/>
    <n v="3.2500000000000001E-2"/>
    <x v="1"/>
    <x v="1"/>
    <n v="200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000000"/>
    <n v="0"/>
    <n v="20000000"/>
  </r>
  <r>
    <s v="DI0015101"/>
    <s v="DI0015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312257.5"/>
    <n v="0"/>
    <n v="0"/>
    <m/>
    <m/>
    <m/>
    <n v="312257.5"/>
    <d v="2024-12-04T00:00:00"/>
    <d v="2026-12-04T00:00:00"/>
    <n v="503122.5"/>
    <n v="1.9277777777777778"/>
    <n v="2"/>
    <n v="3.8199999999999998E-2"/>
    <x v="1"/>
    <x v="1"/>
    <n v="312257.5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12257.5"/>
    <n v="0"/>
    <n v="312257.5"/>
  </r>
  <r>
    <s v="DI0015102"/>
    <s v="DI0015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503122.5"/>
    <n v="0"/>
    <n v="0"/>
    <m/>
    <m/>
    <m/>
    <n v="503122.5"/>
    <d v="2024-12-04T00:00:00"/>
    <d v="2027-12-04T00:00:00"/>
    <n v="642215"/>
    <n v="2.9277777777777776"/>
    <n v="3"/>
    <n v="4.2999999999999997E-2"/>
    <x v="1"/>
    <x v="1"/>
    <n v="0"/>
    <n v="50312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03122.5"/>
    <n v="0"/>
    <n v="503122.5"/>
  </r>
  <r>
    <s v="DI0015103"/>
    <s v="DI0015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642215"/>
    <n v="0"/>
    <n v="0"/>
    <m/>
    <m/>
    <m/>
    <n v="642215"/>
    <d v="2024-12-04T00:00:00"/>
    <d v="2028-12-04T00:00:00"/>
    <n v="699740"/>
    <n v="3.9277777777777776"/>
    <n v="4"/>
    <n v="4.7100000000000003E-2"/>
    <x v="1"/>
    <x v="1"/>
    <n v="0"/>
    <n v="0"/>
    <n v="64221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642215"/>
    <n v="642215"/>
  </r>
  <r>
    <s v="DI0015104"/>
    <s v="DI0015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699740"/>
    <n v="0"/>
    <n v="0"/>
    <m/>
    <m/>
    <m/>
    <n v="699740"/>
    <d v="2024-12-04T00:00:00"/>
    <d v="2029-12-04T00:00:00"/>
    <n v="1168937.5"/>
    <n v="4.927777777777778"/>
    <n v="5"/>
    <n v="5.0700000000000002E-2"/>
    <x v="1"/>
    <x v="1"/>
    <n v="0"/>
    <n v="0"/>
    <s v="  "/>
    <n v="69974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699740"/>
    <n v="699740"/>
  </r>
  <r>
    <s v="DI0015105"/>
    <s v="DI00151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1168937.5"/>
    <n v="0"/>
    <n v="0"/>
    <m/>
    <m/>
    <m/>
    <n v="1168937.5"/>
    <d v="2024-12-04T00:00:00"/>
    <d v="2030-12-04T00:00:00"/>
    <n v="3396777.5"/>
    <n v="5.927777777777778"/>
    <n v="6"/>
    <n v="5.3600000000000002E-2"/>
    <x v="1"/>
    <x v="1"/>
    <n v="0"/>
    <n v="0"/>
    <s v="  "/>
    <s v="  "/>
    <n v="116893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168937.5"/>
    <n v="1168937.5"/>
  </r>
  <r>
    <s v="DI0015106"/>
    <s v="DI00151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3396777.5"/>
    <n v="0"/>
    <n v="0"/>
    <m/>
    <m/>
    <m/>
    <n v="3396777.5"/>
    <d v="2024-12-04T00:00:00"/>
    <d v="2031-12-04T00:00:00"/>
    <n v="3339695"/>
    <n v="6.927777777777778"/>
    <n v="7"/>
    <n v="5.6399999999999999E-2"/>
    <x v="1"/>
    <x v="1"/>
    <n v="0"/>
    <n v="0"/>
    <s v="  "/>
    <s v="  "/>
    <s v="  "/>
    <n v="339677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396777.5"/>
    <n v="3396777.5"/>
  </r>
  <r>
    <s v="DI0015107"/>
    <s v="DI00151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3339695"/>
    <n v="0"/>
    <n v="0"/>
    <m/>
    <m/>
    <m/>
    <n v="3339695"/>
    <d v="2024-12-04T00:00:00"/>
    <d v="2032-12-04T00:00:00"/>
    <n v="318600"/>
    <n v="7.927777777777778"/>
    <n v="8"/>
    <n v="5.9299999999999999E-2"/>
    <x v="1"/>
    <x v="1"/>
    <n v="0"/>
    <n v="0"/>
    <s v="  "/>
    <s v="  "/>
    <s v="  "/>
    <n v="1669847.5"/>
    <n v="166984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339695"/>
    <n v="3339695"/>
  </r>
  <r>
    <s v="DI0015108"/>
    <s v="DI00151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318600"/>
    <n v="0"/>
    <n v="0"/>
    <m/>
    <m/>
    <m/>
    <n v="318600"/>
    <d v="2024-12-04T00:00:00"/>
    <d v="2033-12-04T00:00:00"/>
    <n v="105905"/>
    <n v="8.9277777777777771"/>
    <n v="9"/>
    <n v="6.2100000000000002E-2"/>
    <x v="1"/>
    <x v="1"/>
    <n v="0"/>
    <n v="0"/>
    <s v="  "/>
    <s v="  "/>
    <s v="  "/>
    <n v="106200"/>
    <n v="106200"/>
    <n v="1062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18600"/>
    <n v="318600"/>
  </r>
  <r>
    <s v="DI0015109"/>
    <s v="DI00151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105905"/>
    <n v="0"/>
    <n v="0"/>
    <m/>
    <m/>
    <m/>
    <n v="105905"/>
    <d v="2024-11-14T00:00:00"/>
    <d v="2025-11-14T00:00:00"/>
    <n v="20000000"/>
    <n v="0.87222222222222223"/>
    <n v="1"/>
    <n v="4.9000000000000002E-2"/>
    <x v="1"/>
    <x v="1"/>
    <n v="0"/>
    <n v="0"/>
    <s v="  "/>
    <s v="  "/>
    <s v="  "/>
    <n v="26476.25"/>
    <n v="26476.25"/>
    <n v="26476.25"/>
    <n v="26476.2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5905"/>
    <n v="105905"/>
  </r>
  <r>
    <s v="DI0015111"/>
    <s v="DI0015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s v="  "/>
    <n v="23548489.539999999"/>
    <n v="0"/>
    <n v="0"/>
    <m/>
    <m/>
    <m/>
    <n v="23548489.539999999"/>
    <d v="2024-03-21T00:00:00"/>
    <d v="2025-03-21T00:00:00"/>
    <n v="15000000"/>
    <n v="0.22500000000000001"/>
    <n v="1"/>
    <n v="4.9000000000000002E-2"/>
    <x v="1"/>
    <x v="1"/>
    <n v="0"/>
    <n v="0"/>
    <n v="23548489.53999999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3548489.539999999"/>
    <n v="23548489.539999999"/>
  </r>
  <r>
    <s v="DI0015121"/>
    <s v="DI001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15000000"/>
    <n v="0"/>
    <n v="0"/>
    <m/>
    <m/>
    <m/>
    <n v="15000000"/>
    <d v="2024-03-21T00:00:00"/>
    <d v="2025-03-21T00:00:00"/>
    <n v="15000000"/>
    <n v="0.22500000000000001"/>
    <n v="1"/>
    <n v="4.9000000000000002E-2"/>
    <x v="1"/>
    <x v="1"/>
    <n v="150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000000"/>
    <n v="0"/>
    <n v="15000000"/>
  </r>
  <r>
    <s v="DI0015131"/>
    <s v="DI001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15000000"/>
    <n v="0"/>
    <n v="0"/>
    <m/>
    <m/>
    <m/>
    <n v="15000000"/>
    <d v="2024-04-05T00:00:00"/>
    <d v="2027-04-05T00:00:00"/>
    <n v="23548489.536140513"/>
    <n v="2.2638888888888888"/>
    <n v="3"/>
    <n v="8.7499999999999994E-2"/>
    <x v="1"/>
    <x v="1"/>
    <n v="150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000000"/>
    <n v="0"/>
    <n v="15000000"/>
  </r>
  <r>
    <s v="DI0015141"/>
    <s v="DI001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5000000"/>
    <n v="0"/>
    <n v="0"/>
    <m/>
    <m/>
    <m/>
    <n v="5000000"/>
    <d v="2024-04-05T00:00:00"/>
    <d v="2027-04-05T00:00:00"/>
    <n v="5000000"/>
    <n v="2.2638888888888888"/>
    <n v="3"/>
    <n v="8.7499999999999994E-2"/>
    <x v="1"/>
    <x v="1"/>
    <n v="0"/>
    <n v="0"/>
    <n v="5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000000"/>
    <n v="5000000"/>
  </r>
  <r>
    <s v="DI0015151"/>
    <s v="DI00151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s v="  "/>
    <n v="150000000"/>
    <n v="0"/>
    <n v="0"/>
    <m/>
    <m/>
    <m/>
    <n v="150000000"/>
    <d v="2024-12-10T00:00:00"/>
    <d v="2031-12-10T00:00:00"/>
    <n v="150000000"/>
    <n v="6.9444444444444446"/>
    <n v="7"/>
    <n v="9.5000000000000001E-2"/>
    <x v="1"/>
    <x v="1"/>
    <n v="0"/>
    <n v="0"/>
    <s v="  "/>
    <s v="  "/>
    <s v="  "/>
    <s v="  "/>
    <n v="15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50000000"/>
    <n v="150000000"/>
  </r>
  <r>
    <s v="DI0015161"/>
    <s v="DI001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1414714.95"/>
    <n v="0"/>
    <n v="0"/>
    <m/>
    <m/>
    <m/>
    <n v="1414714.95"/>
    <d v="2024-12-12T00:00:00"/>
    <d v="2027-12-12T00:00:00"/>
    <n v="1414714.95"/>
    <n v="2.95"/>
    <n v="3"/>
    <n v="8.7499999999999994E-2"/>
    <x v="1"/>
    <x v="1"/>
    <n v="0"/>
    <n v="0"/>
    <n v="1414714.9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414714.95"/>
    <n v="1414714.95"/>
  </r>
  <r>
    <s v="DI0015171"/>
    <s v="DI00151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s v="  "/>
    <n v="100000000"/>
    <n v="0"/>
    <n v="0"/>
    <m/>
    <m/>
    <m/>
    <n v="100000000"/>
    <d v="2024-07-30T00:00:00"/>
    <d v="2027-07-30T00:00:00"/>
    <n v="100000000"/>
    <n v="2.5833333333333335"/>
    <n v="3"/>
    <n v="8.7499999999999994E-2"/>
    <x v="1"/>
    <x v="1"/>
    <n v="0"/>
    <n v="0"/>
    <n v="10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0000000"/>
    <n v="100000000"/>
  </r>
  <r>
    <s v="DI0015181"/>
    <s v="DI00151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s v="  "/>
    <n v="200000000"/>
    <n v="0"/>
    <n v="0"/>
    <m/>
    <m/>
    <m/>
    <n v="200000000"/>
    <d v="2024-06-12T00:00:00"/>
    <d v="2029-06-12T00:00:00"/>
    <n v="200000000"/>
    <n v="4.45"/>
    <n v="5"/>
    <n v="9.2499999999999999E-2"/>
    <x v="1"/>
    <x v="1"/>
    <n v="0"/>
    <n v="0"/>
    <s v="  "/>
    <s v="  "/>
    <n v="20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0000000"/>
    <n v="200000000"/>
  </r>
  <r>
    <s v="DI0015191"/>
    <s v="DI0015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424210"/>
    <n v="0"/>
    <n v="0"/>
    <m/>
    <m/>
    <m/>
    <n v="424210"/>
    <d v="2024-12-19T00:00:00"/>
    <d v="2025-12-19T00:00:00"/>
    <n v="424210"/>
    <n v="0.96944444444444444"/>
    <n v="1"/>
    <n v="3.2500000000000001E-2"/>
    <x v="1"/>
    <x v="1"/>
    <n v="42421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24210"/>
    <n v="0"/>
    <n v="424210"/>
  </r>
  <r>
    <s v="DI0015192"/>
    <s v="DI0015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1502730"/>
    <n v="0"/>
    <n v="0"/>
    <m/>
    <m/>
    <m/>
    <n v="1502730"/>
    <d v="2024-12-19T00:00:00"/>
    <d v="2026-12-19T00:00:00"/>
    <n v="1502730"/>
    <n v="1.9694444444444446"/>
    <n v="2"/>
    <n v="3.8199999999999998E-2"/>
    <x v="1"/>
    <x v="1"/>
    <n v="0"/>
    <n v="150273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02730"/>
    <n v="0"/>
    <n v="1502730"/>
  </r>
  <r>
    <s v="DI0015193"/>
    <s v="DI0015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2388615"/>
    <n v="0"/>
    <n v="0"/>
    <m/>
    <m/>
    <m/>
    <n v="2388615"/>
    <d v="2024-12-19T00:00:00"/>
    <d v="2027-12-19T00:00:00"/>
    <n v="2388615"/>
    <n v="2.9694444444444446"/>
    <n v="3"/>
    <n v="4.2999999999999997E-2"/>
    <x v="1"/>
    <x v="1"/>
    <n v="0"/>
    <n v="0"/>
    <n v="238861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388615"/>
    <n v="2388615"/>
  </r>
  <r>
    <s v="DI0015194"/>
    <s v="DI0015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1184720"/>
    <n v="0"/>
    <n v="0"/>
    <m/>
    <m/>
    <m/>
    <n v="1184720"/>
    <d v="2024-12-19T00:00:00"/>
    <d v="2028-12-19T00:00:00"/>
    <n v="1184720"/>
    <n v="3.9694444444444446"/>
    <n v="4"/>
    <n v="4.7100000000000003E-2"/>
    <x v="1"/>
    <x v="1"/>
    <n v="0"/>
    <n v="0"/>
    <s v="  "/>
    <n v="118472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184720"/>
    <n v="1184720"/>
  </r>
  <r>
    <s v="DI0015195"/>
    <s v="DI0015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16937720"/>
    <n v="0"/>
    <n v="0"/>
    <m/>
    <m/>
    <m/>
    <n v="16937720"/>
    <d v="2024-12-19T00:00:00"/>
    <d v="2029-12-19T00:00:00"/>
    <n v="16937720"/>
    <n v="4.9694444444444441"/>
    <n v="5"/>
    <n v="5.0700000000000002E-2"/>
    <x v="1"/>
    <x v="1"/>
    <n v="0"/>
    <n v="0"/>
    <s v="  "/>
    <s v="  "/>
    <n v="1693772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6937720"/>
    <n v="16937720"/>
  </r>
  <r>
    <s v="DI0015196"/>
    <s v="DI0015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1693447.5"/>
    <n v="0"/>
    <n v="0"/>
    <m/>
    <m/>
    <m/>
    <n v="1693447.5"/>
    <d v="2024-12-19T00:00:00"/>
    <d v="2030-12-19T00:00:00"/>
    <n v="1693447.5"/>
    <n v="5.9694444444444441"/>
    <n v="6"/>
    <n v="5.3600000000000002E-2"/>
    <x v="1"/>
    <x v="1"/>
    <n v="0"/>
    <n v="0"/>
    <s v="  "/>
    <s v="  "/>
    <s v="  "/>
    <n v="1693447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693447.5"/>
    <n v="1693447.5"/>
  </r>
  <r>
    <s v="DI0015197"/>
    <s v="DI0015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590737.5"/>
    <n v="0"/>
    <n v="0"/>
    <m/>
    <m/>
    <m/>
    <n v="590737.5"/>
    <d v="2024-12-19T00:00:00"/>
    <d v="2031-12-19T00:00:00"/>
    <n v="590737.5"/>
    <n v="6.9694444444444441"/>
    <n v="7"/>
    <n v="5.6399999999999999E-2"/>
    <x v="1"/>
    <x v="1"/>
    <n v="0"/>
    <n v="0"/>
    <s v="  "/>
    <s v="  "/>
    <s v="  "/>
    <n v="295368.75"/>
    <n v="295368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90737.5"/>
    <n v="590737.5"/>
  </r>
  <r>
    <s v="DI0015198"/>
    <s v="DI0015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53100"/>
    <n v="0"/>
    <n v="0"/>
    <m/>
    <m/>
    <m/>
    <n v="53100"/>
    <d v="2024-12-19T00:00:00"/>
    <d v="2033-12-19T00:00:00"/>
    <n v="53100"/>
    <n v="8.969444444444445"/>
    <n v="9"/>
    <n v="6.2100000000000002E-2"/>
    <x v="1"/>
    <x v="1"/>
    <n v="0"/>
    <n v="0"/>
    <s v="  "/>
    <s v="  "/>
    <s v="  "/>
    <n v="13275"/>
    <n v="13275"/>
    <n v="13275"/>
    <n v="132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3100"/>
    <n v="53100"/>
  </r>
  <r>
    <s v="DI0015201"/>
    <s v="DI001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60000000"/>
    <n v="0"/>
    <n v="0"/>
    <m/>
    <m/>
    <m/>
    <n v="60000000"/>
    <d v="2024-03-21T00:00:00"/>
    <d v="2025-03-21T00:00:00"/>
    <n v="60000000"/>
    <n v="0.22500000000000001"/>
    <n v="1"/>
    <n v="4.9000000000000002E-2"/>
    <x v="1"/>
    <x v="1"/>
    <n v="600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60000000"/>
    <n v="0"/>
    <n v="60000000"/>
  </r>
  <r>
    <s v="DI0015211"/>
    <s v="DI001521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s v="  "/>
    <n v="38730931.799999997"/>
    <n v="0"/>
    <n v="0"/>
    <m/>
    <m/>
    <m/>
    <n v="38730931.799999997"/>
    <d v="2024-09-09T00:00:00"/>
    <d v="2029-09-09T00:00:00"/>
    <n v="38730931.799999997"/>
    <n v="4.6916666666666664"/>
    <n v="5"/>
    <n v="9.2499999999999999E-2"/>
    <x v="1"/>
    <x v="1"/>
    <n v="0"/>
    <n v="0"/>
    <s v="  "/>
    <s v="  "/>
    <n v="38730931.79999999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8730931.799999997"/>
    <n v="38730931.799999997"/>
  </r>
  <r>
    <s v="DI0015221"/>
    <s v="DI0015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s v="  "/>
    <n v="38915111.509999998"/>
    <n v="0"/>
    <n v="0"/>
    <m/>
    <m/>
    <m/>
    <n v="38915111.509999998"/>
    <d v="2024-09-30T00:00:00"/>
    <d v="2031-09-30T00:00:00"/>
    <n v="38915111.509999998"/>
    <n v="6.75"/>
    <n v="7"/>
    <n v="9.5000000000000001E-2"/>
    <x v="1"/>
    <x v="1"/>
    <n v="0"/>
    <n v="0"/>
    <s v="  "/>
    <s v="  "/>
    <s v="  "/>
    <s v="  "/>
    <n v="38915111.5099999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8915111.509999998"/>
    <n v="38915111.509999998"/>
  </r>
  <r>
    <s v="DI0015231"/>
    <s v="DI0015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m/>
    <m/>
    <m/>
    <n v="19659596.109999999"/>
    <d v="2024-03-21T00:00:00"/>
    <d v="2025-03-21T00:00:00"/>
    <n v="25000000"/>
    <n v="0.22500000000000001"/>
    <n v="1"/>
    <n v="4.9000000000000002E-2"/>
    <x v="1"/>
    <x v="1"/>
    <n v="19659596.10999999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659596.109999999"/>
    <n v="0"/>
    <n v="19659596.109999999"/>
  </r>
  <r>
    <s v="DI0015241"/>
    <s v="DI001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m/>
    <m/>
    <m/>
    <n v="25000000"/>
    <d v="2024-03-21T00:00:00"/>
    <d v="2025-03-21T00:00:00"/>
    <n v="25000000"/>
    <n v="0.22500000000000001"/>
    <n v="1"/>
    <n v="4.9000000000000002E-2"/>
    <x v="1"/>
    <x v="1"/>
    <n v="250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000000"/>
    <n v="0"/>
    <n v="25000000"/>
  </r>
  <r>
    <s v="DI0015251"/>
    <s v="DI001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25000000"/>
    <n v="0"/>
    <n v="0"/>
    <m/>
    <m/>
    <m/>
    <n v="25000000"/>
    <d v="2024-03-21T00:00:00"/>
    <d v="2025-03-21T00:00:00"/>
    <n v="19659596.109999999"/>
    <n v="0.22500000000000001"/>
    <n v="1"/>
    <n v="4.9000000000000002E-2"/>
    <x v="1"/>
    <x v="1"/>
    <n v="250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000000"/>
    <n v="0"/>
    <n v="25000000"/>
  </r>
  <r>
    <s v="DI0015261"/>
    <s v="DI001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1500000"/>
    <n v="0"/>
    <n v="0"/>
    <m/>
    <m/>
    <m/>
    <n v="1500000"/>
    <d v="2024-11-14T00:00:00"/>
    <d v="2025-11-14T00:00:00"/>
    <n v="1500000"/>
    <n v="0.87222222222222223"/>
    <n v="1"/>
    <n v="4.9000000000000002E-2"/>
    <x v="1"/>
    <x v="1"/>
    <n v="15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500000"/>
    <n v="0"/>
    <n v="1500000"/>
  </r>
  <r>
    <s v="DI0015271"/>
    <s v="DI001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3000000"/>
    <n v="0"/>
    <n v="0"/>
    <m/>
    <m/>
    <m/>
    <n v="3000000"/>
    <d v="2024-11-14T00:00:00"/>
    <d v="2025-11-14T00:00:00"/>
    <n v="3000000"/>
    <n v="0.87222222222222223"/>
    <n v="1"/>
    <n v="4.9000000000000002E-2"/>
    <x v="1"/>
    <x v="1"/>
    <n v="30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3000000"/>
    <n v="0"/>
    <n v="3000000"/>
  </r>
  <r>
    <s v="DI0015281"/>
    <s v="DI00152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22616.67"/>
    <n v="0"/>
    <n v="0"/>
    <m/>
    <m/>
    <m/>
    <n v="22616.67"/>
    <d v="2024-11-14T00:00:00"/>
    <d v="2025-11-14T00:00:00"/>
    <n v="10000000"/>
    <n v="0.87222222222222223"/>
    <n v="1"/>
    <n v="4.9000000000000002E-2"/>
    <x v="1"/>
    <x v="1"/>
    <n v="22616.67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2616.67"/>
    <n v="0"/>
    <n v="22616.67"/>
  </r>
  <r>
    <s v="DI00152810"/>
    <s v="DI00152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53100"/>
    <n v="0"/>
    <n v="0"/>
    <m/>
    <m/>
    <m/>
    <n v="53100"/>
    <d v="2024-07-30T00:00:00"/>
    <d v="2027-07-30T00:00:00"/>
    <n v="50000000"/>
    <n v="2.5833333333333335"/>
    <n v="3"/>
    <n v="8.7499999999999994E-2"/>
    <x v="1"/>
    <x v="1"/>
    <n v="0"/>
    <n v="0"/>
    <s v="  "/>
    <s v="  "/>
    <s v="  "/>
    <n v="10620"/>
    <n v="10620"/>
    <n v="10620"/>
    <n v="10620"/>
    <n v="1062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3100"/>
    <n v="53100"/>
  </r>
  <r>
    <s v="DI0015282"/>
    <s v="DI0015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19293.98"/>
    <n v="0"/>
    <n v="0"/>
    <m/>
    <m/>
    <m/>
    <n v="19293.98"/>
    <d v="2024-11-14T00:00:00"/>
    <d v="2025-11-14T00:00:00"/>
    <n v="51624984.539999999"/>
    <n v="0.87222222222222223"/>
    <n v="1"/>
    <n v="4.9000000000000002E-2"/>
    <x v="1"/>
    <x v="1"/>
    <n v="0"/>
    <n v="19293.9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9293.98"/>
    <n v="0"/>
    <n v="19293.98"/>
  </r>
  <r>
    <s v="DI0015283"/>
    <s v="DI0015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317022.73"/>
    <n v="0"/>
    <n v="0"/>
    <m/>
    <m/>
    <m/>
    <n v="317022.73"/>
    <d v="2024-11-14T00:00:00"/>
    <d v="2025-11-14T00:00:00"/>
    <n v="49718407.899999999"/>
    <n v="0.87222222222222223"/>
    <n v="1"/>
    <n v="4.9000000000000002E-2"/>
    <x v="1"/>
    <x v="1"/>
    <n v="0"/>
    <n v="0"/>
    <n v="317022.7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17022.74"/>
    <n v="317022.74"/>
  </r>
  <r>
    <s v="DI0015284"/>
    <s v="DI0015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176852.5"/>
    <n v="0"/>
    <n v="0"/>
    <m/>
    <m/>
    <m/>
    <n v="176852.5"/>
    <d v="2024-12-26T00:00:00"/>
    <d v="2028-12-26T00:00:00"/>
    <n v="1881362.5"/>
    <n v="3.9888888888888889"/>
    <n v="4"/>
    <n v="4.7100000000000003E-2"/>
    <x v="1"/>
    <x v="1"/>
    <n v="0"/>
    <n v="0"/>
    <s v="  "/>
    <n v="17685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76852.5"/>
    <n v="176852.5"/>
  </r>
  <r>
    <s v="DI0015285"/>
    <s v="DI0015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106200"/>
    <n v="0"/>
    <n v="0"/>
    <m/>
    <m/>
    <m/>
    <n v="106200"/>
    <d v="2024-12-26T00:00:00"/>
    <d v="2029-12-26T00:00:00"/>
    <n v="8099520"/>
    <n v="4.9888888888888889"/>
    <n v="5"/>
    <n v="5.0700000000000002E-2"/>
    <x v="1"/>
    <x v="1"/>
    <n v="0"/>
    <n v="0"/>
    <s v="  "/>
    <s v="  "/>
    <n v="1062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06200"/>
    <n v="106200"/>
  </r>
  <r>
    <s v="DI0015286"/>
    <s v="DI0015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133192.5"/>
    <n v="0"/>
    <n v="0"/>
    <m/>
    <m/>
    <m/>
    <n v="133192.5"/>
    <d v="2024-12-26T00:00:00"/>
    <d v="2025-12-26T00:00:00"/>
    <n v="22616.67"/>
    <n v="0.98888888888888893"/>
    <n v="1"/>
    <n v="3.2500000000000001E-2"/>
    <x v="1"/>
    <x v="1"/>
    <n v="0"/>
    <n v="0"/>
    <s v="  "/>
    <s v="  "/>
    <s v="  "/>
    <n v="13319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33192.5"/>
    <n v="133192.5"/>
  </r>
  <r>
    <s v="DI0015287"/>
    <s v="DI0015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162840"/>
    <n v="0"/>
    <n v="0"/>
    <m/>
    <m/>
    <m/>
    <n v="162840"/>
    <d v="2024-12-26T00:00:00"/>
    <d v="2026-12-26T00:00:00"/>
    <n v="19293.98"/>
    <n v="1.9888888888888889"/>
    <n v="2"/>
    <n v="3.8199999999999998E-2"/>
    <x v="1"/>
    <x v="1"/>
    <n v="0"/>
    <n v="0"/>
    <s v="  "/>
    <s v="  "/>
    <s v="  "/>
    <n v="81420"/>
    <n v="8142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62840"/>
    <n v="162840"/>
  </r>
  <r>
    <s v="DI0015288"/>
    <s v="DI0015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328482.5"/>
    <n v="0"/>
    <n v="0"/>
    <m/>
    <m/>
    <m/>
    <n v="328482.5"/>
    <d v="2024-12-26T00:00:00"/>
    <d v="2027-12-26T00:00:00"/>
    <n v="317022.73000000004"/>
    <n v="2.9888888888888889"/>
    <n v="3"/>
    <n v="4.2999999999999997E-2"/>
    <x v="1"/>
    <x v="1"/>
    <n v="0"/>
    <n v="0"/>
    <s v="  "/>
    <s v="  "/>
    <s v="  "/>
    <n v="109494.17"/>
    <n v="109494.17"/>
    <n v="109494.1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28482.51"/>
    <n v="328482.51"/>
  </r>
  <r>
    <s v="DI0015289"/>
    <s v="DI0015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302234.38"/>
    <n v="0"/>
    <n v="0"/>
    <m/>
    <m/>
    <m/>
    <n v="302234.38"/>
    <d v="2024-12-26T00:00:00"/>
    <d v="2028-12-26T00:00:00"/>
    <n v="176852.5"/>
    <n v="3.9888888888888889"/>
    <n v="4"/>
    <n v="4.7100000000000003E-2"/>
    <x v="1"/>
    <x v="1"/>
    <n v="0"/>
    <n v="0"/>
    <s v="  "/>
    <s v="  "/>
    <s v="  "/>
    <n v="75558.600000000006"/>
    <n v="75558.600000000006"/>
    <n v="75558.600000000006"/>
    <n v="75558.60000000000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302234.40000000002"/>
    <n v="302234.40000000002"/>
  </r>
  <r>
    <s v="DI0015291"/>
    <s v="DI0015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1881362.5"/>
    <n v="0"/>
    <n v="0"/>
    <m/>
    <m/>
    <m/>
    <n v="1881362.5"/>
    <d v="2024-12-26T00:00:00"/>
    <d v="2029-12-26T00:00:00"/>
    <n v="106200"/>
    <n v="4.9888888888888889"/>
    <n v="5"/>
    <n v="5.0700000000000002E-2"/>
    <x v="1"/>
    <x v="1"/>
    <n v="0"/>
    <n v="0"/>
    <s v="  "/>
    <n v="1881362.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881362.5"/>
    <n v="1881362.5"/>
  </r>
  <r>
    <s v="DI0015292"/>
    <s v="DI0015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s v="  "/>
    <n v="8099520"/>
    <n v="0"/>
    <n v="0"/>
    <m/>
    <m/>
    <m/>
    <n v="8099520"/>
    <d v="2024-12-26T00:00:00"/>
    <d v="2030-12-26T00:00:00"/>
    <n v="133192.5"/>
    <n v="5.9888888888888889"/>
    <n v="6"/>
    <n v="5.3600000000000002E-2"/>
    <x v="1"/>
    <x v="1"/>
    <n v="0"/>
    <n v="0"/>
    <s v="  "/>
    <s v="  "/>
    <n v="809952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8099520"/>
    <n v="8099520"/>
  </r>
  <r>
    <s v="DI0015301"/>
    <s v="DI001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10000000"/>
    <n v="0"/>
    <n v="0"/>
    <m/>
    <m/>
    <m/>
    <n v="10000000"/>
    <d v="2024-12-26T00:00:00"/>
    <d v="2031-12-26T00:00:00"/>
    <n v="162840"/>
    <n v="6.9888888888888889"/>
    <n v="7"/>
    <n v="5.6399999999999999E-2"/>
    <x v="1"/>
    <x v="1"/>
    <n v="100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000000"/>
    <n v="0"/>
    <n v="10000000"/>
  </r>
  <r>
    <s v="DI0015311"/>
    <s v="DI0015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s v="  "/>
    <n v="50000000"/>
    <n v="0"/>
    <n v="0"/>
    <m/>
    <m/>
    <m/>
    <n v="50000000"/>
    <d v="2024-12-26T00:00:00"/>
    <d v="2032-12-26T00:00:00"/>
    <n v="328482.5"/>
    <n v="7.9888888888888889"/>
    <n v="8"/>
    <n v="5.9299999999999999E-2"/>
    <x v="1"/>
    <x v="1"/>
    <n v="0"/>
    <n v="0"/>
    <n v="5000000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0000000"/>
    <n v="50000000"/>
  </r>
  <r>
    <s v="DI0015321"/>
    <s v="DI001532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s v="  "/>
    <n v="49718407.899999999"/>
    <n v="0"/>
    <n v="0"/>
    <m/>
    <m/>
    <m/>
    <n v="49718407.899999999"/>
    <d v="2024-12-26T00:00:00"/>
    <d v="2033-12-26T00:00:00"/>
    <n v="302234.38"/>
    <n v="8.9888888888888889"/>
    <n v="9"/>
    <n v="6.2100000000000002E-2"/>
    <x v="1"/>
    <x v="1"/>
    <n v="49718407.89999999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49718407.899999999"/>
    <n v="0"/>
    <n v="49718407.899999999"/>
  </r>
  <r>
    <s v="DI0015331"/>
    <s v="DI001533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s v="  "/>
    <n v="51624984.539999999"/>
    <n v="0"/>
    <n v="0"/>
    <m/>
    <m/>
    <m/>
    <n v="51624984.539999999"/>
    <d v="2024-12-26T00:00:00"/>
    <d v="2034-12-26T00:00:00"/>
    <n v="53100"/>
    <n v="9.9888888888888889"/>
    <n v="10"/>
    <n v="6.5000000000000002E-2"/>
    <x v="1"/>
    <x v="1"/>
    <n v="51624984.539999999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1624984.539999999"/>
    <n v="0"/>
    <n v="51624984.539999999"/>
  </r>
  <r>
    <s v="DI0015341"/>
    <s v="DI0015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12500000"/>
    <n v="0"/>
    <n v="0"/>
    <m/>
    <m/>
    <m/>
    <n v="12500000"/>
    <d v="2024-11-14T00:00:00"/>
    <d v="2025-11-14T00:00:00"/>
    <n v="12500000"/>
    <n v="0.87222222222222223"/>
    <n v="1"/>
    <n v="4.9000000000000002E-2"/>
    <x v="1"/>
    <x v="1"/>
    <n v="125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2500000"/>
    <n v="0"/>
    <n v="12500000"/>
  </r>
  <r>
    <s v="DI0015351"/>
    <s v="DI0015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16000000"/>
    <n v="0"/>
    <n v="0"/>
    <m/>
    <m/>
    <m/>
    <n v="16000000"/>
    <d v="2024-11-14T00:00:00"/>
    <d v="2025-11-14T00:00:00"/>
    <n v="16000000"/>
    <n v="0.87222222222222223"/>
    <n v="1"/>
    <n v="4.9000000000000002E-2"/>
    <x v="1"/>
    <x v="1"/>
    <n v="160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6000000"/>
    <n v="0"/>
    <n v="16000000"/>
  </r>
  <r>
    <s v="DI0015361"/>
    <s v="DI0015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5000000"/>
    <n v="0"/>
    <n v="0"/>
    <m/>
    <m/>
    <m/>
    <n v="5000000"/>
    <d v="2024-11-14T00:00:00"/>
    <d v="2025-11-14T00:00:00"/>
    <n v="5000000"/>
    <n v="0.87222222222222223"/>
    <n v="1"/>
    <n v="4.9000000000000002E-2"/>
    <x v="1"/>
    <x v="1"/>
    <n v="50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5000000"/>
    <n v="0"/>
    <n v="5000000"/>
  </r>
  <r>
    <s v="DI0015371"/>
    <s v="DI0015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1000000"/>
    <n v="0"/>
    <n v="0"/>
    <m/>
    <m/>
    <m/>
    <n v="1000000"/>
    <d v="2024-11-14T00:00:00"/>
    <d v="2025-11-14T00:00:00"/>
    <n v="1000000"/>
    <n v="0.87222222222222223"/>
    <n v="1"/>
    <n v="4.9000000000000002E-2"/>
    <x v="1"/>
    <x v="1"/>
    <n v="10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00000"/>
    <n v="0"/>
    <n v="1000000"/>
  </r>
  <r>
    <s v="DI0015381"/>
    <s v="DI001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2000000"/>
    <n v="0"/>
    <n v="0"/>
    <m/>
    <m/>
    <m/>
    <n v="2000000"/>
    <d v="2024-11-14T00:00:00"/>
    <d v="2025-11-14T00:00:00"/>
    <n v="2000000"/>
    <n v="0.87222222222222223"/>
    <n v="1"/>
    <n v="4.9000000000000002E-2"/>
    <x v="1"/>
    <x v="1"/>
    <n v="20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000000"/>
    <n v="0"/>
    <n v="2000000"/>
  </r>
  <r>
    <s v="DI0015391"/>
    <s v="DI001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100000"/>
    <n v="0"/>
    <n v="0"/>
    <m/>
    <m/>
    <m/>
    <n v="100000"/>
    <d v="2024-11-14T00:00:00"/>
    <d v="2025-11-14T00:00:00"/>
    <n v="100000"/>
    <n v="0.87222222222222223"/>
    <n v="1"/>
    <n v="4.9000000000000002E-2"/>
    <x v="1"/>
    <x v="1"/>
    <n v="1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0000"/>
    <n v="0"/>
    <n v="100000"/>
  </r>
  <r>
    <s v="DI0015401"/>
    <s v="DI00154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s v="  "/>
    <n v="14739980.880000001"/>
    <n v="0"/>
    <n v="0"/>
    <m/>
    <m/>
    <m/>
    <n v="14739980.880000001"/>
    <d v="2024-03-21T00:00:00"/>
    <d v="2025-03-21T00:00:00"/>
    <n v="14739980.880000001"/>
    <n v="0.22500000000000001"/>
    <n v="1"/>
    <n v="4.9000000000000002E-2"/>
    <x v="1"/>
    <x v="1"/>
    <n v="14739980.880000001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4739980.880000001"/>
    <n v="0"/>
    <n v="14739980.880000001"/>
  </r>
  <r>
    <s v="DI0015411"/>
    <s v="DI001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250000"/>
    <n v="0"/>
    <n v="0"/>
    <m/>
    <m/>
    <m/>
    <n v="250000"/>
    <d v="2024-11-14T00:00:00"/>
    <d v="2025-11-14T00:00:00"/>
    <n v="250000"/>
    <n v="0.87222222222222223"/>
    <n v="1"/>
    <n v="4.9000000000000002E-2"/>
    <x v="1"/>
    <x v="1"/>
    <n v="25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250000"/>
    <n v="0"/>
    <n v="250000"/>
  </r>
  <r>
    <s v="DI0015421"/>
    <s v="DI001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s v="  "/>
    <n v="10000000"/>
    <n v="0"/>
    <n v="0"/>
    <m/>
    <m/>
    <m/>
    <n v="10000000"/>
    <d v="2024-11-14T00:00:00"/>
    <d v="2025-11-14T00:00:00"/>
    <n v="10000000"/>
    <n v="0.87222222222222223"/>
    <n v="1"/>
    <n v="4.9000000000000002E-2"/>
    <x v="1"/>
    <x v="1"/>
    <n v="10000000"/>
    <n v="0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10000000"/>
    <n v="0"/>
    <n v="10000000"/>
  </r>
  <r>
    <s v="DI0015431"/>
    <s v="DI0015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s v="  "/>
    <n v="6363049.2300000004"/>
    <n v="0"/>
    <n v="0"/>
    <m/>
    <m/>
    <m/>
    <n v="6363049.2300000004"/>
    <d v="2024-12-30T00:00:00"/>
    <d v="2031-12-30T00:00:00"/>
    <n v="477863.58"/>
    <n v="7"/>
    <n v="7"/>
    <n v="9.5000000000000001E-2"/>
    <x v="1"/>
    <x v="1"/>
    <n v="0"/>
    <n v="0"/>
    <s v="  "/>
    <s v="  "/>
    <s v="  "/>
    <s v="  "/>
    <n v="6363049.230000000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6363049.2300000004"/>
    <n v="6363049.2300000004"/>
  </r>
  <r>
    <s v="DI0015441"/>
    <s v="DI0015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2"/>
    <s v="República del Ecuador"/>
    <s v="TENEDORES DE BONOS Y PAGARÉS"/>
    <x v="0"/>
    <x v="0"/>
    <x v="0"/>
    <x v="0"/>
    <x v="1"/>
    <x v="0"/>
    <n v="1"/>
    <n v="1"/>
    <n v="0"/>
    <s v="  "/>
    <n v="1244366.82"/>
    <n v="0"/>
    <n v="0"/>
    <m/>
    <m/>
    <m/>
    <n v="1244366.82"/>
    <d v="2024-12-30T00:00:00"/>
    <d v="2031-12-30T00:00:00"/>
    <n v="4374835.57"/>
    <n v="7"/>
    <n v="7"/>
    <n v="9.5000000000000001E-2"/>
    <x v="1"/>
    <x v="1"/>
    <n v="0"/>
    <n v="0"/>
    <s v="  "/>
    <s v="  "/>
    <s v="  "/>
    <s v="  "/>
    <n v="1244366.8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244366.82"/>
    <n v="1244366.82"/>
  </r>
  <r>
    <s v="DI0015451"/>
    <s v="DI0015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s v="  "/>
    <n v="863688.09"/>
    <n v="0"/>
    <n v="0"/>
    <m/>
    <m/>
    <m/>
    <n v="863688.09"/>
    <d v="2024-12-30T00:00:00"/>
    <d v="2031-12-30T00:00:00"/>
    <n v="1207065.28"/>
    <n v="7"/>
    <n v="7"/>
    <n v="9.5000000000000001E-2"/>
    <x v="1"/>
    <x v="1"/>
    <n v="0"/>
    <n v="0"/>
    <s v="  "/>
    <s v="  "/>
    <s v="  "/>
    <s v="  "/>
    <n v="863688.0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863688.09"/>
    <n v="863688.09"/>
  </r>
  <r>
    <s v="DI0015461"/>
    <s v="DI0015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s v="  "/>
    <n v="1598041.94"/>
    <n v="0"/>
    <n v="0"/>
    <m/>
    <m/>
    <m/>
    <n v="1598041.94"/>
    <d v="2024-12-30T00:00:00"/>
    <d v="2031-12-30T00:00:00"/>
    <n v="863688.09"/>
    <n v="7"/>
    <n v="7"/>
    <n v="9.5000000000000001E-2"/>
    <x v="1"/>
    <x v="1"/>
    <n v="0"/>
    <n v="0"/>
    <s v="  "/>
    <s v="  "/>
    <s v="  "/>
    <s v="  "/>
    <n v="1598041.9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598041.94"/>
    <n v="1598041.94"/>
  </r>
  <r>
    <s v="DI0015471"/>
    <s v="DI0015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s v="  "/>
    <n v="2888776.29"/>
    <n v="0"/>
    <n v="0"/>
    <m/>
    <m/>
    <m/>
    <n v="2888776.29"/>
    <d v="2024-12-30T00:00:00"/>
    <d v="2031-12-30T00:00:00"/>
    <n v="453568.36"/>
    <n v="7"/>
    <n v="7"/>
    <n v="9.5000000000000001E-2"/>
    <x v="1"/>
    <x v="1"/>
    <n v="0"/>
    <n v="0"/>
    <s v="  "/>
    <s v="  "/>
    <s v="  "/>
    <s v="  "/>
    <n v="2888776.2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888776.29"/>
    <n v="2888776.29"/>
  </r>
  <r>
    <s v="DI0015481"/>
    <s v="DI0015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4"/>
    <s v="República del Ecuador"/>
    <s v="TENEDORES DE BONOS Y PAGARÉS"/>
    <x v="0"/>
    <x v="0"/>
    <x v="0"/>
    <x v="0"/>
    <x v="1"/>
    <x v="0"/>
    <n v="1"/>
    <n v="1"/>
    <n v="0"/>
    <s v="  "/>
    <n v="946288.8"/>
    <n v="0"/>
    <n v="0"/>
    <m/>
    <m/>
    <m/>
    <n v="946288.8"/>
    <d v="2024-12-30T00:00:00"/>
    <d v="2031-12-30T00:00:00"/>
    <n v="2398248.75"/>
    <n v="7"/>
    <n v="7"/>
    <n v="9.5000000000000001E-2"/>
    <x v="1"/>
    <x v="1"/>
    <n v="0"/>
    <n v="0"/>
    <s v="  "/>
    <s v="  "/>
    <s v="  "/>
    <s v="  "/>
    <s v="  "/>
    <s v="  "/>
    <s v="  "/>
    <n v="946288.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946288.8"/>
    <n v="946288.8"/>
  </r>
  <r>
    <s v="DI0015491"/>
    <s v="DI0015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5"/>
    <s v="República del Ecuador"/>
    <s v="TENEDORES DE BONOS Y PAGARÉS"/>
    <x v="0"/>
    <x v="0"/>
    <x v="0"/>
    <x v="0"/>
    <x v="1"/>
    <x v="0"/>
    <n v="1"/>
    <n v="1"/>
    <n v="0"/>
    <s v="  "/>
    <n v="453568.36"/>
    <n v="0"/>
    <n v="0"/>
    <m/>
    <m/>
    <m/>
    <n v="453568.36"/>
    <d v="2024-12-30T00:00:00"/>
    <d v="2031-12-30T00:00:00"/>
    <n v="1399235.53"/>
    <n v="7"/>
    <n v="7"/>
    <n v="9.5000000000000001E-2"/>
    <x v="1"/>
    <x v="1"/>
    <n v="0"/>
    <n v="0"/>
    <s v="  "/>
    <s v="  "/>
    <s v="  "/>
    <s v="  "/>
    <n v="453568.36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53568.36"/>
    <n v="453568.36"/>
  </r>
  <r>
    <s v="DI0015501"/>
    <s v="DI0015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6"/>
    <s v="República del Ecuador"/>
    <s v="TENEDORES DE BONOS Y PAGARÉS"/>
    <x v="0"/>
    <x v="0"/>
    <x v="0"/>
    <x v="0"/>
    <x v="1"/>
    <x v="0"/>
    <n v="1"/>
    <n v="1"/>
    <n v="0"/>
    <s v="  "/>
    <n v="2398248.75"/>
    <n v="0"/>
    <n v="0"/>
    <m/>
    <m/>
    <m/>
    <n v="2398248.75"/>
    <d v="2024-12-30T00:00:00"/>
    <d v="2031-12-30T00:00:00"/>
    <n v="2201188.2000000002"/>
    <n v="7"/>
    <n v="7"/>
    <n v="9.5000000000000001E-2"/>
    <x v="1"/>
    <x v="1"/>
    <n v="0"/>
    <n v="0"/>
    <s v="  "/>
    <s v="  "/>
    <s v="  "/>
    <s v="  "/>
    <n v="2398248.7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398248.75"/>
    <n v="2398248.75"/>
  </r>
  <r>
    <s v="DI0015511"/>
    <s v="DI0015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s v="  "/>
    <n v="1896427.15"/>
    <n v="0"/>
    <n v="0"/>
    <m/>
    <m/>
    <m/>
    <n v="1896427.15"/>
    <d v="2024-12-30T00:00:00"/>
    <d v="2031-12-30T00:00:00"/>
    <n v="1598041.94"/>
    <n v="7"/>
    <n v="7"/>
    <n v="9.5000000000000001E-2"/>
    <x v="1"/>
    <x v="1"/>
    <n v="0"/>
    <n v="0"/>
    <s v="  "/>
    <s v="  "/>
    <s v="  "/>
    <s v="  "/>
    <n v="1896427.1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896427.15"/>
    <n v="1896427.15"/>
  </r>
  <r>
    <s v="DI0015521"/>
    <s v="DI0015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8"/>
    <s v="República del Ecuador"/>
    <s v="TENEDORES DE BONOS Y PAGARÉS"/>
    <x v="0"/>
    <x v="0"/>
    <x v="0"/>
    <x v="0"/>
    <x v="1"/>
    <x v="0"/>
    <n v="1"/>
    <n v="1"/>
    <n v="0"/>
    <s v="  "/>
    <n v="425412.64"/>
    <n v="0"/>
    <n v="0"/>
    <m/>
    <m/>
    <m/>
    <n v="425412.64"/>
    <d v="2024-12-30T00:00:00"/>
    <d v="2031-12-30T00:00:00"/>
    <n v="2128570.4"/>
    <n v="7"/>
    <n v="7"/>
    <n v="9.5000000000000001E-2"/>
    <x v="1"/>
    <x v="1"/>
    <n v="0"/>
    <n v="0"/>
    <s v="  "/>
    <s v="  "/>
    <s v="  "/>
    <s v="  "/>
    <n v="425412.6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25412.64"/>
    <n v="425412.64"/>
  </r>
  <r>
    <s v="DI0015531"/>
    <s v="DI0015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s v="  "/>
    <n v="1302030.05"/>
    <n v="0"/>
    <n v="0"/>
    <m/>
    <m/>
    <m/>
    <n v="1302030.05"/>
    <d v="2024-12-30T00:00:00"/>
    <d v="2031-12-30T00:00:00"/>
    <n v="1244366.82"/>
    <n v="7"/>
    <n v="7"/>
    <n v="9.5000000000000001E-2"/>
    <x v="1"/>
    <x v="1"/>
    <n v="0"/>
    <n v="0"/>
    <s v="  "/>
    <s v="  "/>
    <s v="  "/>
    <s v="  "/>
    <n v="1302030.0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302030.05"/>
    <n v="1302030.05"/>
  </r>
  <r>
    <s v="DI0015541"/>
    <s v="DI0015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s v="  "/>
    <n v="1399235.53"/>
    <n v="0"/>
    <n v="0"/>
    <m/>
    <m/>
    <m/>
    <n v="1399235.53"/>
    <d v="2024-12-30T00:00:00"/>
    <d v="2031-12-30T00:00:00"/>
    <n v="2065011.29"/>
    <n v="7"/>
    <n v="7"/>
    <n v="9.5000000000000001E-2"/>
    <x v="1"/>
    <x v="1"/>
    <n v="0"/>
    <n v="0"/>
    <s v="  "/>
    <s v="  "/>
    <s v="  "/>
    <s v="  "/>
    <n v="1399235.5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399235.53"/>
    <n v="1399235.53"/>
  </r>
  <r>
    <s v="DI0015551"/>
    <s v="DI0015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s v="  "/>
    <n v="2128570.4"/>
    <n v="0"/>
    <n v="0"/>
    <m/>
    <m/>
    <m/>
    <n v="2128570.4"/>
    <d v="2024-12-30T00:00:00"/>
    <d v="2031-12-30T00:00:00"/>
    <n v="2888776.29"/>
    <n v="7"/>
    <n v="7"/>
    <n v="9.5000000000000001E-2"/>
    <x v="1"/>
    <x v="1"/>
    <n v="0"/>
    <n v="0"/>
    <s v="  "/>
    <s v="  "/>
    <s v="  "/>
    <s v="  "/>
    <n v="2128570.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128570.4"/>
    <n v="2128570.4"/>
  </r>
  <r>
    <s v="DI0015561"/>
    <s v="DI0015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2"/>
    <s v="República del Ecuador"/>
    <s v="TENEDORES DE BONOS Y PAGARÉS"/>
    <x v="0"/>
    <x v="0"/>
    <x v="0"/>
    <x v="0"/>
    <x v="1"/>
    <x v="0"/>
    <n v="1"/>
    <n v="1"/>
    <n v="0"/>
    <s v="  "/>
    <n v="579521.18999999994"/>
    <n v="0"/>
    <n v="0"/>
    <m/>
    <m/>
    <m/>
    <n v="579521.18999999994"/>
    <d v="2024-12-30T00:00:00"/>
    <d v="2031-12-30T00:00:00"/>
    <n v="6363049.2300000004"/>
    <n v="7"/>
    <n v="7"/>
    <n v="9.5000000000000001E-2"/>
    <x v="1"/>
    <x v="1"/>
    <n v="0"/>
    <n v="0"/>
    <s v="  "/>
    <s v="  "/>
    <s v="  "/>
    <s v="  "/>
    <n v="579521.1899999999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79521.18999999994"/>
    <n v="579521.18999999994"/>
  </r>
  <r>
    <s v="DI0015571"/>
    <s v="DI0015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3"/>
    <s v="República del Ecuador"/>
    <s v="TENEDORES DE BONOS Y PAGARÉS"/>
    <x v="0"/>
    <x v="0"/>
    <x v="0"/>
    <x v="0"/>
    <x v="1"/>
    <x v="0"/>
    <n v="1"/>
    <n v="1"/>
    <n v="0"/>
    <s v="  "/>
    <n v="1207065.28"/>
    <n v="0"/>
    <n v="0"/>
    <m/>
    <m/>
    <m/>
    <n v="1207065.28"/>
    <d v="2024-12-30T00:00:00"/>
    <d v="2031-12-30T00:00:00"/>
    <n v="619496.68000000005"/>
    <n v="7"/>
    <n v="7"/>
    <n v="9.5000000000000001E-2"/>
    <x v="1"/>
    <x v="1"/>
    <n v="0"/>
    <n v="0"/>
    <s v="  "/>
    <s v="  "/>
    <s v="  "/>
    <s v="  "/>
    <n v="1207065.2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1207065.28"/>
    <n v="1207065.28"/>
  </r>
  <r>
    <s v="DI0015581"/>
    <s v="DI0015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4"/>
    <s v="República del Ecuador"/>
    <s v="TENEDORES DE BONOS Y PAGARÉS"/>
    <x v="0"/>
    <x v="0"/>
    <x v="0"/>
    <x v="0"/>
    <x v="1"/>
    <x v="0"/>
    <n v="1"/>
    <n v="1"/>
    <n v="0"/>
    <s v="  "/>
    <n v="477863.58"/>
    <n v="0"/>
    <n v="0"/>
    <m/>
    <m/>
    <m/>
    <n v="477863.58"/>
    <d v="2024-12-30T00:00:00"/>
    <d v="2031-12-30T00:00:00"/>
    <n v="1896427.15"/>
    <n v="7"/>
    <n v="7"/>
    <n v="9.5000000000000001E-2"/>
    <x v="1"/>
    <x v="1"/>
    <n v="0"/>
    <n v="0"/>
    <s v="  "/>
    <s v="  "/>
    <s v="  "/>
    <s v="  "/>
    <n v="477863.58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77863.58"/>
    <n v="477863.58"/>
  </r>
  <r>
    <s v="DI0015591"/>
    <s v="DI0015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5"/>
    <s v="República del Ecuador"/>
    <s v="TENEDORES DE BONOS Y PAGARÉS"/>
    <x v="0"/>
    <x v="0"/>
    <x v="0"/>
    <x v="0"/>
    <x v="1"/>
    <x v="0"/>
    <n v="1"/>
    <n v="1"/>
    <n v="0"/>
    <s v="  "/>
    <n v="4374835.57"/>
    <n v="0"/>
    <n v="0"/>
    <m/>
    <m/>
    <m/>
    <n v="4374835.57"/>
    <d v="2024-12-30T00:00:00"/>
    <d v="2031-12-30T00:00:00"/>
    <n v="454230.63000000006"/>
    <n v="7"/>
    <n v="7"/>
    <n v="9.5000000000000001E-2"/>
    <x v="1"/>
    <x v="1"/>
    <n v="0"/>
    <n v="0"/>
    <s v="  "/>
    <s v="  "/>
    <s v="  "/>
    <s v="  "/>
    <n v="4374835.57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374835.57"/>
    <n v="4374835.57"/>
  </r>
  <r>
    <s v="DI0015601"/>
    <s v="DI0015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s v="  "/>
    <n v="2201188.2000000002"/>
    <n v="0"/>
    <n v="0"/>
    <m/>
    <m/>
    <m/>
    <n v="2201188.2000000002"/>
    <d v="2024-12-30T00:00:00"/>
    <d v="2031-12-30T00:00:00"/>
    <n v="1302030.05"/>
    <n v="7"/>
    <n v="7"/>
    <n v="9.5000000000000001E-2"/>
    <x v="1"/>
    <x v="1"/>
    <n v="0"/>
    <n v="0"/>
    <s v="  "/>
    <s v="  "/>
    <s v="  "/>
    <s v="  "/>
    <n v="2201188.2000000002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201188.2000000002"/>
    <n v="2201188.2000000002"/>
  </r>
  <r>
    <s v="DI0015611"/>
    <s v="DI0015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7"/>
    <s v="República del Ecuador"/>
    <s v="TENEDORES DE BONOS Y PAGARÉS"/>
    <x v="0"/>
    <x v="0"/>
    <x v="0"/>
    <x v="0"/>
    <x v="1"/>
    <x v="0"/>
    <n v="1"/>
    <n v="1"/>
    <n v="0"/>
    <s v="  "/>
    <n v="563185.93999999994"/>
    <n v="0"/>
    <n v="0"/>
    <m/>
    <m/>
    <m/>
    <n v="563185.93999999994"/>
    <d v="2024-12-30T00:00:00"/>
    <d v="2031-12-30T00:00:00"/>
    <n v="579521.18999999994"/>
    <n v="7"/>
    <n v="7"/>
    <n v="9.5000000000000001E-2"/>
    <x v="1"/>
    <x v="1"/>
    <n v="0"/>
    <n v="0"/>
    <s v="  "/>
    <s v="  "/>
    <s v="  "/>
    <s v="  "/>
    <n v="563185.93999999994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563185.93999999994"/>
    <n v="563185.93999999994"/>
  </r>
  <r>
    <s v="DI0015621"/>
    <s v="DI0015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8"/>
    <s v="República del Ecuador"/>
    <s v="TENEDORES DE BONOS Y PAGARÉS"/>
    <x v="0"/>
    <x v="0"/>
    <x v="0"/>
    <x v="0"/>
    <x v="1"/>
    <x v="0"/>
    <n v="1"/>
    <n v="1"/>
    <n v="0"/>
    <s v="  "/>
    <n v="619496.68000000005"/>
    <n v="0"/>
    <n v="0"/>
    <m/>
    <m/>
    <m/>
    <n v="619496.68000000005"/>
    <d v="2024-12-30T00:00:00"/>
    <d v="2031-12-30T00:00:00"/>
    <n v="563185.93999999994"/>
    <n v="7"/>
    <n v="7"/>
    <n v="9.5000000000000001E-2"/>
    <x v="1"/>
    <x v="1"/>
    <n v="0"/>
    <n v="0"/>
    <s v="  "/>
    <s v="  "/>
    <s v="  "/>
    <s v="  "/>
    <n v="619496.68000000005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619496.68000000005"/>
    <n v="619496.68000000005"/>
  </r>
  <r>
    <s v="DI0015631"/>
    <s v="DI0015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9"/>
    <s v="República del Ecuador"/>
    <s v="TENEDORES DE BONOS Y PAGARÉS"/>
    <x v="0"/>
    <x v="0"/>
    <x v="0"/>
    <x v="0"/>
    <x v="1"/>
    <x v="0"/>
    <n v="1"/>
    <n v="1"/>
    <n v="0"/>
    <s v="  "/>
    <n v="454230.63"/>
    <n v="0"/>
    <n v="0"/>
    <m/>
    <m/>
    <m/>
    <n v="454230.63"/>
    <d v="2024-12-30T00:00:00"/>
    <d v="2034-12-30T00:00:00"/>
    <n v="946288.8"/>
    <n v="10"/>
    <n v="10"/>
    <n v="9.7500000000000003E-2"/>
    <x v="1"/>
    <x v="1"/>
    <n v="0"/>
    <n v="0"/>
    <s v="  "/>
    <s v="  "/>
    <s v="  "/>
    <s v="  "/>
    <n v="454230.63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54230.63"/>
    <n v="454230.63"/>
  </r>
  <r>
    <s v="DI0015641"/>
    <s v="DI0015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0"/>
    <s v="República del Ecuador"/>
    <s v="TENEDORES DE BONOS Y PAGARÉS"/>
    <x v="0"/>
    <x v="0"/>
    <x v="0"/>
    <x v="0"/>
    <x v="1"/>
    <x v="0"/>
    <n v="1"/>
    <n v="1"/>
    <n v="0"/>
    <s v="  "/>
    <n v="2065011.29"/>
    <n v="0"/>
    <n v="0"/>
    <m/>
    <m/>
    <m/>
    <n v="2065011.29"/>
    <d v="2024-12-30T00:00:00"/>
    <d v="2034-12-30T00:00:00"/>
    <n v="425412.64"/>
    <n v="10"/>
    <n v="10"/>
    <n v="9.7500000000000003E-2"/>
    <x v="1"/>
    <x v="1"/>
    <n v="0"/>
    <n v="0"/>
    <s v="  "/>
    <s v="  "/>
    <s v="  "/>
    <s v="  "/>
    <n v="2065011.2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2065011.29"/>
    <n v="2065011.29"/>
  </r>
  <r>
    <s v="DI0015651"/>
    <s v="DI0015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1"/>
    <s v="República del Ecuador"/>
    <s v="TENEDORES DE BONOS Y PAGARÉS"/>
    <x v="0"/>
    <x v="0"/>
    <x v="0"/>
    <x v="0"/>
    <x v="1"/>
    <x v="0"/>
    <n v="1"/>
    <n v="1"/>
    <n v="0"/>
    <s v="  "/>
    <n v="417763.9"/>
    <n v="0"/>
    <n v="0"/>
    <m/>
    <m/>
    <m/>
    <n v="417763.9"/>
    <d v="2024-12-30T00:00:00"/>
    <d v="2034-12-30T00:00:00"/>
    <n v="417763.9"/>
    <n v="10"/>
    <n v="10"/>
    <n v="9.7500000000000003E-2"/>
    <x v="1"/>
    <x v="1"/>
    <n v="0"/>
    <n v="0"/>
    <s v="  "/>
    <s v="  "/>
    <s v="  "/>
    <s v="  "/>
    <n v="417763.9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s v="  "/>
    <n v="0"/>
    <n v="417763.9"/>
    <n v="417763.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97">
  <r>
    <n v="28093000"/>
    <x v="0"/>
    <x v="0"/>
    <x v="0"/>
    <s v="USD"/>
    <x v="0"/>
    <s v="Gobierno General"/>
    <s v="Gobierno Central "/>
    <s v="PGE"/>
    <s v="Préstamos"/>
    <x v="0"/>
    <x v="0"/>
    <x v="0"/>
    <x v="0"/>
    <s v="BANCO OF CHINA 3 CAR"/>
    <s v="BANCO OF CHINA 3 CAR"/>
    <s v="BANCO OF CHINA"/>
    <n v="28642565.309999999"/>
    <n v="0"/>
    <n v="0"/>
    <n v="0"/>
    <n v="0"/>
    <n v="0"/>
    <n v="0"/>
    <n v="28642565.309999999"/>
    <d v="2015-03-31T00:00:00"/>
    <d v="2028-03-30T00:00:00"/>
    <n v="85710077.900000006"/>
    <n v="85710077.900000006"/>
    <n v="3.25"/>
    <n v="13"/>
    <n v="9.1533900000000001E-2"/>
    <s v="SOFR 6 MESES"/>
    <n v="3.5000000000000003E-2"/>
    <s v="Convenios Originales (Bancos)"/>
    <x v="0"/>
    <n v="8183590.0999999996"/>
    <n v="8183590.0999999996"/>
    <n v="8183590.0999999996"/>
    <n v="4091795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367180.199999999"/>
    <n v="12275385.109999999"/>
    <n v="28642565.309999999"/>
  </r>
  <r>
    <n v="28082000"/>
    <x v="0"/>
    <x v="0"/>
    <x v="0"/>
    <s v="USD"/>
    <x v="0"/>
    <s v="Gobierno General"/>
    <s v="Gobierno Central "/>
    <s v="PGE"/>
    <s v="Préstamos"/>
    <x v="0"/>
    <x v="0"/>
    <x v="0"/>
    <x v="0"/>
    <s v="BANCO OF CHINA CAÑAR"/>
    <s v="BANCO OF CHINA CAÑAR"/>
    <s v="BANCO OF CHINA"/>
    <n v="89664177.530000001"/>
    <n v="0"/>
    <n v="0"/>
    <n v="0"/>
    <n v="0"/>
    <n v="0"/>
    <n v="0"/>
    <n v="89664177.530000001"/>
    <d v="2013-07-31T00:00:00"/>
    <d v="2027-07-31T00:00:00"/>
    <n v="298880591.93000001"/>
    <n v="298880591.93000001"/>
    <n v="2.5833333333333335"/>
    <n v="14"/>
    <n v="9.0856599999999996E-2"/>
    <s v="SOFR 6 MESES"/>
    <n v="3.5000000000000003E-2"/>
    <s v="Convenios Originales (Bancos)"/>
    <x v="0"/>
    <n v="29888059.199999999"/>
    <n v="29888059.199999999"/>
    <n v="29888059.12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776118.399999999"/>
    <n v="29888059.129999999"/>
    <n v="89664177.530000001"/>
  </r>
  <r>
    <n v="28089000"/>
    <x v="0"/>
    <x v="0"/>
    <x v="0"/>
    <s v="USD"/>
    <x v="0"/>
    <s v="Gobierno General"/>
    <s v="Gobierno Central "/>
    <s v="PGE"/>
    <s v="Préstamos"/>
    <x v="0"/>
    <x v="0"/>
    <x v="0"/>
    <x v="0"/>
    <s v="BANK OF CHINA 10CARR"/>
    <s v="BANK OF CHINA 10CARR"/>
    <s v="BANCO OF CHINA"/>
    <n v="93406291.709999993"/>
    <n v="0"/>
    <n v="0"/>
    <n v="0"/>
    <n v="0"/>
    <n v="0"/>
    <n v="0"/>
    <n v="93406291.709999993"/>
    <d v="2014-11-24T00:00:00"/>
    <d v="2027-11-27T00:00:00"/>
    <n v="311964433.63"/>
    <n v="311964433.63"/>
    <n v="2.9083333333333332"/>
    <n v="13.008333333333333"/>
    <n v="9.25203E-2"/>
    <s v="SOFR 6 MESES"/>
    <n v="3.5000000000000003E-2"/>
    <s v="Convenios Originales (Bancos)"/>
    <x v="0"/>
    <n v="31135430.539999999"/>
    <n v="31135430.539999999"/>
    <n v="31135430.44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270861.079999998"/>
    <n v="31135430.449999999"/>
    <n v="93406291.530000001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x v="1"/>
    <s v="BEI"/>
    <s v="BEI"/>
    <s v="BEI"/>
    <n v="78473099.810000002"/>
    <n v="3000000"/>
    <n v="0"/>
    <n v="0"/>
    <n v="0"/>
    <n v="0"/>
    <n v="0"/>
    <n v="81473099.810000002"/>
    <d v="2015-07-29T00:00:00"/>
    <d v="2037-04-21T00:00:00"/>
    <n v="102500000"/>
    <n v="102500000"/>
    <n v="12.308333333333334"/>
    <n v="21.727777777777778"/>
    <n v="3.0030000000000001E-2"/>
    <s v="FIJA"/>
    <n v="0"/>
    <s v="Convenios Originales (Bancos)"/>
    <x v="1"/>
    <n v="6616351.4800000004"/>
    <n v="6616351.4800000004"/>
    <n v="6616351.4799999995"/>
    <n v="6616351.4799999995"/>
    <n v="6616351.4799999995"/>
    <n v="6816351.4799999995"/>
    <n v="6816351.4799999995"/>
    <n v="6816351.4799999995"/>
    <n v="6816351.4799999995"/>
    <n v="6816351.4799999995"/>
    <n v="6816351.4799999995"/>
    <n v="5559900"/>
    <n v="533333.53"/>
    <n v="200000"/>
    <n v="200000"/>
    <n v="200000"/>
    <n v="200000"/>
    <n v="200000"/>
    <n v="200000"/>
    <n v="2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32702.960000001"/>
    <n v="68240396.849999994"/>
    <n v="81473099.810000002"/>
  </r>
  <r>
    <n v="28091000"/>
    <x v="0"/>
    <x v="0"/>
    <x v="0"/>
    <s v="USD"/>
    <x v="0"/>
    <s v="Gobierno General"/>
    <s v="Gobierno Central "/>
    <s v="PGE"/>
    <s v="Préstamos"/>
    <x v="1"/>
    <x v="0"/>
    <x v="0"/>
    <x v="1"/>
    <s v="BEI"/>
    <s v="BEI"/>
    <s v="BEI"/>
    <n v="27109543.23"/>
    <n v="0"/>
    <n v="437826.07"/>
    <n v="330421.45"/>
    <n v="0"/>
    <n v="0"/>
    <n v="0"/>
    <n v="26671717.16"/>
    <d v="2014-12-01T00:00:00"/>
    <d v="2035-12-03T00:00:00"/>
    <n v="124800000"/>
    <n v="34434211.609999999"/>
    <n v="10.925000000000001"/>
    <n v="21.005555555555556"/>
    <n v="6.4549099999999998E-2"/>
    <s v="SOFR 6 MESES"/>
    <n v="1.12926E-2"/>
    <s v="Convenios Originales (Bancos)"/>
    <x v="1"/>
    <n v="2295614.1039999998"/>
    <n v="2295614.1039999998"/>
    <n v="2295614.1039999998"/>
    <n v="2295614.1039999998"/>
    <n v="2295614.1039999998"/>
    <n v="2295614.1039999998"/>
    <n v="2295614.1039999998"/>
    <n v="2295614.1039999998"/>
    <n v="2295614.1039999998"/>
    <n v="2295614.1039999998"/>
    <n v="2295614.1039999998"/>
    <n v="1419961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91228.2079999996"/>
    <n v="22080488.895999998"/>
    <n v="26671717.103999998"/>
  </r>
  <r>
    <n v="28080001"/>
    <x v="0"/>
    <x v="0"/>
    <x v="0"/>
    <s v="USD"/>
    <x v="0"/>
    <s v="Gobierno General"/>
    <s v="Gobierno Central "/>
    <s v="PGE"/>
    <s v="Préstamos"/>
    <x v="1"/>
    <x v="0"/>
    <x v="0"/>
    <x v="1"/>
    <s v="BEI METRO QUITO B"/>
    <s v="BEI METRO QUITO B"/>
    <s v="BEI"/>
    <n v="41208533.340000004"/>
    <n v="0"/>
    <n v="1471733.33"/>
    <n v="706726.35"/>
    <n v="0"/>
    <n v="0"/>
    <n v="0"/>
    <n v="39736800.009999998"/>
    <d v="2012-11-28T00:00:00"/>
    <d v="2038-06-26T00:00:00"/>
    <n v="44152000"/>
    <n v="44152000"/>
    <n v="13.488888888888889"/>
    <n v="25.577777777777779"/>
    <n v="3.4299999999999997E-2"/>
    <s v="FIJA"/>
    <n v="0"/>
    <s v="Convenios Originales (Bancos)"/>
    <x v="1"/>
    <n v="2943466.6660000002"/>
    <n v="2943466.6660000002"/>
    <n v="2943466.6660000002"/>
    <n v="2943466.6660000002"/>
    <n v="2943466.6660000002"/>
    <n v="2943466.6660000002"/>
    <n v="2943466.6660000002"/>
    <n v="2943466.6660000002"/>
    <n v="2943466.6660000002"/>
    <n v="2943466.6660000002"/>
    <n v="2943466.6660000002"/>
    <n v="2943466.6660000002"/>
    <n v="2943466.6660000002"/>
    <n v="1471733.333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86933.3320000004"/>
    <n v="33849866.659000009"/>
    <n v="39736799.991000012"/>
  </r>
  <r>
    <n v="28101000"/>
    <x v="0"/>
    <x v="0"/>
    <x v="0"/>
    <s v="USD"/>
    <x v="0"/>
    <s v="Gobierno General"/>
    <s v="Gobierno Central "/>
    <s v="PGE"/>
    <s v="Préstamos"/>
    <x v="1"/>
    <x v="0"/>
    <x v="0"/>
    <x v="1"/>
    <s v="BEI USD 72.9 M"/>
    <s v="BEI USD 72.9 M"/>
    <s v="BEI"/>
    <n v="10421000"/>
    <n v="0"/>
    <n v="0"/>
    <n v="0"/>
    <n v="0"/>
    <n v="0"/>
    <n v="0"/>
    <n v="10421000"/>
    <d v="2016-12-28T00:00:00"/>
    <d v="2039-11-29T00:00:00"/>
    <n v="72947000"/>
    <n v="72947000"/>
    <n v="14.91388888888889"/>
    <n v="22.919444444444444"/>
    <n v="2.2200000000000001E-2"/>
    <s v="FIJA"/>
    <n v="0"/>
    <s v="Convenios Originales (Bancos)"/>
    <x v="1"/>
    <n v="694733.34"/>
    <n v="694733.34"/>
    <n v="694733.34"/>
    <n v="694733.34"/>
    <n v="694733.34"/>
    <n v="694733.34"/>
    <n v="694733.34"/>
    <n v="694733.34"/>
    <n v="694733.34"/>
    <n v="694733.34"/>
    <n v="694733.34"/>
    <n v="694733.34"/>
    <n v="694733.34"/>
    <n v="694733.34"/>
    <n v="694733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9466.68"/>
    <n v="9031533.3199999984"/>
    <n v="10420999.999999998"/>
  </r>
  <r>
    <n v="28099000"/>
    <x v="0"/>
    <x v="0"/>
    <x v="0"/>
    <s v="USD"/>
    <x v="0"/>
    <s v="Gobierno General"/>
    <s v="Gobierno Central "/>
    <s v="PGE"/>
    <s v="Préstamos"/>
    <x v="1"/>
    <x v="0"/>
    <x v="0"/>
    <x v="1"/>
    <s v="BEI USD.175.0 M."/>
    <s v="BEI USD.175.0 M."/>
    <s v="BEI"/>
    <n v="149218750"/>
    <n v="0"/>
    <n v="0"/>
    <n v="267750"/>
    <n v="0"/>
    <n v="0"/>
    <n v="0"/>
    <n v="149218750"/>
    <d v="2016-11-14T00:00:00"/>
    <d v="2042-04-21T00:00:00"/>
    <n v="175000000"/>
    <n v="152500000"/>
    <n v="17.308333333333334"/>
    <n v="25.43611111111111"/>
    <n v="4.598E-2"/>
    <s v="FIJA"/>
    <n v="0"/>
    <s v="Convenios Originales (Bancos)"/>
    <x v="1"/>
    <n v="1312500"/>
    <n v="1312500"/>
    <n v="2625000"/>
    <n v="2625000"/>
    <n v="7625000"/>
    <n v="7625000"/>
    <n v="7625000"/>
    <n v="7625000"/>
    <n v="7625000"/>
    <n v="7625000"/>
    <n v="7625000"/>
    <n v="7625000"/>
    <n v="7625000"/>
    <n v="7625000"/>
    <n v="7625000"/>
    <n v="7625000"/>
    <n v="7625000"/>
    <n v="6968750"/>
    <n v="6312500"/>
    <n v="6312500"/>
    <n v="6312500"/>
    <n v="6312500"/>
    <n v="5000000"/>
    <n v="5000000"/>
    <n v="0"/>
    <n v="0"/>
    <n v="0"/>
    <n v="0"/>
    <n v="0"/>
    <n v="0"/>
    <n v="0"/>
    <n v="0"/>
    <n v="0"/>
    <n v="0"/>
    <n v="0"/>
    <n v="0"/>
    <n v="0"/>
    <n v="0"/>
    <n v="0"/>
    <n v="2625000"/>
    <n v="146593750"/>
    <n v="149218750"/>
  </r>
  <r>
    <n v="28080000"/>
    <x v="0"/>
    <x v="0"/>
    <x v="0"/>
    <s v="USD"/>
    <x v="0"/>
    <s v="Gobierno General"/>
    <s v="Gobierno Central "/>
    <s v="PGE"/>
    <s v="Préstamos"/>
    <x v="1"/>
    <x v="0"/>
    <x v="0"/>
    <x v="1"/>
    <s v="BEI. EUR 240.0M"/>
    <s v="BEI. EUR 240.0M"/>
    <s v="BEI"/>
    <n v="213760534.69999999"/>
    <n v="0"/>
    <n v="4897866.33"/>
    <n v="1636817.95"/>
    <n v="0"/>
    <n v="0"/>
    <n v="0"/>
    <n v="208862668.37"/>
    <d v="2012-11-28T00:00:00"/>
    <d v="2038-02-13T00:00:00"/>
    <n v="259280000"/>
    <n v="259280000"/>
    <n v="13.119444444444444"/>
    <n v="25.208333333333332"/>
    <n v="3.304E-2"/>
    <s v="FIJA"/>
    <n v="0"/>
    <s v="Convenios Originales (Bancos)"/>
    <x v="1"/>
    <n v="17285333.32"/>
    <n v="17285333.32"/>
    <n v="17285333.32"/>
    <n v="17285333.32"/>
    <n v="17285333.32"/>
    <n v="17285333.32"/>
    <n v="17285333.32"/>
    <n v="17285333.32"/>
    <n v="17285333.32"/>
    <n v="17285333.32"/>
    <n v="17285333.420000002"/>
    <n v="7489600.6600000001"/>
    <n v="7489600.6600000001"/>
    <n v="3744800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570666.640000001"/>
    <n v="174292001.72999996"/>
    <n v="208862668.36999995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x v="1"/>
    <s v="BEI ETAPA CUENCA"/>
    <s v="BEI ETAPA CUENCA"/>
    <s v="BEI"/>
    <n v="0"/>
    <n v="0"/>
    <n v="0"/>
    <n v="0"/>
    <n v="0"/>
    <n v="0"/>
    <n v="0"/>
    <n v="0"/>
    <d v="2020-01-24T00:00:00"/>
    <d v="2041-01-22T00:00:00"/>
    <n v="34100000"/>
    <n v="34100000"/>
    <n v="16.06111111111111"/>
    <n v="20.994444444444444"/>
    <n v="2.7220000000000001E-2"/>
    <s v="FIJA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x v="1"/>
    <s v="BEI MUN PORTOVIEJO"/>
    <s v="BEI MUN PORTOVIEJO"/>
    <s v="BEI"/>
    <n v="12701305.35"/>
    <n v="0"/>
    <n v="0"/>
    <n v="0"/>
    <n v="0"/>
    <n v="0"/>
    <n v="0"/>
    <n v="12701305.35"/>
    <d v="2020-11-30T00:00:00"/>
    <d v="2040-10-20T00:00:00"/>
    <n v="59885000"/>
    <n v="59885000"/>
    <n v="15.805555555555555"/>
    <n v="19.888888888888889"/>
    <n v="4.8090000000000001E-2"/>
    <s v="FIJA"/>
    <n v="0"/>
    <s v="Convenios Originales (Bancos)"/>
    <x v="1"/>
    <n v="0"/>
    <n v="0"/>
    <n v="0"/>
    <n v="0"/>
    <n v="0"/>
    <n v="668489.76"/>
    <n v="668489.76"/>
    <n v="668489.76"/>
    <n v="668489.76"/>
    <n v="668489.76"/>
    <n v="668489.76"/>
    <n v="668489.76"/>
    <n v="668489.76"/>
    <n v="668489.76"/>
    <n v="668489.76"/>
    <n v="668489.76"/>
    <n v="668489.76"/>
    <n v="668489.76"/>
    <n v="668489.76"/>
    <n v="668489.76"/>
    <n v="668489.76"/>
    <n v="668489.76"/>
    <n v="668489.76"/>
    <n v="668489.76"/>
    <n v="0"/>
    <n v="0"/>
    <n v="0"/>
    <n v="0"/>
    <n v="0"/>
    <n v="0"/>
    <n v="0"/>
    <n v="0"/>
    <n v="0"/>
    <n v="0"/>
    <n v="0"/>
    <n v="0"/>
    <n v="0"/>
    <n v="0"/>
    <n v="0"/>
    <n v="0"/>
    <n v="12701305.439999998"/>
    <n v="12701305.439999998"/>
  </r>
  <r>
    <n v="28105000"/>
    <x v="0"/>
    <x v="0"/>
    <x v="0"/>
    <s v="CHF"/>
    <x v="0"/>
    <s v="Gobierno General"/>
    <s v="Gobierno Central "/>
    <s v="PGE"/>
    <s v="Préstamos"/>
    <x v="2"/>
    <x v="0"/>
    <x v="0"/>
    <x v="1"/>
    <s v="CREDIT SUISSE CHF100"/>
    <s v="CREDIT SUISSE CHF100"/>
    <s v="CREDIT SUISSE"/>
    <n v="28378455"/>
    <n v="0"/>
    <n v="5550300"/>
    <n v="664238.23"/>
    <n v="0"/>
    <n v="-685891"/>
    <n v="0"/>
    <n v="22142264"/>
    <d v="2018-09-26T00:00:00"/>
    <d v="2025-09-27T00:00:00"/>
    <n v="110345000"/>
    <n v="110345000"/>
    <n v="0.7416666666666667"/>
    <n v="7.0027777777777782"/>
    <n v="0.10279779999999999"/>
    <s v="SOFR 3 MESES"/>
    <n v="5.3749999999999999E-2"/>
    <s v="Convenios Originales (Bancos)"/>
    <x v="2"/>
    <n v="221422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42264"/>
    <n v="0"/>
    <n v="22142264"/>
  </r>
  <r>
    <n v="28092000"/>
    <x v="0"/>
    <x v="0"/>
    <x v="0"/>
    <s v="USD"/>
    <x v="0"/>
    <s v="Gobierno General"/>
    <s v="Gobierno Central "/>
    <s v="PGE"/>
    <s v="Préstamos"/>
    <x v="3"/>
    <x v="0"/>
    <x v="0"/>
    <x v="1"/>
    <s v="DEUTSCHE USD.88.0M"/>
    <s v="DEUTSCHE USD.88.0M"/>
    <s v="DEUTSCHE BANK ESPAÑA"/>
    <n v="21417172.43"/>
    <n v="810010.2"/>
    <n v="0"/>
    <n v="0"/>
    <n v="0"/>
    <n v="0"/>
    <n v="0"/>
    <n v="22227182.629999999"/>
    <d v="2015-02-26T00:00:00"/>
    <d v="2026-03-30T00:00:00"/>
    <n v="88000000"/>
    <n v="88000000"/>
    <n v="1.25"/>
    <n v="11.094444444444445"/>
    <n v="8.3921700000000002E-2"/>
    <s v="SOFR 6 MESES"/>
    <n v="2.75E-2"/>
    <s v="Convenios Originales (Bancos)"/>
    <x v="3"/>
    <n v="14818121.76"/>
    <n v="7409060.87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227182.640000001"/>
    <n v="0"/>
    <n v="22227182.640000001"/>
  </r>
  <r>
    <n v="28098000"/>
    <x v="0"/>
    <x v="0"/>
    <x v="1"/>
    <s v="USD"/>
    <x v="0"/>
    <s v="Gobierno General"/>
    <s v="Fondo de Seguridad Social FSS"/>
    <s v="IESS"/>
    <s v="Préstamos"/>
    <x v="3"/>
    <x v="4"/>
    <x v="0"/>
    <x v="1"/>
    <s v="DEUSTCHE BANK USD13"/>
    <s v="DEUTSCHE BANK USD13"/>
    <s v="DEUTSCHE BANK ESPAÑA"/>
    <n v="0"/>
    <n v="0"/>
    <n v="0"/>
    <n v="0"/>
    <n v="0"/>
    <n v="0"/>
    <n v="0"/>
    <n v="0"/>
    <d v="2016-07-28T00:00:00"/>
    <d v="2024-02-07T00:00:00"/>
    <n v="13306664.939999999"/>
    <n v="13306664.939999999"/>
    <n v="-0.89722222222222225"/>
    <n v="7.5250000000000004"/>
    <n v="0"/>
    <s v="SOFR 6 MESES"/>
    <n v="2.75E-2"/>
    <s v="Convenios Originales (Bancos)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97000"/>
    <x v="0"/>
    <x v="0"/>
    <x v="1"/>
    <s v="USD"/>
    <x v="0"/>
    <s v="Gobierno General"/>
    <s v="Fondo de Seguridad Social FSS"/>
    <s v="IESS"/>
    <s v="Préstamos"/>
    <x v="3"/>
    <x v="4"/>
    <x v="0"/>
    <x v="1"/>
    <s v="DEUSTCHE BANK USD64"/>
    <s v="DEUTSCHE BANK USD64"/>
    <s v="DEUTSCHE BANK ESPAÑA"/>
    <n v="0"/>
    <n v="0"/>
    <n v="0"/>
    <n v="0"/>
    <n v="0"/>
    <n v="0"/>
    <n v="0"/>
    <n v="0"/>
    <d v="2016-07-28T00:00:00"/>
    <d v="2024-03-28T00:00:00"/>
    <n v="64992443.649999999"/>
    <n v="64992443.649999999"/>
    <n v="-0.75555555555555554"/>
    <n v="7.666666666666667"/>
    <n v="0"/>
    <s v="SOFR 6 MESES"/>
    <n v="2.75E-2"/>
    <s v="Convenios Originales (Bancos)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02000"/>
    <x v="0"/>
    <x v="0"/>
    <x v="1"/>
    <s v="USD"/>
    <x v="0"/>
    <s v="Gobierno General"/>
    <s v="Fondo de Seguridad Social FSS"/>
    <s v="IESS"/>
    <s v="Préstamos"/>
    <x v="3"/>
    <x v="4"/>
    <x v="0"/>
    <x v="1"/>
    <s v="DEUTSCHE USD.47.0"/>
    <s v="DEUTSCHE USD.47.0"/>
    <s v="DEUTSCHE BANK ESPAÑA"/>
    <n v="0"/>
    <n v="0"/>
    <n v="0"/>
    <n v="0"/>
    <n v="0"/>
    <n v="0"/>
    <n v="0"/>
    <n v="0"/>
    <d v="2017-05-22T00:00:00"/>
    <d v="2024-10-13T00:00:00"/>
    <n v="47000000"/>
    <n v="47000000"/>
    <n v="-0.21388888888888888"/>
    <n v="7.3916666666666666"/>
    <n v="0"/>
    <s v="SOFR 6 MESES"/>
    <n v="2.75E-2"/>
    <s v="Convenios Originales (Bancos)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90000"/>
    <x v="0"/>
    <x v="0"/>
    <x v="0"/>
    <s v="EUR"/>
    <x v="0"/>
    <s v="Gobierno General"/>
    <s v="Gobierno Central "/>
    <s v="PGE"/>
    <s v="Préstamos"/>
    <x v="4"/>
    <x v="0"/>
    <x v="0"/>
    <x v="1"/>
    <s v="UNICREDIT BANK 6.0 M"/>
    <s v="UNICREDIT BANK 6.0 M"/>
    <s v="UNICREDIT"/>
    <n v="4006421.08"/>
    <n v="0"/>
    <n v="0"/>
    <n v="0"/>
    <n v="10865.51"/>
    <n v="-46989.475000000093"/>
    <n v="0"/>
    <n v="3959431.605"/>
    <d v="2014-11-12T00:00:00"/>
    <d v="2030-08-19T00:00:00"/>
    <n v="6610200"/>
    <n v="6610200"/>
    <n v="5.6361111111111111"/>
    <n v="15.769444444444444"/>
    <n v="0"/>
    <s v="SIN TASA"/>
    <n v="0"/>
    <s v="Convenios Originales (Bancos)"/>
    <x v="4"/>
    <n v="659905.25600000005"/>
    <n v="659905.25600000005"/>
    <n v="659905.255"/>
    <n v="659905.255"/>
    <n v="659905.255"/>
    <n v="659905.329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9810.5120000001"/>
    <n v="2639621.094"/>
    <n v="3959431.6060000001"/>
  </r>
  <r>
    <n v="28087000"/>
    <x v="0"/>
    <x v="0"/>
    <x v="0"/>
    <s v="EUR"/>
    <x v="0"/>
    <s v="Gobierno General"/>
    <s v="Gobierno Central "/>
    <s v="PGE"/>
    <s v="Préstamos"/>
    <x v="4"/>
    <x v="0"/>
    <x v="0"/>
    <x v="1"/>
    <s v="UNICREDIT EUR.12.9"/>
    <s v="UNICREDIT EUR.12.9"/>
    <s v="UNICREDIT"/>
    <n v="8673315.0150000006"/>
    <n v="0"/>
    <n v="0"/>
    <n v="0"/>
    <n v="23513.21"/>
    <n v="-101725.3320000004"/>
    <n v="0"/>
    <n v="8571589.6830000002"/>
    <d v="2014-09-25T00:00:00"/>
    <d v="2030-09-30T00:00:00"/>
    <n v="15401850.842"/>
    <n v="15401850.842"/>
    <n v="5.75"/>
    <n v="16.013888888888889"/>
    <n v="0"/>
    <s v="SIN TASA"/>
    <n v="0"/>
    <s v="Convenios Originales (Bancos)"/>
    <x v="4"/>
    <n v="1428598.2660000001"/>
    <n v="1428598.2660000001"/>
    <n v="1428598.2660000001"/>
    <n v="1428598.2660000001"/>
    <n v="1428598.2660000001"/>
    <n v="1428598.3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57196.5320000001"/>
    <n v="5714393.1530000009"/>
    <n v="8571589.6850000005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5"/>
    <x v="1"/>
    <x v="2"/>
    <s v="AFD CEC 1010 01R"/>
    <s v="AFD CEC 1010 01R"/>
    <s v="AFD"/>
    <n v="44333333.269999996"/>
    <n v="0"/>
    <n v="0"/>
    <n v="0"/>
    <n v="0"/>
    <n v="0"/>
    <n v="0"/>
    <n v="44333333.269999996"/>
    <d v="2017-06-22T00:00:00"/>
    <d v="2036-12-01T00:00:00"/>
    <n v="70000000"/>
    <n v="70000000"/>
    <n v="11.919444444444444"/>
    <n v="19.441666666666666"/>
    <n v="7.3499999999999996E-2"/>
    <s v="FIJA"/>
    <n v="0"/>
    <s v="Convenios Originales (Gobiernos)"/>
    <x v="5"/>
    <n v="4666666.66"/>
    <n v="4666666.66"/>
    <n v="4666666.66"/>
    <n v="4666666.66"/>
    <n v="4666666.66"/>
    <n v="4666666.66"/>
    <n v="4666666.66"/>
    <n v="4666666.66"/>
    <n v="4666666.66"/>
    <n v="2333333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33333.3200000003"/>
    <n v="34999999.950000003"/>
    <n v="44333333.270000003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1"/>
    <x v="1"/>
    <x v="2"/>
    <s v="AFD CEC1019 01A"/>
    <s v="AFD CEC1019 01A"/>
    <s v="AFD"/>
    <n v="60316374.75"/>
    <n v="0"/>
    <n v="0"/>
    <n v="0"/>
    <n v="0"/>
    <n v="0"/>
    <n v="0"/>
    <n v="60316374.75"/>
    <d v="2019-08-28T00:00:00"/>
    <d v="2039-01-31T00:00:00"/>
    <n v="84000000"/>
    <n v="84000000"/>
    <n v="14.083333333333334"/>
    <n v="19.425000000000001"/>
    <n v="2.6699999999999998E-2"/>
    <s v="FIJA"/>
    <n v="0"/>
    <s v="Convenios Originales (Gobiernos)"/>
    <x v="5"/>
    <n v="4021091.64"/>
    <n v="4021091.64"/>
    <n v="4021091.64"/>
    <n v="4021091.64"/>
    <n v="4021091.64"/>
    <n v="4021091.64"/>
    <n v="4021091.64"/>
    <n v="4021091.64"/>
    <n v="4021091.64"/>
    <n v="4021091.64"/>
    <n v="4021091.64"/>
    <n v="4021091.64"/>
    <n v="4021091.64"/>
    <n v="4021091.64"/>
    <n v="4021091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42183.2800000003"/>
    <n v="52274191.32"/>
    <n v="60316374.600000001"/>
  </r>
  <r>
    <n v="23179000"/>
    <x v="0"/>
    <x v="0"/>
    <x v="0"/>
    <s v="USD"/>
    <x v="0"/>
    <s v="Gobierno General"/>
    <s v="Gobierno Central "/>
    <s v="PGE"/>
    <s v="Préstamos"/>
    <x v="5"/>
    <x v="0"/>
    <x v="1"/>
    <x v="2"/>
    <s v="AFD CEC 1005 01 V"/>
    <s v="AFD CEC 1005 01 V"/>
    <s v="AFD"/>
    <n v="70000000.003000006"/>
    <n v="0"/>
    <n v="0"/>
    <n v="0"/>
    <n v="0"/>
    <n v="0"/>
    <n v="0"/>
    <n v="70000000.003000006"/>
    <d v="2015-07-30T00:00:00"/>
    <d v="2035-05-31T00:00:00"/>
    <n v="100000000"/>
    <n v="100000000"/>
    <n v="10.416666666666666"/>
    <n v="19.833333333333332"/>
    <n v="4.2200000000000001E-2"/>
    <s v="Libid 6 Meses"/>
    <n v="1.7600000000000001E-2"/>
    <s v="Convenios Originales (Gobiernos)"/>
    <x v="5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3333333.333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33333.332"/>
    <n v="56666666.660999998"/>
    <n v="69999999.993000001"/>
  </r>
  <r>
    <n v="23180000"/>
    <x v="0"/>
    <x v="0"/>
    <x v="0"/>
    <s v="USD"/>
    <x v="0"/>
    <s v="Gobierno General"/>
    <s v="Gobierno Central "/>
    <s v="PGE"/>
    <s v="Préstamos"/>
    <x v="5"/>
    <x v="0"/>
    <x v="1"/>
    <x v="2"/>
    <s v="AFD CEC 1006 02 X"/>
    <s v="AFD CEC 1006 02 X"/>
    <s v="AFD"/>
    <n v="75973333.420000002"/>
    <n v="0"/>
    <n v="0"/>
    <n v="0"/>
    <n v="0"/>
    <n v="0"/>
    <n v="0"/>
    <n v="75973333.420000002"/>
    <d v="2015-12-04T00:00:00"/>
    <d v="2035-12-01T00:00:00"/>
    <n v="100000000"/>
    <n v="100000000"/>
    <n v="10.919444444444444"/>
    <n v="19.991666666666667"/>
    <n v="6.8199999999999997E-2"/>
    <s v="Sofr 6M (última tasa reportada)"/>
    <n v="1.8700000000000001E-2"/>
    <s v="Convenios Originales (Gobiernos)"/>
    <x v="5"/>
    <n v="6906666.6399999997"/>
    <n v="6906666.6399999997"/>
    <n v="6906666.6399999997"/>
    <n v="6906666.6399999997"/>
    <n v="6906666.6399999997"/>
    <n v="6906666.6399999997"/>
    <n v="6906666.6399999997"/>
    <n v="6906666.6399999997"/>
    <n v="6906666.6399999997"/>
    <n v="6906666.6399999997"/>
    <n v="6906666.83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13333.279999999"/>
    <n v="62159999.959999993"/>
    <n v="75973333.239999995"/>
  </r>
  <r>
    <n v="23190000"/>
    <x v="0"/>
    <x v="0"/>
    <x v="0"/>
    <s v="USD"/>
    <x v="0"/>
    <s v="Gobierno General"/>
    <s v="Gobierno Central "/>
    <s v="PGE"/>
    <s v="Préstamos"/>
    <x v="5"/>
    <x v="0"/>
    <x v="1"/>
    <x v="2"/>
    <s v="AFD CEC 1008"/>
    <s v="AFD CEC 1008"/>
    <s v="AFD"/>
    <n v="2371221.56"/>
    <n v="0"/>
    <n v="0"/>
    <n v="0"/>
    <n v="0"/>
    <n v="0"/>
    <n v="0"/>
    <n v="2371221.56"/>
    <d v="2017-04-01T00:00:00"/>
    <d v="2036-12-30T00:00:00"/>
    <n v="75000000"/>
    <n v="3104381.84"/>
    <n v="12"/>
    <n v="19.747222222222224"/>
    <n v="4.6600000000000003E-2"/>
    <s v="Libid 6 Meses"/>
    <n v="1.9800000000000002E-2"/>
    <s v="Convenios Originales (Gobiernos)"/>
    <x v="5"/>
    <n v="197609.29666666666"/>
    <n v="197609.29666666666"/>
    <n v="197609.29666666666"/>
    <n v="197609.29666666666"/>
    <n v="197609.29666666666"/>
    <n v="197609.29666666666"/>
    <n v="197609.29666666666"/>
    <n v="197609.29666666666"/>
    <n v="197609.29666666666"/>
    <n v="197609.29666666666"/>
    <n v="197609.29666666666"/>
    <n v="197519.296666666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5218.59333333332"/>
    <n v="1976002.9666666666"/>
    <n v="2371221.56"/>
  </r>
  <r>
    <n v="23193000"/>
    <x v="0"/>
    <x v="0"/>
    <x v="0"/>
    <s v="USD"/>
    <x v="0"/>
    <s v="Gobierno General"/>
    <s v="Gobierno Central "/>
    <s v="PGE"/>
    <s v="Préstamos"/>
    <x v="5"/>
    <x v="0"/>
    <x v="1"/>
    <x v="2"/>
    <s v="AFD CEC 1012 01"/>
    <s v="AFD CEC 1012 01"/>
    <s v="AFD"/>
    <n v="42060000.041999996"/>
    <n v="0"/>
    <n v="0"/>
    <n v="0"/>
    <n v="0"/>
    <n v="0"/>
    <n v="0"/>
    <n v="42060000.041999996"/>
    <d v="2017-08-11T00:00:00"/>
    <d v="2036-12-01T00:00:00"/>
    <n v="65000000"/>
    <n v="65000000"/>
    <n v="11.919444444444444"/>
    <n v="19.305555555555557"/>
    <n v="2.6499999999999999E-2"/>
    <s v="FIJA "/>
    <n v="0"/>
    <s v="Convenios Originales (Gobiernos)"/>
    <x v="5"/>
    <n v="3504999.986"/>
    <n v="3504999.986"/>
    <n v="3504999.986"/>
    <n v="3504999.986"/>
    <n v="3504999.986"/>
    <n v="3504999.986"/>
    <n v="3504999.986"/>
    <n v="3504999.986"/>
    <n v="3504999.986"/>
    <n v="3504999.986"/>
    <n v="3504999.986"/>
    <n v="3505000.186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9999.9720000001"/>
    <n v="35050000.060000002"/>
    <n v="42060000.032000005"/>
  </r>
  <r>
    <n v="23195000"/>
    <x v="0"/>
    <x v="0"/>
    <x v="0"/>
    <s v="USD"/>
    <x v="0"/>
    <s v="Gobierno General"/>
    <s v="Gobierno Central "/>
    <s v="PGE"/>
    <s v="Préstamos"/>
    <x v="5"/>
    <x v="0"/>
    <x v="1"/>
    <x v="2"/>
    <s v="AFD CEC 1012 02U"/>
    <s v="AFD CEC 1012 02U"/>
    <s v="AFD"/>
    <n v="25083333.350000001"/>
    <n v="0"/>
    <n v="0"/>
    <n v="0"/>
    <n v="0"/>
    <n v="0"/>
    <n v="0"/>
    <n v="25083333.350000001"/>
    <d v="2017-12-20T00:00:00"/>
    <d v="2037-06-01T00:00:00"/>
    <n v="35000000"/>
    <n v="30100000"/>
    <n v="12.419444444444444"/>
    <n v="19.447222222222223"/>
    <n v="3.9E-2"/>
    <s v="FIJA "/>
    <n v="0"/>
    <s v="Convenios Originales (Gobiernos)"/>
    <x v="5"/>
    <n v="2006666.66"/>
    <n v="2006666.66"/>
    <n v="2006666.66"/>
    <n v="2006666.66"/>
    <n v="2006666.66"/>
    <n v="2006666.66"/>
    <n v="2006666.66"/>
    <n v="2006666.66"/>
    <n v="2006666.66"/>
    <n v="2006666.66"/>
    <n v="2006666.66"/>
    <n v="2006666.66"/>
    <n v="1003333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13333.32"/>
    <n v="21070000.039999999"/>
    <n v="25083333.359999999"/>
  </r>
  <r>
    <n v="23199000"/>
    <x v="0"/>
    <x v="0"/>
    <x v="0"/>
    <s v="USD"/>
    <x v="0"/>
    <s v="Gobierno General"/>
    <s v="Gobierno Central "/>
    <s v="PGE"/>
    <s v="Préstamos"/>
    <x v="5"/>
    <x v="0"/>
    <x v="1"/>
    <x v="2"/>
    <s v="AFD CEC 1031 01U"/>
    <s v="AFD CEC 1031 01U"/>
    <s v="AFD"/>
    <n v="80000000"/>
    <n v="0"/>
    <n v="0"/>
    <n v="0"/>
    <n v="0"/>
    <n v="0"/>
    <n v="0"/>
    <n v="80000000"/>
    <d v="2019-11-22T00:00:00"/>
    <d v="2039-07-31T00:00:00"/>
    <n v="80000000"/>
    <n v="80000000"/>
    <n v="14.583333333333334"/>
    <n v="19.691666666666666"/>
    <n v="3.5099999999999999E-2"/>
    <s v="FIJA"/>
    <n v="0"/>
    <s v="Convenios Originales (Gobiernos)"/>
    <x v="5"/>
    <n v="5333333.34"/>
    <n v="5333333.34"/>
    <n v="5333333.34"/>
    <n v="5333333.34"/>
    <n v="5333333.34"/>
    <n v="5333333.34"/>
    <n v="5333333.34"/>
    <n v="5333333.34"/>
    <n v="5333333.34"/>
    <n v="5333333.34"/>
    <n v="5333333.34"/>
    <n v="5333333.34"/>
    <n v="5333333.34"/>
    <n v="5333333.34"/>
    <n v="5333333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66666.68"/>
    <n v="69333333.420000017"/>
    <n v="80000000.100000024"/>
  </r>
  <r>
    <n v="23202000"/>
    <x v="0"/>
    <x v="0"/>
    <x v="0"/>
    <s v="USD"/>
    <x v="0"/>
    <s v="Gobierno General"/>
    <s v="Gobierno Central "/>
    <s v="PGE"/>
    <s v="Préstamos"/>
    <x v="5"/>
    <x v="0"/>
    <x v="1"/>
    <x v="2"/>
    <s v="AFD CEC 1034 01X"/>
    <s v="AFD CEC 1034 01X"/>
    <s v="AFD"/>
    <n v="150000000"/>
    <n v="0"/>
    <n v="0"/>
    <n v="0"/>
    <n v="0"/>
    <n v="0"/>
    <n v="0"/>
    <n v="150000000"/>
    <d v="2019-12-10T00:00:00"/>
    <d v="2040-01-31T00:00:00"/>
    <n v="150000000"/>
    <n v="150000000"/>
    <n v="15.083333333333334"/>
    <n v="20.141666666666666"/>
    <n v="2.76E-2"/>
    <s v="FIJA "/>
    <n v="0"/>
    <s v="Convenios Originales (Gobiernos)"/>
    <x v="5"/>
    <n v="5000000"/>
    <n v="10000000"/>
    <n v="10000000"/>
    <n v="10000000"/>
    <n v="10000000"/>
    <n v="10000000"/>
    <n v="10000000"/>
    <n v="10000000"/>
    <n v="10000000"/>
    <n v="10000000"/>
    <n v="10000000"/>
    <n v="10000000"/>
    <n v="10000000"/>
    <n v="10000000"/>
    <n v="10000000"/>
    <n v="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0"/>
    <n v="135000000"/>
    <n v="150000000"/>
  </r>
  <r>
    <n v="23192000"/>
    <x v="0"/>
    <x v="0"/>
    <x v="1"/>
    <s v="USD"/>
    <x v="0"/>
    <s v="Gobierno General"/>
    <s v="Gobiernos Autonomos Descentralizados GADS"/>
    <s v="Concejo Municipal"/>
    <s v="Préstamos"/>
    <x v="5"/>
    <x v="6"/>
    <x v="1"/>
    <x v="2"/>
    <s v="AFD. USD.114.3"/>
    <s v="AFD. USD.114.3"/>
    <s v="AFD"/>
    <n v="95276119.829999998"/>
    <n v="0"/>
    <n v="0"/>
    <n v="0"/>
    <n v="0"/>
    <n v="0"/>
    <n v="0"/>
    <n v="95276119.829999998"/>
    <d v="2017-08-04T00:00:00"/>
    <d v="2037-05-31T00:00:00"/>
    <n v="114331343.78"/>
    <n v="114331343.78"/>
    <n v="12.416666666666666"/>
    <n v="19.824999999999999"/>
    <n v="6.6400000000000001E-2"/>
    <s v="FIJA"/>
    <n v="0"/>
    <s v="Convenios Originales (Gobiernos)"/>
    <x v="5"/>
    <n v="7622089.5800000001"/>
    <n v="7622089.5800000001"/>
    <n v="7622089.5800000001"/>
    <n v="7622089.5800000001"/>
    <n v="7622089.5800000001"/>
    <n v="7622089.5800000001"/>
    <n v="7622089.5800000001"/>
    <n v="7622089.5800000001"/>
    <n v="7622089.5800000001"/>
    <n v="7622089.5800000001"/>
    <n v="7622089.5800000001"/>
    <n v="7622089.5800000001"/>
    <n v="3811044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44179.16"/>
    <n v="80031940.590000004"/>
    <n v="95276119.75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6"/>
    <x v="7"/>
    <x v="1"/>
    <x v="0"/>
    <s v="CDB USDS 200.0 M"/>
    <s v="CDB USDS 200.0 M"/>
    <s v="BANCO DESA CHINA"/>
    <n v="35669877.490000002"/>
    <n v="0"/>
    <n v="0"/>
    <n v="0"/>
    <n v="0"/>
    <n v="0"/>
    <n v="0"/>
    <n v="35669877.490000002"/>
    <d v="2017-10-20T00:00:00"/>
    <d v="2026-04-20T00:00:00"/>
    <n v="200000000"/>
    <n v="198269387.41"/>
    <n v="1.3055555555555556"/>
    <n v="8.5"/>
    <n v="6.5000000000000002E-2"/>
    <s v="FIJA"/>
    <n v="0"/>
    <s v="Convenios Originales (Gobiernos)"/>
    <x v="6"/>
    <n v="35669877.47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669877.479999997"/>
    <n v="0"/>
    <n v="35669877.479999997"/>
  </r>
  <r>
    <n v="23197000"/>
    <x v="0"/>
    <x v="0"/>
    <x v="0"/>
    <s v="USD"/>
    <x v="0"/>
    <s v="Gobierno General"/>
    <s v="Gobierno Central "/>
    <s v="PGE"/>
    <s v="Préstamos"/>
    <x v="6"/>
    <x v="0"/>
    <x v="1"/>
    <x v="0"/>
    <s v="CDB  LINA 5 TRAMO A"/>
    <s v="CDB  LINA 5 TRAMO A"/>
    <s v="BANCO DESA CHINA"/>
    <n v="230075000"/>
    <n v="0"/>
    <n v="0"/>
    <n v="0"/>
    <n v="0"/>
    <n v="0"/>
    <n v="0"/>
    <n v="230075000"/>
    <d v="2018-12-20T00:00:00"/>
    <d v="2027-12-12T00:00:00"/>
    <n v="675000000"/>
    <n v="675000000"/>
    <n v="2.95"/>
    <n v="8.9777777777777779"/>
    <n v="6.3E-2"/>
    <s v="FIJA"/>
    <n v="0"/>
    <s v="Convenios Originales (Gobiernos)"/>
    <x v="6"/>
    <n v="76720000"/>
    <n v="76720000"/>
    <n v="7663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440000"/>
    <n v="76635000"/>
    <n v="230075000"/>
  </r>
  <r>
    <n v="23183000"/>
    <x v="0"/>
    <x v="0"/>
    <x v="0"/>
    <s v="USD"/>
    <x v="0"/>
    <s v="Gobierno General"/>
    <s v="Gobierno Central "/>
    <s v="PGE"/>
    <s v="Préstamos"/>
    <x v="6"/>
    <x v="0"/>
    <x v="1"/>
    <x v="0"/>
    <s v="CDB LINEA 4 TRAMO A"/>
    <s v="CDB LINEA 4 TRAMO A"/>
    <s v="BANCO DESA CHINA"/>
    <n v="335490000"/>
    <n v="0"/>
    <n v="0"/>
    <n v="0"/>
    <n v="0"/>
    <n v="0"/>
    <n v="0"/>
    <n v="335490000"/>
    <d v="2016-04-29T00:00:00"/>
    <d v="2027-04-29T00:00:00"/>
    <n v="1500000000"/>
    <n v="1500000000"/>
    <n v="2.3305555555555557"/>
    <n v="11"/>
    <n v="6.3E-2"/>
    <s v="FIJA"/>
    <n v="0"/>
    <s v="Convenios Originales (Gobiernos)"/>
    <x v="6"/>
    <n v="134200000"/>
    <n v="134200000"/>
    <n v="6709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8400000"/>
    <n v="67090000"/>
    <n v="335490000"/>
  </r>
  <r>
    <n v="23184000"/>
    <x v="0"/>
    <x v="0"/>
    <x v="0"/>
    <s v="CNY"/>
    <x v="0"/>
    <s v="Gobierno General"/>
    <s v="Gobierno Central "/>
    <s v="PGE"/>
    <s v="Préstamos"/>
    <x v="6"/>
    <x v="0"/>
    <x v="1"/>
    <x v="0"/>
    <s v="CDB LINEA 4 TRAMO B"/>
    <s v="CDB LINEA 4 TRAMO B"/>
    <s v="BANCO DESA CHINA"/>
    <n v="100459307.073"/>
    <n v="0"/>
    <n v="0"/>
    <n v="0"/>
    <n v="0"/>
    <n v="-720442.65500000119"/>
    <n v="0"/>
    <n v="99738864.417999998"/>
    <d v="2016-04-29T00:00:00"/>
    <d v="2027-04-29T00:00:00"/>
    <n v="503743800"/>
    <n v="503743800"/>
    <n v="2.3305555555555557"/>
    <n v="11"/>
    <n v="5.8999999999999997E-2"/>
    <s v="FIJA"/>
    <n v="0"/>
    <s v="Convenios Originales (Gobiernos)"/>
    <x v="6"/>
    <n v="39895874.571999997"/>
    <n v="39895874.571999997"/>
    <n v="19947115.276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791749.143999994"/>
    <n v="19947115.276999999"/>
    <n v="99738864.420999989"/>
  </r>
  <r>
    <n v="23197001"/>
    <x v="0"/>
    <x v="0"/>
    <x v="0"/>
    <s v="CNY"/>
    <x v="0"/>
    <s v="Gobierno General"/>
    <s v="Gobierno Central "/>
    <s v="PGE"/>
    <s v="Préstamos"/>
    <x v="6"/>
    <x v="0"/>
    <x v="1"/>
    <x v="0"/>
    <s v="PLAN INVERSIONES"/>
    <s v="PLAN INVERSIONES"/>
    <s v="BANCO DESA CHINA"/>
    <n v="71982952.984999999"/>
    <n v="0"/>
    <n v="0"/>
    <n v="0"/>
    <n v="0"/>
    <n v="-516224.83499999344"/>
    <n v="0"/>
    <n v="71466728.150000006"/>
    <d v="2018-12-20T00:00:00"/>
    <d v="2027-12-12T00:00:00"/>
    <n v="236782800"/>
    <n v="236782800"/>
    <n v="2.95"/>
    <n v="8.9777777777777779"/>
    <n v="5.8999999999999997E-2"/>
    <s v="FIJA"/>
    <n v="0"/>
    <s v="Convenios Originales (Gobiernos)"/>
    <x v="6"/>
    <n v="23816305.992000002"/>
    <n v="23816305.992000002"/>
    <n v="23834116.161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632611.984000005"/>
    <n v="23834116.161000002"/>
    <n v="71466728.145000011"/>
  </r>
  <r>
    <n v="23148000"/>
    <x v="0"/>
    <x v="0"/>
    <x v="0"/>
    <s v="USD"/>
    <x v="0"/>
    <s v="Gobierno General"/>
    <s v="Gobierno Central "/>
    <s v="PGE"/>
    <s v="Préstamos"/>
    <x v="7"/>
    <x v="0"/>
    <x v="1"/>
    <x v="2"/>
    <s v="PL-480 TITULO 1"/>
    <s v="PL-480 TITULO 1"/>
    <s v="CCC"/>
    <n v="1529224.1"/>
    <n v="0"/>
    <n v="0"/>
    <n v="0"/>
    <n v="0"/>
    <n v="0"/>
    <n v="0"/>
    <n v="1529224.1"/>
    <d v="2002-06-18T00:00:00"/>
    <d v="2032-10-29T00:00:00"/>
    <n v="4969978.46"/>
    <n v="4969978.46"/>
    <n v="7.8305555555555557"/>
    <n v="30.363888888888887"/>
    <n v="0.01"/>
    <s v="FIJA"/>
    <n v="0"/>
    <s v="Convenios Originales (Gobiernos)"/>
    <x v="7"/>
    <n v="191153.02"/>
    <n v="191153.02"/>
    <n v="191153.02"/>
    <n v="191153.02"/>
    <n v="191153.02"/>
    <n v="191153.02"/>
    <n v="191153.02"/>
    <n v="191152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306.04"/>
    <n v="1146918.06"/>
    <n v="1529224.1"/>
  </r>
  <r>
    <n v="23124000"/>
    <x v="0"/>
    <x v="0"/>
    <x v="0"/>
    <s v="USD"/>
    <x v="0"/>
    <s v="Gobierno General"/>
    <s v="Gobierno Central "/>
    <s v="PGE"/>
    <s v="Préstamos"/>
    <x v="7"/>
    <x v="0"/>
    <x v="1"/>
    <x v="2"/>
    <s v="PL-480 TITULO I"/>
    <s v="PL-480 TITULO I"/>
    <s v="CCC"/>
    <n v="1153839.1499999999"/>
    <n v="0"/>
    <n v="75224.98"/>
    <n v="11283.75"/>
    <n v="0"/>
    <n v="0"/>
    <n v="0"/>
    <n v="1078614.17"/>
    <d v="1999-08-02T00:00:00"/>
    <d v="2030-01-13T00:00:00"/>
    <n v="5000000"/>
    <n v="4999970.1500000004"/>
    <n v="5.0361111111111114"/>
    <n v="30.447222222222223"/>
    <n v="2.5000000000000001E-2"/>
    <s v="FIJA"/>
    <n v="0"/>
    <s v="Convenios Originales (Gobiernos)"/>
    <x v="7"/>
    <n v="192306.55"/>
    <n v="192306.55"/>
    <n v="192306.55"/>
    <n v="192306.55"/>
    <n v="192306.51"/>
    <n v="117081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4613.1"/>
    <n v="694001.07"/>
    <n v="1078614.17"/>
  </r>
  <r>
    <n v="23086100"/>
    <x v="0"/>
    <x v="0"/>
    <x v="0"/>
    <s v="EUR"/>
    <x v="0"/>
    <s v="Gobierno General"/>
    <s v="Gobierno Central "/>
    <s v="PGE"/>
    <s v="Préstamos"/>
    <x v="8"/>
    <x v="8"/>
    <x v="1"/>
    <x v="2"/>
    <s v="509 - OA1 /  2 (2)"/>
    <s v="509 - OA1 /  2 (2)"/>
    <s v="CREDIT NATIONALE"/>
    <n v="949173.52899999998"/>
    <n v="0"/>
    <n v="0"/>
    <n v="0"/>
    <n v="0"/>
    <n v="-478991.66599999997"/>
    <n v="0"/>
    <n v="470181.86300000001"/>
    <d v="1989-08-28T00:00:00"/>
    <d v="2024-06-30T00:00:00"/>
    <n v="11012961.728"/>
    <n v="11012961.728"/>
    <n v="-0.5"/>
    <n v="34.838888888888889"/>
    <n v="3.5000000000000003E-2"/>
    <s v="FIJA"/>
    <n v="0"/>
    <s v="Convenios Originales (Gobiernos)"/>
    <x v="8"/>
    <n v="470181.863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0181.86300000001"/>
    <n v="0"/>
    <n v="470181.86300000001"/>
  </r>
  <r>
    <n v="23171000"/>
    <x v="0"/>
    <x v="0"/>
    <x v="0"/>
    <s v="USD"/>
    <x v="0"/>
    <s v="Gobierno General"/>
    <s v="Gobierno Central "/>
    <s v="PGE"/>
    <s v="Préstamos"/>
    <x v="9"/>
    <x v="0"/>
    <x v="1"/>
    <x v="0"/>
    <s v="EXIMB. CHINA USD312"/>
    <s v="EXIMB. CHINA USD312"/>
    <s v="EXIMBANK CHINA"/>
    <n v="176459840.18200001"/>
    <n v="0"/>
    <n v="0"/>
    <n v="0"/>
    <n v="0"/>
    <n v="0"/>
    <n v="0"/>
    <n v="176459840.18200001"/>
    <d v="2013-04-10T00:00:00"/>
    <d v="2031-03-21T00:00:00"/>
    <n v="312480966.99000001"/>
    <n v="312480966.99000001"/>
    <n v="6.2249999999999996"/>
    <n v="17.947222222222223"/>
    <n v="9.7078300000000006E-2"/>
    <s v="SOFR 6 MESES"/>
    <n v="0.04"/>
    <s v="Convenios Originales (Gobiernos)"/>
    <x v="9"/>
    <n v="27147667.719999999"/>
    <n v="27147667.719999999"/>
    <n v="27147667.719999999"/>
    <n v="27147667.719999999"/>
    <n v="27147667.719999999"/>
    <n v="27147667.719999999"/>
    <n v="13573833.85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295335.439999998"/>
    <n v="122164504.73999999"/>
    <n v="176459840.18000001"/>
  </r>
  <r>
    <n v="23200000"/>
    <x v="0"/>
    <x v="0"/>
    <x v="0"/>
    <s v="CNY"/>
    <x v="0"/>
    <s v="Gobierno General"/>
    <s v="Gobierno Central "/>
    <s v="PGE"/>
    <s v="Préstamos"/>
    <x v="9"/>
    <x v="0"/>
    <x v="1"/>
    <x v="0"/>
    <s v="EXIMBANK  CH RMB733"/>
    <s v="EXIMBANK  CH RMB733"/>
    <s v="EXIMBANK CHINA"/>
    <n v="37521779.568999998"/>
    <n v="0"/>
    <n v="0"/>
    <n v="0"/>
    <n v="0"/>
    <n v="-269086.95199999958"/>
    <n v="0"/>
    <n v="37252692.616999999"/>
    <d v="2019-11-04T00:00:00"/>
    <d v="2039-09-21T00:00:00"/>
    <n v="113542860.57799999"/>
    <n v="113542860.57799999"/>
    <n v="14.725"/>
    <n v="19.880555555555556"/>
    <n v="0.02"/>
    <s v="FIJA"/>
    <n v="0"/>
    <s v="Convenios Originales (Gobiernos)"/>
    <x v="9"/>
    <n v="2483512.84"/>
    <n v="2483512.84"/>
    <n v="2483512.841"/>
    <n v="2483512.841"/>
    <n v="2483512.841"/>
    <n v="2483512.841"/>
    <n v="2483512.841"/>
    <n v="2483512.841"/>
    <n v="2483512.841"/>
    <n v="2483512.841"/>
    <n v="2483512.841"/>
    <n v="2483512.841"/>
    <n v="2483512.841"/>
    <n v="2483512.841"/>
    <n v="2483512.8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67025.68"/>
    <n v="32285666.932999991"/>
    <n v="37252692.612999991"/>
  </r>
  <r>
    <n v="23187000"/>
    <x v="0"/>
    <x v="0"/>
    <x v="0"/>
    <s v="USD"/>
    <x v="0"/>
    <s v="Gobierno General"/>
    <s v="Gobierno Central "/>
    <s v="PGE"/>
    <s v="Préstamos"/>
    <x v="9"/>
    <x v="0"/>
    <x v="1"/>
    <x v="0"/>
    <s v="EXIMBANK CHINA 102.5"/>
    <s v="EXIMBANK CHINA 102.5"/>
    <s v="EXIMBANK CHINA"/>
    <n v="85472655.739999995"/>
    <n v="0"/>
    <n v="0"/>
    <n v="0"/>
    <n v="0"/>
    <n v="0"/>
    <n v="0"/>
    <n v="85472655.739999995"/>
    <d v="2016-11-17T00:00:00"/>
    <d v="2037-01-21T00:00:00"/>
    <n v="102567186.91"/>
    <n v="102567186.91"/>
    <n v="12.058333333333334"/>
    <n v="20.177777777777777"/>
    <n v="0.03"/>
    <s v="FIJA"/>
    <n v="0"/>
    <s v="Convenios Originales (Gobiernos)"/>
    <x v="9"/>
    <n v="6617237.8600000003"/>
    <n v="6617237.8600000003"/>
    <n v="6617237.8600000003"/>
    <n v="6617237.8600000003"/>
    <n v="6617237.8600000003"/>
    <n v="6617237.8600000003"/>
    <n v="6617237.8600000003"/>
    <n v="6617237.8600000003"/>
    <n v="6617237.8600000003"/>
    <n v="6617237.8600000003"/>
    <n v="6617237.8600000003"/>
    <n v="6617237.8600000003"/>
    <n v="6065801.41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34475.720000001"/>
    <n v="72238180.019999996"/>
    <n v="85472655.739999995"/>
  </r>
  <r>
    <n v="23182000"/>
    <x v="0"/>
    <x v="0"/>
    <x v="0"/>
    <s v="USD"/>
    <x v="0"/>
    <s v="Gobierno General"/>
    <s v="Gobierno Central "/>
    <s v="PGE"/>
    <s v="Préstamos"/>
    <x v="9"/>
    <x v="0"/>
    <x v="1"/>
    <x v="0"/>
    <s v="EXIMBANK CHINA 198.2"/>
    <s v="EXIMBANK CHINA 198.2"/>
    <s v="EXIMBANK CHINA"/>
    <n v="96320857.299999997"/>
    <n v="0"/>
    <n v="0"/>
    <n v="0"/>
    <n v="0"/>
    <n v="0"/>
    <n v="0"/>
    <n v="96320857.299999997"/>
    <d v="2016-02-25T00:00:00"/>
    <d v="2036-06-30T00:00:00"/>
    <n v="198244300"/>
    <n v="198244300"/>
    <n v="11.5"/>
    <n v="20.347222222222221"/>
    <n v="0.03"/>
    <s v="FIJA"/>
    <n v="0"/>
    <s v="Convenios Originales (Gobiernos)"/>
    <x v="9"/>
    <n v="8375726.6799999997"/>
    <n v="8375726.6799999997"/>
    <n v="8375726.6799999997"/>
    <n v="8375726.6799999997"/>
    <n v="8375726.6799999997"/>
    <n v="8375726.6799999997"/>
    <n v="8375726.6799999997"/>
    <n v="8375726.6799999997"/>
    <n v="8375726.6799999997"/>
    <n v="8375726.6799999997"/>
    <n v="8375726.6799999997"/>
    <n v="4187863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51453.359999999"/>
    <n v="79569403.460000008"/>
    <n v="96320856.820000008"/>
  </r>
  <r>
    <n v="23165000"/>
    <x v="0"/>
    <x v="0"/>
    <x v="0"/>
    <s v="USD"/>
    <x v="0"/>
    <s v="Gobierno General"/>
    <s v="Gobierno Central "/>
    <s v="PGE"/>
    <s v="Préstamos"/>
    <x v="9"/>
    <x v="0"/>
    <x v="1"/>
    <x v="0"/>
    <s v="EXIMBANK CHINA 571"/>
    <s v="EXIMBANK CHINA 571"/>
    <s v="EXIMBANK CHINA"/>
    <n v="231597973.90000001"/>
    <n v="0"/>
    <n v="0"/>
    <n v="0"/>
    <n v="0"/>
    <n v="0"/>
    <n v="0"/>
    <n v="231597973.90000001"/>
    <d v="2011-10-18T00:00:00"/>
    <d v="2029-09-21T00:00:00"/>
    <n v="554251553.96000004"/>
    <n v="554251553.96000004"/>
    <n v="4.7249999999999996"/>
    <n v="17.925000000000001"/>
    <n v="6.3500000000000001E-2"/>
    <s v="FIJA"/>
    <n v="0"/>
    <s v="Convenios Originales (Gobiernos)"/>
    <x v="9"/>
    <n v="46319594.780000001"/>
    <n v="46319594.780000001"/>
    <n v="46319594.780000001"/>
    <n v="46319594.780000001"/>
    <n v="46319594.78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639189.560000002"/>
    <n v="138958784.34"/>
    <n v="231597973.90000001"/>
  </r>
  <r>
    <n v="23170000"/>
    <x v="0"/>
    <x v="0"/>
    <x v="0"/>
    <s v="CNY"/>
    <x v="0"/>
    <s v="Gobierno General"/>
    <s v="Gobierno Central "/>
    <s v="PGE"/>
    <s v="Préstamos"/>
    <x v="9"/>
    <x v="0"/>
    <x v="1"/>
    <x v="0"/>
    <s v="EXIMBANK CHINA USD80"/>
    <s v="EXIMBANK CHINA USD80"/>
    <s v="EXIMBANK CHINA"/>
    <n v="36713882.829999998"/>
    <n v="0"/>
    <n v="0"/>
    <n v="0"/>
    <n v="0"/>
    <n v="-263293.13299999386"/>
    <n v="0"/>
    <n v="36450589.697000004"/>
    <d v="2013-02-22T00:00:00"/>
    <d v="2033-02-26T00:00:00"/>
    <n v="77380000"/>
    <n v="75084685.136999995"/>
    <n v="8.155555555555555"/>
    <n v="20.011111111111113"/>
    <n v="0.02"/>
    <s v="FIJA"/>
    <n v="0"/>
    <s v="Convenios Originales (Gobiernos)"/>
    <x v="9"/>
    <n v="4288304.67"/>
    <n v="4288304.67"/>
    <n v="4288304.67"/>
    <n v="4288304.67"/>
    <n v="4288304.67"/>
    <n v="4288304.67"/>
    <n v="4288304.67"/>
    <n v="4288304.67"/>
    <n v="2144152.3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76609.3399999999"/>
    <n v="27873980.355000004"/>
    <n v="36450589.695000008"/>
  </r>
  <r>
    <n v="23178000"/>
    <x v="0"/>
    <x v="0"/>
    <x v="0"/>
    <s v="USD"/>
    <x v="0"/>
    <s v="Gobierno General"/>
    <s v="Gobierno Central "/>
    <s v="PGE"/>
    <s v="Préstamos"/>
    <x v="9"/>
    <x v="0"/>
    <x v="1"/>
    <x v="0"/>
    <s v="EXIMBANK OF CHINA"/>
    <s v="EXIMBANK OF CHINA"/>
    <s v="EXIMBANK CHINA"/>
    <n v="301435840.00299996"/>
    <n v="0"/>
    <n v="0"/>
    <n v="0"/>
    <n v="0"/>
    <n v="0"/>
    <n v="0"/>
    <n v="301435840.00299996"/>
    <d v="2014-10-29T00:00:00"/>
    <d v="2032-09-21T00:00:00"/>
    <n v="509232882.64999998"/>
    <n v="484668867.74000001"/>
    <n v="7.7249999999999996"/>
    <n v="17.894444444444446"/>
    <n v="9.7078300000000006E-2"/>
    <s v="SOFR 6 MESES"/>
    <n v="0.04"/>
    <s v="Convenios Originales (Gobiernos)"/>
    <x v="9"/>
    <n v="37679480"/>
    <n v="37679480"/>
    <n v="37679480"/>
    <n v="37679480"/>
    <n v="37679480"/>
    <n v="37679480"/>
    <n v="37679480"/>
    <n v="376794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358960"/>
    <n v="226076880"/>
    <n v="301435840"/>
  </r>
  <r>
    <n v="23201000"/>
    <x v="0"/>
    <x v="0"/>
    <x v="0"/>
    <s v="CNY"/>
    <x v="0"/>
    <s v="Gobierno General"/>
    <s v="Gobierno Central "/>
    <s v="PGE"/>
    <s v="Préstamos"/>
    <x v="9"/>
    <x v="0"/>
    <x v="1"/>
    <x v="0"/>
    <s v="EXIMBANK RMB 390.1"/>
    <s v="EXIMBANK RMB 390.1"/>
    <s v="EXIMBANK CHINA"/>
    <n v="44315524.689999998"/>
    <n v="0"/>
    <n v="0"/>
    <n v="0"/>
    <n v="0"/>
    <n v="-317808.23599999398"/>
    <n v="0"/>
    <n v="43997716.454000004"/>
    <d v="2019-11-04T00:00:00"/>
    <d v="2039-09-21T00:00:00"/>
    <n v="60384134.346000001"/>
    <n v="60384134.346000001"/>
    <n v="14.725"/>
    <n v="19.880555555555556"/>
    <n v="0.02"/>
    <s v="FIJA"/>
    <n v="0"/>
    <s v="Convenios Originales (Gobiernos)"/>
    <x v="9"/>
    <n v="2933181.0959999999"/>
    <n v="2933181.0959999999"/>
    <n v="2933181.0970000001"/>
    <n v="2933181.0970000001"/>
    <n v="2933181.0970000001"/>
    <n v="2933181.0970000001"/>
    <n v="2933181.0970000001"/>
    <n v="2933181.0970000001"/>
    <n v="2933181.0970000001"/>
    <n v="2933181.0970000001"/>
    <n v="2933181.0970000001"/>
    <n v="2933181.0970000001"/>
    <n v="2933181.0970000001"/>
    <n v="2933181.0970000001"/>
    <n v="2933181.097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66362.1919999998"/>
    <n v="38131354.261"/>
    <n v="43997716.453000002"/>
  </r>
  <r>
    <n v="23196000"/>
    <x v="0"/>
    <x v="0"/>
    <x v="0"/>
    <s v="CNY"/>
    <x v="0"/>
    <s v="Gobierno General"/>
    <s v="Gobierno Central "/>
    <s v="PGE"/>
    <s v="Préstamos"/>
    <x v="9"/>
    <x v="0"/>
    <x v="1"/>
    <x v="0"/>
    <s v="EXIMBANK RMB485.6 M."/>
    <s v="EXIMBANK RMB485.6 M."/>
    <s v="EXIMBANK CHINA"/>
    <n v="60247131.213"/>
    <n v="0"/>
    <n v="0"/>
    <n v="0"/>
    <n v="0"/>
    <n v="-432061.55900000036"/>
    <n v="0"/>
    <n v="59815069.653999999"/>
    <d v="2018-12-12T00:00:00"/>
    <d v="2038-03-21T00:00:00"/>
    <n v="75163134.240999997"/>
    <n v="75163134.240999997"/>
    <n v="13.225"/>
    <n v="19.274999999999999"/>
    <n v="0.02"/>
    <s v="FIJA"/>
    <n v="0"/>
    <s v="Convenios Originales (Gobiernos)"/>
    <x v="9"/>
    <n v="4272504.9759999998"/>
    <n v="4272504.9759999998"/>
    <n v="4272504.9749999996"/>
    <n v="4272504.9749999996"/>
    <n v="4272504.9749999996"/>
    <n v="4272504.9749999996"/>
    <n v="4272504.9749999996"/>
    <n v="4272504.9749999996"/>
    <n v="4272504.9749999996"/>
    <n v="4272504.9749999996"/>
    <n v="4272504.9749999996"/>
    <n v="4272504.9749999996"/>
    <n v="4272504.9749999996"/>
    <n v="4272504.974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45009.9519999996"/>
    <n v="51270059.70000001"/>
    <n v="59815069.65200001"/>
  </r>
  <r>
    <n v="23158000"/>
    <x v="0"/>
    <x v="0"/>
    <x v="0"/>
    <s v="USD"/>
    <x v="0"/>
    <s v="Gobierno General"/>
    <s v="Gobierno Central "/>
    <s v="PGE"/>
    <s v="Préstamos"/>
    <x v="9"/>
    <x v="0"/>
    <x v="1"/>
    <x v="0"/>
    <s v="EXPORT IMPORT CHINA"/>
    <s v="EXPORT IMPORT CHINA"/>
    <s v="EXIMBANK CHINA"/>
    <n v="599867430.57700002"/>
    <n v="0"/>
    <n v="0"/>
    <n v="0"/>
    <n v="0"/>
    <n v="0"/>
    <n v="0"/>
    <n v="599867430.57700002"/>
    <d v="2010-06-03T00:00:00"/>
    <d v="2028-09-21T00:00:00"/>
    <n v="1682745000"/>
    <n v="1682745000"/>
    <n v="3.7250000000000001"/>
    <n v="18.3"/>
    <n v="6.3500000000000001E-2"/>
    <s v="FIJA"/>
    <n v="0"/>
    <s v="Convenios Originales (Gobiernos)"/>
    <x v="9"/>
    <n v="149966857.63999999"/>
    <n v="149966857.63999999"/>
    <n v="149966857.63999999"/>
    <n v="149966857.63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9933715.27999997"/>
    <n v="299933715.27999997"/>
    <n v="599867430.55999994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9"/>
    <x v="1"/>
    <x v="2"/>
    <s v="EXIMBANK RUSIA"/>
    <s v="EXIMBANK RUSIA"/>
    <s v="EXIMBANK DE RUSIA"/>
    <n v="73084423.739999995"/>
    <n v="0"/>
    <n v="0"/>
    <n v="0"/>
    <n v="0"/>
    <n v="0"/>
    <n v="0"/>
    <n v="73084423.739999995"/>
    <d v="2013-10-29T00:00:00"/>
    <d v="2028-12-25T00:00:00"/>
    <n v="195239817.55000001"/>
    <n v="195239817.55000001"/>
    <n v="3.9861111111111112"/>
    <n v="15.155555555555555"/>
    <n v="7.4499999999999997E-2"/>
    <s v="FIJA"/>
    <n v="0"/>
    <s v="Convenios Originales (Gobiernos)"/>
    <x v="10"/>
    <n v="10440631.939999999"/>
    <n v="10440631.939999999"/>
    <n v="10440631.939999999"/>
    <n v="41762527.92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81263.879999999"/>
    <n v="52203159.859999999"/>
    <n v="73084423.739999995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10"/>
    <x v="1"/>
    <x v="2"/>
    <s v="G.RUSIA USD 123.2"/>
    <s v="G.RUSIA USD 123.2"/>
    <s v="EXIMBANK DE RUSIA"/>
    <n v="7006343.5"/>
    <n v="0"/>
    <n v="0"/>
    <n v="0"/>
    <n v="0"/>
    <n v="0"/>
    <n v="0"/>
    <n v="7006343.5"/>
    <d v="2011-04-12T00:00:00"/>
    <d v="2022-03-20T00:00:00"/>
    <n v="52547575.950000003"/>
    <n v="52547575.950000003"/>
    <n v="-2.7777777777777777"/>
    <n v="10.938888888888888"/>
    <n v="7.9000000000000001E-2"/>
    <s v="FIJA"/>
    <n v="0"/>
    <s v="Convenios Originales (Gobiernos)"/>
    <x v="10"/>
    <n v="0"/>
    <n v="700634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6343.5"/>
    <n v="0"/>
    <n v="7006343.5"/>
  </r>
  <r>
    <n v="23174000"/>
    <x v="0"/>
    <x v="0"/>
    <x v="1"/>
    <s v="KRW"/>
    <x v="0"/>
    <s v="Gobierno General"/>
    <s v="Gobiernos Autonomos Descentralizados GADS"/>
    <s v="Concejo Municipal"/>
    <s v="Préstamos"/>
    <x v="11"/>
    <x v="11"/>
    <x v="1"/>
    <x v="2"/>
    <s v="EXIMBANK COREA WONS"/>
    <s v="EXIMBANK COREA WONS"/>
    <s v="EXIMBANK KOREA"/>
    <n v="46164846.075000003"/>
    <n v="0"/>
    <n v="0"/>
    <n v="0"/>
    <n v="1560.88"/>
    <n v="-2438556.7100000009"/>
    <n v="0"/>
    <n v="43726289.365000002"/>
    <d v="2013-09-03T00:00:00"/>
    <d v="2053-09-20T00:00:00"/>
    <n v="64989000"/>
    <n v="64989000"/>
    <n v="28.722222222222221"/>
    <n v="40.047222222222224"/>
    <n v="2E-3"/>
    <s v="FIJA"/>
    <n v="0"/>
    <s v="Convenios Originales (Gobiernos)"/>
    <x v="11"/>
    <n v="1484300.3596666665"/>
    <n v="1484300.3596666665"/>
    <n v="1484300.3596666665"/>
    <n v="1484300.3596666665"/>
    <n v="1484300.3596666665"/>
    <n v="1484300.3596666665"/>
    <n v="1484967.0263333332"/>
    <n v="1484300.3596666665"/>
    <n v="1484300.3596666665"/>
    <n v="1484300.3596666665"/>
    <n v="1484300.3596666665"/>
    <n v="1484300.3596666665"/>
    <n v="1484300.3596666665"/>
    <n v="1484300.3596666665"/>
    <n v="1484300.3596666665"/>
    <n v="1484300.3596666665"/>
    <n v="1484300.3596666665"/>
    <n v="1484300.3596666665"/>
    <n v="1484300.3596666665"/>
    <n v="1484300.3596666665"/>
    <n v="1484300.3596666665"/>
    <n v="1484300.3596666665"/>
    <n v="1484300.3596666665"/>
    <n v="1484300.3596666665"/>
    <n v="1484300.3596666665"/>
    <n v="1484300.3596666665"/>
    <n v="1484300.3596666665"/>
    <n v="1484300.3596666665"/>
    <n v="1484300.3596666665"/>
    <n v="680912.26566666667"/>
    <n v="0"/>
    <n v="0"/>
    <n v="0"/>
    <n v="0"/>
    <n v="0"/>
    <n v="0"/>
    <n v="0"/>
    <n v="0"/>
    <n v="0"/>
    <n v="2968600.719333333"/>
    <n v="40757688.643333346"/>
    <n v="43726289.362666681"/>
  </r>
  <r>
    <n v="23161000"/>
    <x v="0"/>
    <x v="0"/>
    <x v="1"/>
    <s v="KRW"/>
    <x v="0"/>
    <s v="Gobierno General"/>
    <s v="Gobiernos Autonomos Descentralizados GADS"/>
    <s v="Concejo Municipal"/>
    <s v="Préstamos"/>
    <x v="11"/>
    <x v="11"/>
    <x v="1"/>
    <x v="2"/>
    <s v="EXIMBANK KOREA"/>
    <s v="EXIMBANK KOREA"/>
    <s v="EXIMBANK KOREA"/>
    <n v="23544774.245999999"/>
    <n v="0"/>
    <n v="1007595.06"/>
    <n v="232381.78"/>
    <n v="0"/>
    <n v="-1158510.4409999996"/>
    <n v="0"/>
    <n v="21378668.745000001"/>
    <d v="2010-12-22T00:00:00"/>
    <d v="2035-12-20T00:00:00"/>
    <n v="44804146.468999997"/>
    <n v="44804146.468999997"/>
    <n v="10.972222222222221"/>
    <n v="24.994444444444444"/>
    <n v="0.02"/>
    <s v="FIJA"/>
    <n v="0"/>
    <s v="Convenios Originales (Gobiernos)"/>
    <x v="11"/>
    <n v="1943515.34"/>
    <n v="1943515.34"/>
    <n v="1943515.341"/>
    <n v="1943515.341"/>
    <n v="1943515.341"/>
    <n v="1943515.341"/>
    <n v="1943515.341"/>
    <n v="1943515.341"/>
    <n v="1943515.341"/>
    <n v="1943515.341"/>
    <n v="1943515.3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87030.68"/>
    <n v="17491638.068999998"/>
    <n v="21378668.748999998"/>
  </r>
  <r>
    <n v="23156000"/>
    <x v="0"/>
    <x v="0"/>
    <x v="0"/>
    <s v="EUR"/>
    <x v="0"/>
    <s v="Gobierno General"/>
    <s v="Gobierno Central "/>
    <s v="PGE"/>
    <s v="Préstamos"/>
    <x v="12"/>
    <x v="12"/>
    <x v="1"/>
    <x v="2"/>
    <s v="BELG EUROS 982."/>
    <s v="BELG EUROS 982."/>
    <s v="GOB. BELGICA"/>
    <n v="882365.46699999995"/>
    <n v="0"/>
    <n v="51188.9"/>
    <n v="0"/>
    <n v="0"/>
    <n v="-10425.991999999853"/>
    <n v="0"/>
    <n v="820750.57500000007"/>
    <d v="2009-12-18T00:00:00"/>
    <d v="2039-12-31T00:00:00"/>
    <n v="1164287.925"/>
    <n v="1164287.925"/>
    <n v="15"/>
    <n v="30.036111111111111"/>
    <n v="0"/>
    <s v="FIJA"/>
    <n v="0"/>
    <s v="Convenios Originales (Gobiernos)"/>
    <x v="12"/>
    <n v="51296.911"/>
    <n v="51296.911"/>
    <n v="51296.911"/>
    <n v="51296.911"/>
    <n v="51296.911"/>
    <n v="51296.911"/>
    <n v="51296.911"/>
    <n v="51296.911"/>
    <n v="51296.911"/>
    <n v="51296.911"/>
    <n v="51296.911"/>
    <n v="51296.911"/>
    <n v="51296.911"/>
    <n v="51296.911"/>
    <n v="51296.911"/>
    <n v="51296.9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593.822"/>
    <n v="718156.75399999996"/>
    <n v="820750.576"/>
  </r>
  <r>
    <n v="23151000"/>
    <x v="0"/>
    <x v="0"/>
    <x v="0"/>
    <s v="EUR"/>
    <x v="0"/>
    <s v="Gobierno General"/>
    <s v="Gobierno Central "/>
    <s v="PGE"/>
    <s v="Préstamos"/>
    <x v="12"/>
    <x v="12"/>
    <x v="1"/>
    <x v="2"/>
    <s v="GOB BELGICA EURO 942"/>
    <s v="GOB BELGICA EURO 942"/>
    <s v="GOB. BELGICA"/>
    <n v="487523.04200000002"/>
    <n v="0"/>
    <n v="49060.29"/>
    <n v="0"/>
    <n v="0"/>
    <n v="-5821.4470000000438"/>
    <n v="0"/>
    <n v="432641.30499999999"/>
    <d v="2003-01-09T00:00:00"/>
    <d v="2034-12-31T00:00:00"/>
    <n v="1115872.567"/>
    <n v="1115872.567"/>
    <n v="10"/>
    <n v="31.977777777777778"/>
    <n v="0"/>
    <s v="FIJA"/>
    <n v="0"/>
    <s v="Convenios Originales (Gobiernos)"/>
    <x v="12"/>
    <n v="49163.807999999997"/>
    <n v="49163.807999999997"/>
    <n v="49163.807999999997"/>
    <n v="49163.807999999997"/>
    <n v="49163.807999999997"/>
    <n v="49163.807999999997"/>
    <n v="49163.807999999997"/>
    <n v="49163.703000000001"/>
    <n v="34414.663"/>
    <n v="4916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327.615999999995"/>
    <n v="334313.68599999999"/>
    <n v="432641.30199999997"/>
  </r>
  <r>
    <n v="21016100"/>
    <x v="0"/>
    <x v="0"/>
    <x v="0"/>
    <s v="EUR"/>
    <x v="0"/>
    <s v="Gobierno General"/>
    <s v="Gobierno Central "/>
    <s v="PGE"/>
    <s v="Préstamos"/>
    <x v="12"/>
    <x v="0"/>
    <x v="1"/>
    <x v="2"/>
    <s v="G. BELGICA IV"/>
    <s v="G. BELGICA IV"/>
    <s v="GOB. BELGICA"/>
    <n v="142850.07999999999"/>
    <n v="0"/>
    <n v="70431"/>
    <n v="0"/>
    <n v="0"/>
    <n v="-1833.3469999999797"/>
    <n v="0"/>
    <n v="70585.733000000007"/>
    <d v="1995-11-09T00:00:00"/>
    <d v="2025-12-31T00:00:00"/>
    <n v="1601971.621"/>
    <n v="1601971.621"/>
    <n v="1"/>
    <n v="30.144444444444446"/>
    <n v="0"/>
    <s v="FIJA"/>
    <n v="0"/>
    <s v="Convenios Originales (Gobiernos)"/>
    <x v="12"/>
    <n v="70585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585.73"/>
    <n v="0"/>
    <n v="70585.73"/>
  </r>
  <r>
    <n v="21019100"/>
    <x v="0"/>
    <x v="0"/>
    <x v="0"/>
    <s v="EUR"/>
    <x v="0"/>
    <s v="Gobierno General"/>
    <s v="Gobierno Central "/>
    <s v="PGE"/>
    <s v="Préstamos"/>
    <x v="12"/>
    <x v="0"/>
    <x v="1"/>
    <x v="2"/>
    <s v="G. BELGICA VI APLICA"/>
    <s v="G. BELGICA VI APLICA"/>
    <s v="GOB. BELGICA"/>
    <n v="256071.13099999999"/>
    <n v="0"/>
    <n v="63129.33"/>
    <n v="0"/>
    <n v="0"/>
    <n v="-3144.8109999999579"/>
    <n v="0"/>
    <n v="189796.99000000002"/>
    <d v="1998-09-30T00:00:00"/>
    <d v="2027-12-31T00:00:00"/>
    <n v="1435895.666"/>
    <n v="1435895.666"/>
    <n v="3"/>
    <n v="29.25"/>
    <n v="0"/>
    <s v="FIJA"/>
    <n v="0"/>
    <s v="Convenios Originales (Gobiernos)"/>
    <x v="12"/>
    <n v="63263.567000000003"/>
    <n v="63263.567000000003"/>
    <n v="63269.857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527.13400000001"/>
    <n v="63269.857000000004"/>
    <n v="189796.99100000001"/>
  </r>
  <r>
    <n v="21015100"/>
    <x v="0"/>
    <x v="0"/>
    <x v="0"/>
    <s v="EUR"/>
    <x v="0"/>
    <s v="Gobierno General"/>
    <s v="Gobierno Central "/>
    <s v="PGE"/>
    <s v="Préstamos"/>
    <x v="12"/>
    <x v="0"/>
    <x v="1"/>
    <x v="2"/>
    <s v="G.B. III"/>
    <s v="G.B. III"/>
    <s v="GOB. BELGICA"/>
    <n v="0"/>
    <n v="0"/>
    <n v="0"/>
    <n v="0"/>
    <n v="0"/>
    <n v="0"/>
    <n v="0"/>
    <n v="0"/>
    <d v="1994-10-25T00:00:00"/>
    <d v="2024-12-31T00:00:00"/>
    <n v="2939397.4730000002"/>
    <n v="2939397.4730000002"/>
    <n v="0"/>
    <n v="30.183333333333334"/>
    <n v="0"/>
    <s v="FIJA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4100"/>
    <x v="0"/>
    <x v="0"/>
    <x v="0"/>
    <s v="EUR"/>
    <x v="0"/>
    <s v="Gobierno General"/>
    <s v="Gobierno Central "/>
    <s v="PGE"/>
    <s v="Préstamos"/>
    <x v="12"/>
    <x v="0"/>
    <x v="1"/>
    <x v="2"/>
    <s v="G.BELGICA - II"/>
    <s v="G.BELGICA - II"/>
    <s v="GOB. BELGICA"/>
    <n v="0"/>
    <n v="0"/>
    <n v="0"/>
    <n v="0"/>
    <n v="0"/>
    <n v="0"/>
    <n v="0"/>
    <n v="0"/>
    <d v="1994-06-30T00:00:00"/>
    <d v="2024-12-21T00:00:00"/>
    <n v="2939397.4730000002"/>
    <n v="2939397.4730000002"/>
    <n v="-2.5000000000000001E-2"/>
    <n v="30.475000000000001"/>
    <n v="0"/>
    <s v="FIJA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8100"/>
    <x v="0"/>
    <x v="0"/>
    <x v="0"/>
    <s v="EUR"/>
    <x v="0"/>
    <s v="Gobierno General"/>
    <s v="Gobierno Central "/>
    <s v="PGE"/>
    <s v="Préstamos"/>
    <x v="12"/>
    <x v="0"/>
    <x v="1"/>
    <x v="2"/>
    <s v="G.BELGICA V"/>
    <s v="G.BELGICA V"/>
    <s v="GOB. BELGICA"/>
    <n v="163159.66200000001"/>
    <n v="0"/>
    <n v="53630.79"/>
    <n v="0"/>
    <n v="0"/>
    <n v="-2033.7649999999994"/>
    <n v="0"/>
    <n v="107495.107"/>
    <d v="1997-01-27T00:00:00"/>
    <d v="2026-12-31T00:00:00"/>
    <n v="1219849.953"/>
    <n v="1219849.953"/>
    <n v="2"/>
    <n v="29.927777777777777"/>
    <n v="0"/>
    <s v="FIJA"/>
    <n v="0"/>
    <s v="Convenios Originales (Gobiernos)"/>
    <x v="12"/>
    <n v="53744.9"/>
    <n v="53750.207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495.10800000001"/>
    <n v="0"/>
    <n v="107495.10800000001"/>
  </r>
  <r>
    <n v="23181000"/>
    <x v="0"/>
    <x v="0"/>
    <x v="0"/>
    <s v="EUR"/>
    <x v="0"/>
    <s v="Gobierno General"/>
    <s v="Gobierno Central "/>
    <s v="PGE"/>
    <s v="Préstamos"/>
    <x v="13"/>
    <x v="0"/>
    <x v="1"/>
    <x v="2"/>
    <s v="GOBIERNO DE ITALIA"/>
    <s v="GOBIERNO DE ITALIA"/>
    <s v="GOBIERNO DE ITALIA"/>
    <n v="6343500"/>
    <n v="0"/>
    <n v="0"/>
    <n v="0"/>
    <n v="0"/>
    <n v="-74400"/>
    <n v="0"/>
    <n v="6269100"/>
    <d v="2015-10-06T00:00:00"/>
    <d v="2050-11-03T00:00:00"/>
    <n v="14229000"/>
    <n v="14229000"/>
    <n v="25.841666666666665"/>
    <n v="35.075000000000003"/>
    <n v="0"/>
    <s v="FIJA"/>
    <n v="0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569918.17599999998"/>
    <n v="569918.17599999998"/>
    <n v="569918.17599999998"/>
    <n v="569918.17599999998"/>
    <n v="569918.17599999998"/>
    <n v="569918.17599999998"/>
    <n v="569918.17599999998"/>
    <n v="569918.17599999998"/>
    <n v="569918.17599999998"/>
    <n v="569918.17599999998"/>
    <n v="569918.23899999994"/>
    <n v="0"/>
    <n v="0"/>
    <n v="0"/>
    <n v="0"/>
    <n v="0"/>
    <n v="0"/>
    <n v="0"/>
    <n v="0"/>
    <n v="0"/>
    <n v="0"/>
    <n v="0"/>
    <n v="0"/>
    <n v="0"/>
    <n v="0"/>
    <n v="6269099.9989999998"/>
    <n v="6269099.9989999998"/>
  </r>
  <r>
    <n v="23188000"/>
    <x v="0"/>
    <x v="0"/>
    <x v="0"/>
    <s v="EUR"/>
    <x v="0"/>
    <s v="Gobierno General"/>
    <s v="Gobierno Central "/>
    <s v="PGE"/>
    <s v="Préstamos"/>
    <x v="13"/>
    <x v="0"/>
    <x v="1"/>
    <x v="2"/>
    <s v="GOBIERNO DE ITALIA"/>
    <s v="GOBIERNO DE ITALIA"/>
    <s v="GOBIERNO DE ITALIA"/>
    <n v="2117671.75"/>
    <n v="0"/>
    <n v="0"/>
    <n v="0"/>
    <n v="0"/>
    <n v="-24837.199999999953"/>
    <n v="0"/>
    <n v="2092834.55"/>
    <d v="2016-10-07T00:00:00"/>
    <d v="2048-04-27T00:00:00"/>
    <n v="3557250"/>
    <n v="3557250"/>
    <n v="23.324999999999999"/>
    <n v="31.555555555555557"/>
    <n v="0"/>
    <s v="FIJA"/>
    <n v="0"/>
    <s v="Convenios Originales (Gobiernos)"/>
    <x v="13"/>
    <n v="0"/>
    <n v="0"/>
    <n v="0"/>
    <n v="0"/>
    <n v="0"/>
    <n v="0"/>
    <n v="0"/>
    <n v="0"/>
    <n v="0"/>
    <n v="0"/>
    <n v="0"/>
    <n v="0"/>
    <n v="95119.33"/>
    <n v="190238.66099999999"/>
    <n v="190238.66099999999"/>
    <n v="190238.66099999999"/>
    <n v="190238.66099999999"/>
    <n v="190238.66099999999"/>
    <n v="190238.66099999999"/>
    <n v="190238.66099999999"/>
    <n v="190238.66099999999"/>
    <n v="190238.66099999999"/>
    <n v="190238.66099999999"/>
    <n v="95328.614000000001"/>
    <n v="0"/>
    <n v="0"/>
    <n v="0"/>
    <n v="0"/>
    <n v="0"/>
    <n v="0"/>
    <n v="0"/>
    <n v="0"/>
    <n v="0"/>
    <n v="0"/>
    <n v="0"/>
    <n v="0"/>
    <n v="0"/>
    <n v="0"/>
    <n v="0"/>
    <n v="0"/>
    <n v="2092834.5540000002"/>
    <n v="2092834.5540000002"/>
  </r>
  <r>
    <n v="23097000"/>
    <x v="0"/>
    <x v="0"/>
    <x v="0"/>
    <s v="USD"/>
    <x v="0"/>
    <s v="Gobierno General"/>
    <s v="Gobierno Central "/>
    <s v="PGE"/>
    <s v="Préstamos"/>
    <x v="14"/>
    <x v="8"/>
    <x v="1"/>
    <x v="2"/>
    <s v="ICO 6) 013025.0"/>
    <s v="ICO 6) 013025.0"/>
    <s v="ICO - ESPAÑA"/>
    <n v="858681.88"/>
    <n v="0"/>
    <n v="0"/>
    <n v="0"/>
    <n v="0"/>
    <n v="0"/>
    <n v="0"/>
    <n v="858681.88"/>
    <d v="1996-01-19T00:00:00"/>
    <d v="2026-02-13T00:00:00"/>
    <n v="11735317"/>
    <n v="11735317"/>
    <n v="1.1194444444444445"/>
    <n v="30.066666666666666"/>
    <n v="1.4999999999999999E-2"/>
    <s v="FIJA"/>
    <n v="0"/>
    <s v="Convenios Originales (Gobiernos)"/>
    <x v="14"/>
    <n v="572454.48"/>
    <n v="286227.4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8681.88"/>
    <n v="0"/>
    <n v="858681.88"/>
  </r>
  <r>
    <n v="23118000"/>
    <x v="0"/>
    <x v="0"/>
    <x v="0"/>
    <s v="USD"/>
    <x v="0"/>
    <s v="Gobierno General"/>
    <s v="Gobierno Central "/>
    <s v="PGE"/>
    <s v="Préstamos"/>
    <x v="14"/>
    <x v="0"/>
    <x v="1"/>
    <x v="2"/>
    <n v="1030027"/>
    <n v="1030027"/>
    <s v="ICO - ESPAÑA"/>
    <n v="5616721.2699999996"/>
    <n v="0"/>
    <n v="702090.12"/>
    <n v="28551.67"/>
    <n v="0"/>
    <n v="0"/>
    <n v="0"/>
    <n v="4914631.1500000004"/>
    <d v="1998-03-25T00:00:00"/>
    <d v="2028-06-10T00:00:00"/>
    <n v="28785695.23"/>
    <n v="28785695.23"/>
    <n v="3.4444444444444446"/>
    <n v="30.208333333333332"/>
    <n v="0.01"/>
    <s v="FIJA"/>
    <n v="0"/>
    <s v="Convenios Originales (Gobiernos)"/>
    <x v="14"/>
    <n v="1404180.24"/>
    <n v="1404180.24"/>
    <n v="1404180.24"/>
    <n v="702090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8360.48"/>
    <n v="2106270.67"/>
    <n v="4914631.1500000004"/>
  </r>
  <r>
    <n v="23147000"/>
    <x v="0"/>
    <x v="0"/>
    <x v="0"/>
    <s v="USD"/>
    <x v="0"/>
    <s v="Gobierno General"/>
    <s v="Gobierno Central "/>
    <s v="PGE"/>
    <s v="Préstamos"/>
    <x v="14"/>
    <x v="0"/>
    <x v="1"/>
    <x v="2"/>
    <n v="1030029"/>
    <n v="1030029"/>
    <s v="ICO - ESPAÑA"/>
    <n v="5613006.25"/>
    <n v="0"/>
    <n v="0"/>
    <n v="0"/>
    <n v="0"/>
    <n v="0"/>
    <n v="0"/>
    <n v="5613006.25"/>
    <d v="2002-06-11T00:00:00"/>
    <d v="2032-09-20T00:00:00"/>
    <n v="14383328"/>
    <n v="14383328"/>
    <n v="7.7222222222222223"/>
    <n v="30.274999999999999"/>
    <n v="0.01"/>
    <s v="FIJA"/>
    <n v="0"/>
    <s v="Convenios Originales (Gobiernos)"/>
    <x v="14"/>
    <n v="701625.74"/>
    <n v="701625.74"/>
    <n v="701625.74"/>
    <n v="701625.74"/>
    <n v="701625.74"/>
    <n v="701625.74"/>
    <n v="701625.74"/>
    <n v="701626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3251.48"/>
    <n v="4209754.7700000005"/>
    <n v="5613006.25"/>
  </r>
  <r>
    <n v="23154000"/>
    <x v="0"/>
    <x v="0"/>
    <x v="0"/>
    <s v="USD"/>
    <x v="0"/>
    <s v="Gobierno General"/>
    <s v="Gobierno Central "/>
    <s v="PGE"/>
    <s v="Préstamos"/>
    <x v="14"/>
    <x v="0"/>
    <x v="1"/>
    <x v="2"/>
    <n v="1030030"/>
    <n v="1030030"/>
    <s v="ICO - ESPAÑA"/>
    <n v="7574053.8700000001"/>
    <n v="0"/>
    <n v="0"/>
    <n v="0"/>
    <n v="0"/>
    <n v="0"/>
    <n v="0"/>
    <n v="7574053.8700000001"/>
    <d v="2006-01-18T00:00:00"/>
    <d v="2036-08-10T00:00:00"/>
    <n v="12623423"/>
    <n v="12623422.99"/>
    <n v="11.611111111111111"/>
    <n v="30.56111111111111"/>
    <n v="6.9999999999999993E-3"/>
    <s v="FIJA"/>
    <n v="0"/>
    <s v="Convenios Originales (Gobiernos)"/>
    <x v="14"/>
    <n v="631171.14"/>
    <n v="631171.14"/>
    <n v="631171.14"/>
    <n v="631171.14"/>
    <n v="631171.14"/>
    <n v="631171.14"/>
    <n v="631171.14"/>
    <n v="631171.14"/>
    <n v="631171.14"/>
    <n v="631171.14"/>
    <n v="631171.14"/>
    <n v="631171.32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2342.28"/>
    <n v="6311711.5899999999"/>
    <n v="7574053.8700000001"/>
  </r>
  <r>
    <n v="23155000"/>
    <x v="0"/>
    <x v="0"/>
    <x v="0"/>
    <s v="USD"/>
    <x v="0"/>
    <s v="Gobierno General"/>
    <s v="Gobierno Central "/>
    <s v="PGE"/>
    <s v="Préstamos"/>
    <x v="14"/>
    <x v="0"/>
    <x v="1"/>
    <x v="2"/>
    <n v="1030031"/>
    <n v="1030031"/>
    <s v="ICO - ESPAÑA"/>
    <n v="1425946.28"/>
    <n v="0"/>
    <n v="0"/>
    <n v="0"/>
    <n v="0"/>
    <n v="0"/>
    <n v="0"/>
    <n v="1425946.28"/>
    <d v="2006-01-18T00:00:00"/>
    <d v="2036-08-10T00:00:00"/>
    <n v="2376577"/>
    <n v="2376577"/>
    <n v="11.611111111111111"/>
    <n v="30.56111111111111"/>
    <n v="7.0000000000000001E-3"/>
    <s v="FIJA"/>
    <n v="0"/>
    <s v="Convenios Originales (Gobiernos)"/>
    <x v="14"/>
    <n v="118828.84"/>
    <n v="118828.84"/>
    <n v="118828.84"/>
    <n v="118828.84"/>
    <n v="118828.84"/>
    <n v="118828.84"/>
    <n v="118828.84"/>
    <n v="118828.84"/>
    <n v="118828.84"/>
    <n v="118828.84"/>
    <n v="118828.84"/>
    <n v="118829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7657.68"/>
    <n v="1188288.5999999999"/>
    <n v="1425946.2799999998"/>
  </r>
  <r>
    <n v="23055100"/>
    <x v="0"/>
    <x v="0"/>
    <x v="0"/>
    <s v="USD"/>
    <x v="0"/>
    <s v="Gobierno General"/>
    <s v="Gobierno Central "/>
    <s v="PGE"/>
    <s v="Préstamos"/>
    <x v="14"/>
    <x v="0"/>
    <x v="1"/>
    <x v="2"/>
    <s v="ICO 013023.0"/>
    <s v="ICO 013023.0"/>
    <s v="ICO - ESPAÑA"/>
    <n v="0"/>
    <n v="0"/>
    <n v="0"/>
    <n v="0"/>
    <n v="0"/>
    <n v="0"/>
    <n v="0"/>
    <n v="0"/>
    <d v="1994-05-17T00:00:00"/>
    <d v="2024-07-13T00:00:00"/>
    <n v="59733607.420000002"/>
    <n v="59733607.420000002"/>
    <n v="-0.46388888888888891"/>
    <n v="30.155555555555555"/>
    <n v="0"/>
    <s v="FIJA"/>
    <n v="0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56000"/>
    <x v="0"/>
    <x v="0"/>
    <x v="0"/>
    <s v="USD"/>
    <x v="0"/>
    <s v="Gobierno General"/>
    <s v="Gobierno Central "/>
    <s v="PGE"/>
    <s v="Préstamos"/>
    <x v="14"/>
    <x v="0"/>
    <x v="1"/>
    <x v="2"/>
    <s v="ICO 013024.1"/>
    <s v="ICO 013024.1"/>
    <s v="ICO - ESPAÑA"/>
    <n v="617168.43999999994"/>
    <n v="0"/>
    <n v="0"/>
    <n v="0"/>
    <n v="0"/>
    <n v="0"/>
    <n v="0"/>
    <n v="617168.43999999994"/>
    <d v="1994-12-12T00:00:00"/>
    <d v="2025-02-10T00:00:00"/>
    <n v="25479655.309999999"/>
    <n v="25303900.84"/>
    <n v="0.1111111111111111"/>
    <n v="30.161111111111111"/>
    <n v="3.0000000000000001E-3"/>
    <s v="FIJA"/>
    <n v="0"/>
    <s v="Convenios Originales (Gobiernos)"/>
    <x v="14"/>
    <n v="617168.43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7168.43999999994"/>
    <n v="0"/>
    <n v="617168.43999999994"/>
  </r>
  <r>
    <n v="23096000"/>
    <x v="0"/>
    <x v="0"/>
    <x v="0"/>
    <s v="USD"/>
    <x v="0"/>
    <s v="Gobierno General"/>
    <s v="Gobierno Central "/>
    <s v="PGE"/>
    <s v="Préstamos"/>
    <x v="14"/>
    <x v="0"/>
    <x v="1"/>
    <x v="2"/>
    <s v="ICO 013026.0"/>
    <s v="ICO 013026.0"/>
    <s v="ICO - ESPAÑA"/>
    <n v="133510.1"/>
    <n v="0"/>
    <n v="0"/>
    <n v="0"/>
    <n v="0"/>
    <n v="0"/>
    <n v="0"/>
    <n v="133510.1"/>
    <d v="1996-05-14T00:00:00"/>
    <d v="2026-07-08T00:00:00"/>
    <n v="1368475.38"/>
    <n v="1368475.38"/>
    <n v="1.5222222222222221"/>
    <n v="30.15"/>
    <n v="1.4999999999999999E-2"/>
    <s v="FIJA"/>
    <n v="0"/>
    <s v="Convenios Originales (Gobiernos)"/>
    <x v="14"/>
    <n v="66754.880000000005"/>
    <n v="66755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510.1"/>
    <n v="0"/>
    <n v="133510.1"/>
  </r>
  <r>
    <n v="23176000"/>
    <x v="0"/>
    <x v="0"/>
    <x v="0"/>
    <s v="EUR"/>
    <x v="0"/>
    <s v="Gobierno General"/>
    <s v="Gobierno Central "/>
    <s v="PGE"/>
    <s v="Préstamos"/>
    <x v="14"/>
    <x v="0"/>
    <x v="1"/>
    <x v="2"/>
    <s v="ICO EUR23.5"/>
    <s v="ICO EUR23.5"/>
    <s v="ICO - ESPAÑA"/>
    <n v="17826373.510000002"/>
    <n v="0"/>
    <n v="0"/>
    <n v="0"/>
    <n v="0"/>
    <n v="-330477.10600000247"/>
    <n v="0"/>
    <n v="17495896.403999999"/>
    <d v="2014-02-13T00:00:00"/>
    <d v="2036-04-15T00:00:00"/>
    <n v="27816377.927999999"/>
    <n v="27816377.927999999"/>
    <n v="11.291666666666666"/>
    <n v="22.172222222222221"/>
    <n v="0.01"/>
    <s v="FIJA"/>
    <n v="0"/>
    <s v="Convenios Originales (Gobiernos)"/>
    <x v="14"/>
    <n v="1521822.1500000001"/>
    <n v="1521822.1500000001"/>
    <n v="1521822.1490000002"/>
    <n v="1521822.1490000002"/>
    <n v="1521822.1490000002"/>
    <n v="1521822.1490000002"/>
    <n v="1521822.1490000002"/>
    <n v="1521822.1490000002"/>
    <n v="1521822.1490000002"/>
    <n v="1521822.1490000002"/>
    <n v="1521822.1490000002"/>
    <n v="755852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43644.3000000003"/>
    <n v="14452252.101000002"/>
    <n v="17495896.401000001"/>
  </r>
  <r>
    <n v="23186000"/>
    <x v="0"/>
    <x v="0"/>
    <x v="0"/>
    <s v="USD"/>
    <x v="0"/>
    <s v="Gobierno General"/>
    <s v="Gobierno Central "/>
    <s v="PGE"/>
    <s v="Préstamos"/>
    <x v="14"/>
    <x v="0"/>
    <x v="1"/>
    <x v="2"/>
    <s v="ICO USD.183.592.999"/>
    <s v="ICO USD.183.592.999"/>
    <s v="ICO - ESPAÑA"/>
    <n v="164820727.25"/>
    <n v="42803.68"/>
    <n v="0"/>
    <n v="0"/>
    <n v="0"/>
    <n v="0"/>
    <n v="0"/>
    <n v="164863530.93000001"/>
    <d v="2016-07-15T00:00:00"/>
    <d v="2042-05-27T00:00:00"/>
    <n v="183592999"/>
    <n v="183592999"/>
    <n v="17.408333333333335"/>
    <n v="25.866666666666667"/>
    <n v="7.4999999999999997E-3"/>
    <s v="FIJA"/>
    <n v="0"/>
    <s v="Convenios Originales (Gobiernos)"/>
    <x v="14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318170.120000001"/>
    <n v="146545360.96000001"/>
    <n v="164863531.08000001"/>
  </r>
  <r>
    <n v="23185000"/>
    <x v="0"/>
    <x v="0"/>
    <x v="0"/>
    <s v="USD"/>
    <x v="0"/>
    <s v="Gobierno General"/>
    <s v="Gobierno Central "/>
    <s v="PGE"/>
    <s v="Préstamos"/>
    <x v="14"/>
    <x v="0"/>
    <x v="1"/>
    <x v="2"/>
    <s v="ICO USD20.0 M."/>
    <s v="ICO USD20.0 M."/>
    <s v="ICO - ESPAÑA"/>
    <n v="8093571.1499999994"/>
    <n v="0"/>
    <n v="0"/>
    <n v="0"/>
    <n v="0"/>
    <n v="0"/>
    <n v="0"/>
    <n v="8093571.1499999994"/>
    <d v="2016-05-31T00:00:00"/>
    <d v="2042-05-23T00:00:00"/>
    <n v="20000000"/>
    <n v="20000000"/>
    <n v="17.397222222222222"/>
    <n v="25.980555555555554"/>
    <n v="2.4299999999999999E-2"/>
    <s v="FIJA"/>
    <n v="0"/>
    <s v="Convenios Originales (Gobiernos)"/>
    <x v="14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231244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4979.56"/>
    <n v="7168591.5900000026"/>
    <n v="8093571.1500000022"/>
  </r>
  <r>
    <n v="23098100"/>
    <x v="0"/>
    <x v="0"/>
    <x v="0"/>
    <s v="EUR"/>
    <x v="0"/>
    <s v="Gobierno General"/>
    <s v="Gobierno Central "/>
    <s v="PGE"/>
    <s v="Préstamos"/>
    <x v="15"/>
    <x v="0"/>
    <x v="1"/>
    <x v="2"/>
    <s v="INST.CENTR.CRED.MED."/>
    <s v="INST.CENTR.CRED.MED."/>
    <s v="INST.CENTR.CRED.MED."/>
    <n v="2820855.8930000002"/>
    <n v="0"/>
    <n v="0"/>
    <n v="0"/>
    <n v="0"/>
    <n v="-33084.922999999952"/>
    <n v="0"/>
    <n v="2787770.97"/>
    <d v="1995-11-22T00:00:00"/>
    <d v="2025-12-01T00:00:00"/>
    <n v="56946730.68"/>
    <n v="56946730.68"/>
    <n v="0.9194444444444444"/>
    <n v="30.024999999999999"/>
    <n v="0.01"/>
    <s v="FIJA"/>
    <n v="0"/>
    <s v="Convenios Originales (Gobiernos)"/>
    <x v="15"/>
    <n v="2787770.972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87770.9720000001"/>
    <n v="0"/>
    <n v="2787770.9720000001"/>
  </r>
  <r>
    <n v="23177000"/>
    <x v="0"/>
    <x v="0"/>
    <x v="0"/>
    <s v="USD"/>
    <x v="0"/>
    <s v="Gobierno General"/>
    <s v="Gobierno Central "/>
    <s v="PGE"/>
    <s v="Préstamos"/>
    <x v="16"/>
    <x v="0"/>
    <x v="1"/>
    <x v="2"/>
    <s v="JBIC - CITI JAPAN"/>
    <s v="JBIC - CITI JAPAN"/>
    <s v="JBIC"/>
    <n v="5600000"/>
    <n v="0"/>
    <n v="0"/>
    <n v="0"/>
    <n v="0"/>
    <n v="0"/>
    <n v="0"/>
    <n v="5600000"/>
    <d v="2014-03-24T00:00:00"/>
    <d v="2028-02-15T00:00:00"/>
    <n v="9600000"/>
    <n v="9600000"/>
    <n v="3.125"/>
    <n v="13.891666666666667"/>
    <n v="0.06"/>
    <s v="FIJA"/>
    <n v="0"/>
    <s v="Convenios Originales (Gobiernos)"/>
    <x v="16"/>
    <n v="1600000"/>
    <n v="1600000"/>
    <n v="1600000"/>
    <n v="8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00000"/>
    <n v="2400000"/>
    <n v="5600000"/>
  </r>
  <r>
    <n v="23189000"/>
    <x v="0"/>
    <x v="0"/>
    <x v="0"/>
    <s v="USD"/>
    <x v="0"/>
    <s v="Gobierno General"/>
    <s v="Gobierno Central "/>
    <s v="PGE"/>
    <s v="Préstamos"/>
    <x v="16"/>
    <x v="0"/>
    <x v="1"/>
    <x v="2"/>
    <s v="JBIC USD.50.0"/>
    <s v="JBIC USD.50.0"/>
    <s v="JBIC"/>
    <n v="23529407"/>
    <n v="0"/>
    <n v="0"/>
    <n v="0"/>
    <n v="0"/>
    <n v="0"/>
    <n v="0"/>
    <n v="23529407"/>
    <d v="2017-02-21T00:00:00"/>
    <d v="2028-11-01T00:00:00"/>
    <n v="50000000"/>
    <n v="50000000"/>
    <n v="3.8361111111111112"/>
    <n v="11.694444444444445"/>
    <n v="9.53735E-2"/>
    <s v="SOFR 6 MESES"/>
    <n v="3.7999999999999999E-2"/>
    <s v="Convenios Originales (Gobiernos)"/>
    <x v="16"/>
    <n v="5882354"/>
    <n v="5882354"/>
    <n v="5882354"/>
    <n v="58823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64708"/>
    <n v="11764699"/>
    <n v="23529407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x v="2"/>
    <s v="KFW EUR 10.0"/>
    <s v="KFW EUR 10.0"/>
    <s v="KFW"/>
    <n v="9777540.2559999991"/>
    <n v="0"/>
    <n v="0"/>
    <n v="0"/>
    <n v="0"/>
    <n v="-699981.66999999993"/>
    <n v="0"/>
    <n v="9077558.5859999992"/>
    <d v="2013-06-14T00:00:00"/>
    <d v="2043-06-30T00:00:00"/>
    <n v="11857500"/>
    <n v="11855050.549000001"/>
    <n v="18.5"/>
    <n v="30.044444444444444"/>
    <n v="0.02"/>
    <s v="FIJA"/>
    <n v="0"/>
    <s v="Convenios Originales (Gobiernos)"/>
    <x v="17"/>
    <n v="491512.89389473683"/>
    <n v="491512.89389473683"/>
    <n v="491512.89289473684"/>
    <n v="491512.89289473684"/>
    <n v="491512.89289473684"/>
    <n v="491512.89289473684"/>
    <n v="491512.89289473684"/>
    <n v="491512.89289473684"/>
    <n v="491512.89289473684"/>
    <n v="491512.89289473684"/>
    <n v="491512.89289473684"/>
    <n v="491512.89289473684"/>
    <n v="491512.89289473684"/>
    <n v="491512.89289473684"/>
    <n v="491512.89289473684"/>
    <n v="491512.89289473684"/>
    <n v="491512.89289473684"/>
    <n v="491512.89289473684"/>
    <n v="230326.514894736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3025.78778947366"/>
    <n v="8094532.8012105245"/>
    <n v="9077558.5889999978"/>
  </r>
  <r>
    <n v="23152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x v="2"/>
    <s v="KFW EUR13'M200266759"/>
    <s v="KFW EUR13'M200266759"/>
    <s v="KFW"/>
    <n v="0"/>
    <n v="0"/>
    <n v="0"/>
    <n v="0"/>
    <n v="0"/>
    <n v="0"/>
    <n v="0"/>
    <n v="0"/>
    <d v="2004-03-25T00:00:00"/>
    <d v="2024-06-30T00:00:00"/>
    <n v="15460162.352"/>
    <n v="15356580.579"/>
    <n v="-0.5"/>
    <n v="20.263888888888889"/>
    <n v="0"/>
    <s v="FIJA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57001"/>
    <x v="0"/>
    <x v="0"/>
    <x v="1"/>
    <s v="EUR"/>
    <x v="0"/>
    <s v="Gobierno General"/>
    <s v="Gobiernos Autonomos Descentralizados GADS"/>
    <s v="Concejo Provincial"/>
    <s v="Préstamos"/>
    <x v="17"/>
    <x v="13"/>
    <x v="1"/>
    <x v="2"/>
    <s v="KFW. 200266015"/>
    <s v="KFW. 200266015"/>
    <s v="KFW"/>
    <n v="1887191.25"/>
    <n v="0"/>
    <n v="36300.25"/>
    <n v="6942.42"/>
    <n v="0"/>
    <n v="-22403.5"/>
    <n v="0"/>
    <n v="1828487.5"/>
    <d v="2009-10-06T00:00:00"/>
    <d v="2049-12-30T00:00:00"/>
    <n v="2490075"/>
    <n v="2490075"/>
    <n v="25"/>
    <n v="40.233333333333334"/>
    <n v="7.4999999999999997E-3"/>
    <s v="FIJA"/>
    <n v="0"/>
    <s v="Convenios Originales (Gobiernos)"/>
    <x v="17"/>
    <n v="73139.5"/>
    <n v="73139.5"/>
    <n v="73139.5"/>
    <n v="73139.5"/>
    <n v="73139.5"/>
    <n v="73139.5"/>
    <n v="73139.5"/>
    <n v="73139.5"/>
    <n v="73139.5"/>
    <n v="73139.5"/>
    <n v="73139.5"/>
    <n v="73139.5"/>
    <n v="73139.5"/>
    <n v="73139.5"/>
    <n v="73139.5"/>
    <n v="73139.5"/>
    <n v="73139.5"/>
    <n v="73139.5"/>
    <n v="73139.5"/>
    <n v="73139.5"/>
    <n v="73139.5"/>
    <n v="73139.5"/>
    <n v="73139.5"/>
    <n v="73139.5"/>
    <n v="73139.5"/>
    <n v="0"/>
    <n v="0"/>
    <n v="0"/>
    <n v="0"/>
    <n v="0"/>
    <n v="0"/>
    <n v="0"/>
    <n v="0"/>
    <n v="0"/>
    <n v="0"/>
    <n v="0"/>
    <n v="0"/>
    <n v="0"/>
    <n v="0"/>
    <n v="146279"/>
    <n v="1682208.5"/>
    <n v="1828487.5"/>
  </r>
  <r>
    <n v="23076100"/>
    <x v="0"/>
    <x v="0"/>
    <x v="0"/>
    <s v="EUR"/>
    <x v="0"/>
    <s v="Gobierno General"/>
    <s v="Gobierno Central "/>
    <s v="PGE"/>
    <s v="Préstamos"/>
    <x v="17"/>
    <x v="0"/>
    <x v="1"/>
    <x v="2"/>
    <n v="8766461"/>
    <n v="8766461"/>
    <s v="KFW"/>
    <n v="378394.33199999999"/>
    <n v="0"/>
    <n v="53289.4"/>
    <n v="3730.25"/>
    <n v="0"/>
    <n v="-4571.00900000002"/>
    <n v="0"/>
    <n v="320533.92299999995"/>
    <d v="1989-11-14T00:00:00"/>
    <d v="2027-12-31T00:00:00"/>
    <n v="16735927.33"/>
    <n v="16735927.33"/>
    <n v="3"/>
    <n v="38.130555555555553"/>
    <n v="4.4999999999999998E-2"/>
    <s v="FIJA"/>
    <n v="0"/>
    <s v="Convenios Originales (Gobiernos)"/>
    <x v="17"/>
    <n v="106844.66800000001"/>
    <n v="106844.66800000001"/>
    <n v="106844.585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3689.33600000001"/>
    <n v="106844.58500000001"/>
    <n v="320533.92100000003"/>
  </r>
  <r>
    <n v="23104100"/>
    <x v="0"/>
    <x v="0"/>
    <x v="0"/>
    <s v="EUR"/>
    <x v="0"/>
    <s v="Gobierno General"/>
    <s v="Gobierno Central "/>
    <s v="PGE"/>
    <s v="Préstamos"/>
    <x v="17"/>
    <x v="0"/>
    <x v="1"/>
    <x v="2"/>
    <s v="KFW No. 9466657"/>
    <s v="KFW No. 9466657"/>
    <s v="KFW"/>
    <n v="405422.59"/>
    <n v="0"/>
    <n v="79934.09"/>
    <n v="3996.71"/>
    <n v="0"/>
    <n v="-4954.4229999999516"/>
    <n v="0"/>
    <n v="320534.07700000005"/>
    <d v="1996-11-12T00:00:00"/>
    <d v="2026-12-30T00:00:00"/>
    <n v="3637586.0920000002"/>
    <n v="3637586.0920000002"/>
    <n v="2"/>
    <n v="30.133333333333333"/>
    <n v="0.02"/>
    <s v="FIJA"/>
    <n v="0"/>
    <s v="Convenios Originales (Gobiernos)"/>
    <x v="17"/>
    <n v="160266.992"/>
    <n v="160267.086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0534.07799999998"/>
    <n v="0"/>
    <n v="320534.07799999998"/>
  </r>
  <r>
    <n v="23153000"/>
    <x v="0"/>
    <x v="0"/>
    <x v="1"/>
    <s v="EUR"/>
    <x v="0"/>
    <s v="Gobierno General"/>
    <s v="Gobiernos Autonomos Descentralizados GADS"/>
    <s v="Concejo Municipal"/>
    <s v="Préstamos"/>
    <x v="17"/>
    <x v="14"/>
    <x v="1"/>
    <x v="2"/>
    <s v="8766461 TERCERA AMPL"/>
    <s v="8766461 TERCERA AMPL"/>
    <s v="KFW"/>
    <n v="86999.642999999996"/>
    <n v="0"/>
    <n v="0"/>
    <n v="0"/>
    <n v="0"/>
    <n v="-1612.8559999999998"/>
    <n v="0"/>
    <n v="85386.786999999997"/>
    <d v="2005-02-16T00:00:00"/>
    <d v="2025-06-30T00:00:00"/>
    <n v="2000070.5360000001"/>
    <n v="1499130.2309999999"/>
    <n v="0.5"/>
    <n v="20.372222222222224"/>
    <n v="4.4999999999999998E-2"/>
    <s v="FIJA"/>
    <n v="0"/>
    <s v="Convenios Originales (Gobiernos)"/>
    <x v="17"/>
    <n v="85386.785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386.785000000003"/>
    <n v="0"/>
    <n v="85386.785000000003"/>
  </r>
  <r>
    <n v="23169000"/>
    <x v="0"/>
    <x v="0"/>
    <x v="0"/>
    <s v="EUR"/>
    <x v="0"/>
    <s v="Gobierno General"/>
    <s v="Gobierno Central "/>
    <s v="PGE"/>
    <s v="Préstamos"/>
    <x v="18"/>
    <x v="0"/>
    <x v="1"/>
    <x v="2"/>
    <s v="GOB. FRANCIA EUR 6.5"/>
    <s v="GOB. FRANCIA EUR 6.5"/>
    <s v="NATEXIS BANQUE"/>
    <n v="5895240.6849999996"/>
    <n v="0"/>
    <n v="0"/>
    <n v="0"/>
    <n v="0"/>
    <n v="-69142.561999999918"/>
    <n v="0"/>
    <n v="5826098.1229999997"/>
    <d v="2013-01-30T00:00:00"/>
    <d v="2029-03-31T00:00:00"/>
    <n v="7707375"/>
    <n v="7503428.5729999999"/>
    <n v="4.25"/>
    <n v="16.166666666666668"/>
    <n v="0"/>
    <s v="FIJA"/>
    <n v="0"/>
    <s v="Convenios Originales (Gobiernos)"/>
    <x v="18"/>
    <n v="1294688.4720000001"/>
    <n v="1294688.4720000001"/>
    <n v="1294688.4720000001"/>
    <n v="1294688.4720000001"/>
    <n v="647344.236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89376.9440000001"/>
    <n v="3236721.18"/>
    <n v="5826098.1239999998"/>
  </r>
  <r>
    <n v="23168000"/>
    <x v="0"/>
    <x v="0"/>
    <x v="0"/>
    <s v="EUR"/>
    <x v="0"/>
    <s v="Gobierno General"/>
    <s v="Gobierno Central "/>
    <s v="PGE"/>
    <s v="Préstamos"/>
    <x v="18"/>
    <x v="0"/>
    <x v="1"/>
    <x v="2"/>
    <s v="GOB.FRANCIA EUR 90.0"/>
    <s v="GOB.FRANCIA EUR 90.0"/>
    <s v="NATEXIS BANQUE"/>
    <n v="45002799.719999999"/>
    <n v="0"/>
    <n v="4931256.97"/>
    <n v="0"/>
    <n v="0"/>
    <n v="-810643.9619999975"/>
    <n v="0"/>
    <n v="39260898.788000003"/>
    <d v="2013-01-28T00:00:00"/>
    <d v="2028-12-31T00:00:00"/>
    <n v="106717500"/>
    <n v="106717500"/>
    <n v="4"/>
    <n v="15.925000000000001"/>
    <n v="0"/>
    <s v="FIJA"/>
    <n v="0"/>
    <s v="Convenios Originales (Gobiernos)"/>
    <x v="18"/>
    <n v="9815234.4909999985"/>
    <n v="9815234.4909999985"/>
    <n v="9815234.4909999985"/>
    <n v="9815195.319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30468.981999997"/>
    <n v="19630429.809999999"/>
    <n v="39260898.791999996"/>
  </r>
  <r>
    <n v="23099100"/>
    <x v="0"/>
    <x v="0"/>
    <x v="0"/>
    <s v="JPY"/>
    <x v="0"/>
    <s v="Gobierno General"/>
    <s v="Gobierno Central "/>
    <s v="PGE"/>
    <s v="Préstamos"/>
    <x v="19"/>
    <x v="0"/>
    <x v="1"/>
    <x v="2"/>
    <s v="OECF EC- P6"/>
    <s v="OECF EC- P6"/>
    <s v="OECF"/>
    <n v="5423984.2240000004"/>
    <n v="0"/>
    <n v="0"/>
    <n v="0"/>
    <n v="0"/>
    <n v="-245825.1520000007"/>
    <n v="0"/>
    <n v="5178159.0719999997"/>
    <d v="1996-07-18T00:00:00"/>
    <d v="2026-07-20T00:00:00"/>
    <n v="75807864.275999993"/>
    <n v="75807864.275999993"/>
    <n v="1.5555555555555556"/>
    <n v="30.005555555555556"/>
    <n v="0.03"/>
    <s v="FIJA"/>
    <n v="0"/>
    <s v="Convenios Originales (Gobiernos)"/>
    <x v="19"/>
    <n v="2589079.537"/>
    <n v="2589079.5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78159.074"/>
    <n v="0"/>
    <n v="5178159.074"/>
  </r>
  <r>
    <n v="23005100"/>
    <x v="0"/>
    <x v="0"/>
    <x v="0"/>
    <s v="USD"/>
    <x v="0"/>
    <s v="Gobierno General"/>
    <s v="Gobierno Central "/>
    <s v="PGE"/>
    <s v="Préstamos"/>
    <x v="20"/>
    <x v="0"/>
    <x v="1"/>
    <x v="2"/>
    <s v="518-T-058-A"/>
    <s v="518-T-058-A"/>
    <s v="USAID"/>
    <n v="340085.16"/>
    <n v="0"/>
    <n v="0"/>
    <n v="0"/>
    <n v="0"/>
    <n v="0"/>
    <n v="0"/>
    <n v="340085.16"/>
    <d v="1986-08-31T00:00:00"/>
    <d v="2027-07-21T00:00:00"/>
    <n v="1850144.51"/>
    <n v="1850144.51"/>
    <n v="2.5583333333333331"/>
    <n v="40.891666666666666"/>
    <n v="0.03"/>
    <s v="FIJA"/>
    <n v="0"/>
    <s v="Convenios Originales (Gobiernos)"/>
    <x v="20"/>
    <n v="110003.41"/>
    <n v="113328.26"/>
    <n v="116753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3331.66999999998"/>
    <n v="116753.49"/>
    <n v="340085.16"/>
  </r>
  <r>
    <n v="23010100"/>
    <x v="0"/>
    <x v="0"/>
    <x v="0"/>
    <s v="USD"/>
    <x v="0"/>
    <s v="Gobierno General"/>
    <s v="Gobierno Central "/>
    <s v="PGE"/>
    <s v="Préstamos"/>
    <x v="20"/>
    <x v="0"/>
    <x v="1"/>
    <x v="2"/>
    <s v="AID 518-T-058-B"/>
    <s v="AID 518-T-058-B"/>
    <s v="USAID"/>
    <n v="48989.07"/>
    <n v="0"/>
    <n v="0"/>
    <n v="0"/>
    <n v="0"/>
    <n v="0"/>
    <n v="0"/>
    <n v="48989.07"/>
    <d v="1987-07-23T00:00:00"/>
    <d v="2030-06-01T00:00:00"/>
    <n v="165593.25"/>
    <n v="165593.25"/>
    <n v="5.4194444444444443"/>
    <n v="42.855555555555554"/>
    <n v="0.03"/>
    <s v="FIJA"/>
    <n v="0"/>
    <s v="Convenios Originales (Gobiernos)"/>
    <x v="20"/>
    <n v="8320.869999999999"/>
    <n v="8572.369999999999"/>
    <n v="8831.4699999999993"/>
    <n v="9098.39"/>
    <n v="9373.4"/>
    <n v="4792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93.239999999998"/>
    <n v="32095.83"/>
    <n v="48989.07"/>
  </r>
  <r>
    <n v="23014100"/>
    <x v="0"/>
    <x v="0"/>
    <x v="0"/>
    <s v="USD"/>
    <x v="0"/>
    <s v="Gobierno General"/>
    <s v="Gobierno Central "/>
    <s v="PGE"/>
    <s v="Préstamos"/>
    <x v="20"/>
    <x v="0"/>
    <x v="1"/>
    <x v="2"/>
    <s v="AID 518-T-058-C"/>
    <s v="AID 518-T-058-C"/>
    <s v="USAID"/>
    <n v="229473.98"/>
    <n v="0"/>
    <n v="0"/>
    <n v="0"/>
    <n v="0"/>
    <n v="0"/>
    <n v="0"/>
    <n v="229473.98"/>
    <d v="1987-07-21T00:00:00"/>
    <d v="2030-06-01T00:00:00"/>
    <n v="775671.25"/>
    <n v="775671.25"/>
    <n v="5.4194444444444443"/>
    <n v="42.861111111111114"/>
    <n v="0.03"/>
    <s v="FIJA"/>
    <n v="0"/>
    <s v="Convenios Originales (Gobiernos)"/>
    <x v="20"/>
    <n v="38976.61"/>
    <n v="40154.68"/>
    <n v="41368.35"/>
    <n v="42618.71"/>
    <n v="43906.87"/>
    <n v="22448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131.290000000008"/>
    <n v="150342.69"/>
    <n v="229473.98"/>
  </r>
  <r>
    <n v="23007000"/>
    <x v="0"/>
    <x v="0"/>
    <x v="0"/>
    <s v="USD"/>
    <x v="0"/>
    <s v="Gobierno General"/>
    <s v="Gobierno Central "/>
    <s v="PGE"/>
    <s v="Préstamos"/>
    <x v="20"/>
    <x v="0"/>
    <x v="1"/>
    <x v="2"/>
    <s v="AID 518-U-062-A"/>
    <s v="AID 518-U-062-A"/>
    <s v="USAID"/>
    <n v="0"/>
    <n v="0"/>
    <n v="0"/>
    <n v="0"/>
    <n v="0"/>
    <n v="0"/>
    <n v="0"/>
    <n v="0"/>
    <d v="1986-06-23T00:00:00"/>
    <d v="2024-09-27T00:00:00"/>
    <n v="1912000"/>
    <n v="1064134.9099999999"/>
    <n v="-0.25833333333333336"/>
    <n v="38.261111111111113"/>
    <n v="0"/>
    <s v="FIJA"/>
    <n v="0"/>
    <s v="Convenios Originales (Gobiernos)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1"/>
    <x v="7"/>
    <x v="2"/>
    <x v="3"/>
    <s v="778-SF-EC"/>
    <s v="778-SF-EC"/>
    <s v="BID"/>
    <n v="5737.64"/>
    <n v="0"/>
    <n v="0"/>
    <n v="0"/>
    <n v="0"/>
    <n v="0"/>
    <n v="0"/>
    <n v="5737.64"/>
    <d v="1986-01-14T00:00:00"/>
    <d v="2026-01-14T00:00:00"/>
    <n v="14400000"/>
    <n v="3943388.48"/>
    <n v="1.038888888888889"/>
    <n v="40"/>
    <n v="0.02"/>
    <s v="FIJA"/>
    <n v="0"/>
    <s v="BID"/>
    <x v="21"/>
    <n v="3824.62"/>
    <n v="1912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36.93"/>
    <n v="0"/>
    <n v="5736.93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1"/>
    <x v="7"/>
    <x v="2"/>
    <x v="3"/>
    <s v="843-SF-EC BEDE USD"/>
    <s v="843-SF-EC BEDE USD"/>
    <s v="BID"/>
    <n v="762712.08"/>
    <n v="0"/>
    <n v="0"/>
    <n v="0"/>
    <n v="0"/>
    <n v="0"/>
    <n v="0"/>
    <n v="762712.08"/>
    <d v="1991-02-15T00:00:00"/>
    <d v="2031-02-15T00:00:00"/>
    <n v="1584094.39"/>
    <n v="1584094.39"/>
    <n v="6.125"/>
    <n v="40"/>
    <n v="0.02"/>
    <s v="FIJA"/>
    <n v="0"/>
    <s v="BID"/>
    <x v="21"/>
    <n v="117340.32"/>
    <n v="117340.32"/>
    <n v="117340.32"/>
    <n v="117340.32"/>
    <n v="117340.32"/>
    <n v="117340.32"/>
    <n v="58670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680.64"/>
    <n v="528031.51"/>
    <n v="762712.15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1"/>
    <x v="15"/>
    <x v="2"/>
    <x v="3"/>
    <s v="873-SF-EC"/>
    <s v="873-SF-EC"/>
    <s v="BID"/>
    <n v="567184.64000000001"/>
    <n v="0"/>
    <n v="0"/>
    <n v="0"/>
    <n v="0"/>
    <n v="0"/>
    <n v="0"/>
    <n v="567184.64000000001"/>
    <d v="1992-04-05T00:00:00"/>
    <d v="2032-04-06T00:00:00"/>
    <n v="2270200"/>
    <n v="2268767.86"/>
    <n v="7.2666666666666666"/>
    <n v="40.00277777777778"/>
    <n v="0.02"/>
    <s v="FIJA"/>
    <n v="0"/>
    <s v="BID"/>
    <x v="21"/>
    <n v="75625.928"/>
    <n v="75625.928"/>
    <n v="75625.928"/>
    <n v="75625.928"/>
    <n v="75625.928"/>
    <n v="75625.928"/>
    <n v="75625.928"/>
    <n v="37803.016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251.856"/>
    <n v="415932.65600000002"/>
    <n v="567184.51199999999"/>
  </r>
  <r>
    <n v="20301000"/>
    <x v="0"/>
    <x v="0"/>
    <x v="1"/>
    <s v="USD"/>
    <x v="0"/>
    <s v="Gobierno General"/>
    <s v="Gobiernos Autonomos Descentralizados GADS"/>
    <s v="Concejo Provincial"/>
    <s v="Préstamos"/>
    <x v="21"/>
    <x v="16"/>
    <x v="2"/>
    <x v="3"/>
    <s v="2950/OC-EC"/>
    <s v="2950/OC-EC"/>
    <s v="BID"/>
    <n v="9000000"/>
    <n v="0"/>
    <n v="0"/>
    <n v="0"/>
    <n v="0"/>
    <n v="0"/>
    <n v="0"/>
    <n v="9000000"/>
    <d v="2013-09-23T00:00:00"/>
    <d v="2033-09-15T00:00:00"/>
    <n v="15000000"/>
    <n v="15000000"/>
    <n v="8.7083333333333339"/>
    <n v="19.977777777777778"/>
    <n v="6.6030199999999997E-2"/>
    <s v="SOFR (MAS MARGEN)"/>
    <n v="1.2E-2"/>
    <s v="BID"/>
    <x v="21"/>
    <n v="1000000"/>
    <n v="1000000"/>
    <n v="1000000"/>
    <n v="1000000"/>
    <n v="1000000"/>
    <n v="1000000"/>
    <n v="1000000"/>
    <n v="1000000"/>
    <n v="1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"/>
    <n v="7000000"/>
    <n v="9000000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1"/>
    <x v="17"/>
    <x v="2"/>
    <x v="3"/>
    <s v="5024/OC-EC"/>
    <s v="5024/OC-EC"/>
    <s v="BID"/>
    <n v="93800000"/>
    <n v="0"/>
    <n v="0"/>
    <n v="0"/>
    <n v="0"/>
    <n v="0"/>
    <n v="0"/>
    <n v="93800000"/>
    <d v="2020-07-16T00:00:00"/>
    <d v="2045-07-15T00:00:00"/>
    <n v="93800000"/>
    <n v="93800000"/>
    <n v="20.541666666666668"/>
    <n v="24.997222222222224"/>
    <n v="6.1876300000000002E-2"/>
    <s v="SOFR (MAS MARGEN)"/>
    <n v="1.2E-2"/>
    <s v="BID"/>
    <x v="21"/>
    <n v="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0000"/>
    <n v="89110000"/>
    <n v="93800000"/>
  </r>
  <r>
    <n v="20265000"/>
    <x v="0"/>
    <x v="0"/>
    <x v="1"/>
    <s v="USD"/>
    <x v="0"/>
    <s v="Gobierno General"/>
    <s v="Gobiernos Autonomos Descentralizados GADS"/>
    <s v="Concejo Municipal"/>
    <s v="Préstamos"/>
    <x v="21"/>
    <x v="18"/>
    <x v="2"/>
    <x v="3"/>
    <s v="1630-OC-EC"/>
    <s v="1630-OC-EC"/>
    <s v="BID"/>
    <n v="661393.11"/>
    <n v="0"/>
    <n v="220464.38"/>
    <n v="21326.82"/>
    <n v="0"/>
    <n v="0"/>
    <n v="0"/>
    <n v="440928.73"/>
    <d v="2005-12-29T00:00:00"/>
    <d v="2025-12-15T00:00:00"/>
    <n v="8000000"/>
    <n v="7029193.7000000002"/>
    <n v="0.95833333333333337"/>
    <n v="19.961111111111112"/>
    <n v="6.3625299999999996E-2"/>
    <s v="SOFR (MAS MARGEN)"/>
    <n v="1.2E-2"/>
    <s v="BID"/>
    <x v="21"/>
    <n v="440928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0928.76"/>
    <n v="0"/>
    <n v="440928.76"/>
  </r>
  <r>
    <n v="20269000"/>
    <x v="0"/>
    <x v="0"/>
    <x v="1"/>
    <s v="USD"/>
    <x v="0"/>
    <s v="Gobierno General"/>
    <s v="Gobiernos Autonomos Descentralizados GADS"/>
    <s v="Concejo Municipal"/>
    <s v="Préstamos"/>
    <x v="21"/>
    <x v="18"/>
    <x v="2"/>
    <x v="3"/>
    <s v="1740-OC-EC"/>
    <s v="1740-OC-EC"/>
    <s v="BID"/>
    <n v="5958370.6600000001"/>
    <n v="0"/>
    <n v="0"/>
    <n v="0"/>
    <n v="0"/>
    <n v="0"/>
    <n v="0"/>
    <n v="5958370.6600000001"/>
    <d v="2007-03-05T00:00:00"/>
    <d v="2027-03-05T00:00:00"/>
    <n v="37100000"/>
    <n v="35314037.869999997"/>
    <n v="2.1805555555555554"/>
    <n v="20"/>
    <n v="5.3900000000000003E-2"/>
    <s v="FIJA"/>
    <n v="0"/>
    <s v="BID"/>
    <x v="21"/>
    <n v="2383348.2799999998"/>
    <n v="2383348.2799999998"/>
    <n v="1191674.13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66696.5599999996"/>
    <n v="1191674.1399999999"/>
    <n v="5958370.6999999993"/>
  </r>
  <r>
    <n v="20258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x v="3"/>
    <s v="1424-OC-EC"/>
    <s v="1424-OC-EC"/>
    <s v="BID"/>
    <n v="0"/>
    <n v="0"/>
    <n v="0"/>
    <n v="0"/>
    <n v="0"/>
    <n v="0"/>
    <n v="0"/>
    <n v="0"/>
    <d v="2002-12-18T00:00:00"/>
    <d v="2022-12-15T00:00:00"/>
    <n v="40000000"/>
    <n v="40000000"/>
    <n v="-2.0416666666666665"/>
    <n v="19.991666666666667"/>
    <n v="0"/>
    <s v="FIJA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x v="3"/>
    <s v="1802-OC-EC"/>
    <s v="1802-OC-EC"/>
    <s v="BID"/>
    <n v="30070183.57"/>
    <n v="0"/>
    <n v="1768834.32"/>
    <n v="988920.44"/>
    <n v="0"/>
    <n v="0"/>
    <n v="0"/>
    <n v="28301349.25"/>
    <d v="2007-12-12T00:00:00"/>
    <d v="2032-12-12T00:00:00"/>
    <n v="67100000"/>
    <n v="67100000"/>
    <n v="7.95"/>
    <n v="25"/>
    <n v="7.2817800000000002E-2"/>
    <s v="SOFR + MARGEN"/>
    <n v="1.2E-2"/>
    <s v="BID"/>
    <x v="21"/>
    <n v="3537668.64"/>
    <n v="3537668.66"/>
    <n v="3537668.66"/>
    <n v="3537668.66"/>
    <n v="3537668.66"/>
    <n v="3537668.66"/>
    <n v="3537668.66"/>
    <n v="3537668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75337.3000000007"/>
    <n v="21226011.960000001"/>
    <n v="28301349.260000002"/>
  </r>
  <r>
    <n v="20050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x v="3"/>
    <s v="745-SF-EC"/>
    <s v="745-SF-EC"/>
    <s v="BID"/>
    <n v="0"/>
    <n v="0"/>
    <n v="0"/>
    <n v="0"/>
    <n v="0"/>
    <n v="0"/>
    <n v="0"/>
    <n v="0"/>
    <d v="1984-03-27T00:00:00"/>
    <d v="2024-03-24T00:00:00"/>
    <n v="28000000"/>
    <n v="25971601.43"/>
    <n v="-0.76666666666666672"/>
    <n v="39.991666666666667"/>
    <n v="0"/>
    <s v="FIJA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0"/>
    <x v="2"/>
    <x v="3"/>
    <s v="1753-OC-EC"/>
    <s v="1753-OC-EC"/>
    <s v="BID"/>
    <n v="24491903.390000001"/>
    <n v="0"/>
    <n v="1632793.57"/>
    <n v="908246.95"/>
    <n v="0"/>
    <n v="0"/>
    <n v="0"/>
    <n v="22859109.82"/>
    <d v="2006-12-07T00:00:00"/>
    <d v="2031-12-07T00:00:00"/>
    <n v="61250000"/>
    <n v="61250000"/>
    <n v="6.9361111111111109"/>
    <n v="25"/>
    <n v="7.2956800000000002E-2"/>
    <s v="SOFR + MARGEN"/>
    <n v="1.2E-2"/>
    <s v="BID"/>
    <x v="21"/>
    <n v="3265587.14"/>
    <n v="3265587.14"/>
    <n v="3265587.14"/>
    <n v="3265587.14"/>
    <n v="3265587.14"/>
    <n v="3265587.14"/>
    <n v="3265586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31174.2800000003"/>
    <n v="16327935.540000001"/>
    <n v="22859109.82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0"/>
    <x v="2"/>
    <x v="3"/>
    <s v="842-SF-EC ETAPA  USD"/>
    <s v="842-SF-EC ETAPA  USD"/>
    <s v="BID"/>
    <n v="669329.64"/>
    <n v="0"/>
    <n v="0"/>
    <n v="0"/>
    <n v="0"/>
    <n v="0"/>
    <n v="0"/>
    <n v="669329.64"/>
    <d v="1990-10-30T00:00:00"/>
    <d v="2030-10-24T00:00:00"/>
    <n v="1506134.34"/>
    <n v="1506134.34"/>
    <n v="5.8166666666666664"/>
    <n v="39.983333333333334"/>
    <n v="0.02"/>
    <s v="FIJA"/>
    <n v="0"/>
    <s v="BID"/>
    <x v="21"/>
    <n v="111573.96"/>
    <n v="111573.96"/>
    <n v="111573.96"/>
    <n v="111573.96"/>
    <n v="111573.96"/>
    <n v="111459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3147.92"/>
    <n v="446181.72"/>
    <n v="669329.64"/>
  </r>
  <r>
    <n v="20070000"/>
    <x v="0"/>
    <x v="0"/>
    <x v="0"/>
    <s v="SUC"/>
    <x v="0"/>
    <s v="Gobierno General"/>
    <s v="Gobierno Central "/>
    <s v="PGE"/>
    <s v="Préstamos"/>
    <x v="21"/>
    <x v="0"/>
    <x v="2"/>
    <x v="3"/>
    <s v="1002-SF-EC"/>
    <s v="1002-SF-EC"/>
    <s v="BID"/>
    <n v="13499544.342"/>
    <n v="0"/>
    <n v="0"/>
    <n v="0"/>
    <n v="0"/>
    <n v="0"/>
    <n v="0"/>
    <n v="13499544.342"/>
    <d v="1998-03-14T00:00:00"/>
    <d v="2038-03-14T00:00:00"/>
    <n v="30000000"/>
    <n v="29998987.620000001"/>
    <n v="13.205555555555556"/>
    <n v="40"/>
    <n v="0.02"/>
    <s v="FIJA"/>
    <n v="0"/>
    <s v="BID"/>
    <x v="21"/>
    <n v="999966.25399999996"/>
    <n v="999966.25399999996"/>
    <n v="999966.25399999996"/>
    <n v="999966.25399999996"/>
    <n v="999966.25399999996"/>
    <n v="999966.25399999996"/>
    <n v="999966.25399999996"/>
    <n v="999966.25399999996"/>
    <n v="999966.25399999996"/>
    <n v="999966.25399999996"/>
    <n v="999966.25399999996"/>
    <n v="999966.25399999996"/>
    <n v="999966.25399999996"/>
    <n v="499983.126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32.5079999999"/>
    <n v="11499611.921"/>
    <n v="13499544.429"/>
  </r>
  <r>
    <n v="20249000"/>
    <x v="0"/>
    <x v="0"/>
    <x v="0"/>
    <s v="USD"/>
    <x v="0"/>
    <s v="Gobierno General"/>
    <s v="Gobierno Central "/>
    <s v="PGE"/>
    <s v="Préstamos"/>
    <x v="21"/>
    <x v="0"/>
    <x v="2"/>
    <x v="3"/>
    <s v="1138-OC-EC"/>
    <s v="1138-OC-EC"/>
    <s v="BID"/>
    <n v="0"/>
    <n v="0"/>
    <n v="0"/>
    <n v="0"/>
    <n v="0"/>
    <n v="0"/>
    <n v="0"/>
    <n v="0"/>
    <d v="1999-01-27T00:00:00"/>
    <d v="2024-01-27T00:00:00"/>
    <n v="48000000"/>
    <n v="44941768.420000002"/>
    <n v="-0.92500000000000004"/>
    <n v="25"/>
    <n v="0"/>
    <s v="FIJA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52000"/>
    <x v="0"/>
    <x v="0"/>
    <x v="0"/>
    <s v="USD"/>
    <x v="0"/>
    <s v="Gobierno General"/>
    <s v="Gobierno Central "/>
    <s v="PGE"/>
    <s v="Préstamos"/>
    <x v="21"/>
    <x v="0"/>
    <x v="2"/>
    <x v="3"/>
    <s v="1261-OC-EC"/>
    <s v="1261-OC-EC"/>
    <s v="BID"/>
    <n v="369940.62"/>
    <n v="0"/>
    <n v="92485.2"/>
    <n v="9956.2800000000007"/>
    <n v="0"/>
    <n v="0"/>
    <n v="0"/>
    <n v="277455.42"/>
    <d v="2001-03-20T00:00:00"/>
    <d v="2026-03-20T00:00:00"/>
    <n v="4500000"/>
    <n v="4161833.75"/>
    <n v="1.2222222222222223"/>
    <n v="25"/>
    <n v="5.3900000000000003E-2"/>
    <s v="FIJA"/>
    <n v="0"/>
    <s v="BID"/>
    <x v="21"/>
    <n v="184970.4"/>
    <n v="92485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455.59999999998"/>
    <n v="0"/>
    <n v="277455.59999999998"/>
  </r>
  <r>
    <n v="20254000"/>
    <x v="0"/>
    <x v="0"/>
    <x v="0"/>
    <s v="USD"/>
    <x v="0"/>
    <s v="Gobierno General"/>
    <s v="Gobierno Central "/>
    <s v="PGE"/>
    <s v="Préstamos"/>
    <x v="21"/>
    <x v="0"/>
    <x v="2"/>
    <x v="3"/>
    <s v="1274-OC-EC"/>
    <s v="1274-OC-EC"/>
    <s v="BID"/>
    <n v="980386.54"/>
    <n v="0"/>
    <n v="245096.63"/>
    <n v="26385.33"/>
    <n v="0"/>
    <n v="0"/>
    <n v="0"/>
    <n v="735289.91"/>
    <d v="2001-04-30T00:00:00"/>
    <d v="2026-04-30T00:00:00"/>
    <n v="10400000"/>
    <n v="10263952.710000001"/>
    <n v="1.3333333333333333"/>
    <n v="25"/>
    <n v="5.3900000000000003E-2"/>
    <s v="FIJA"/>
    <n v="0"/>
    <s v="BID"/>
    <x v="21"/>
    <n v="490193.26"/>
    <n v="245096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5289.89"/>
    <n v="0"/>
    <n v="735289.89"/>
  </r>
  <r>
    <n v="20255000"/>
    <x v="0"/>
    <x v="0"/>
    <x v="0"/>
    <s v="USD"/>
    <x v="0"/>
    <s v="Gobierno General"/>
    <s v="Gobierno Central "/>
    <s v="PGE"/>
    <s v="Préstamos"/>
    <x v="21"/>
    <x v="0"/>
    <x v="2"/>
    <x v="3"/>
    <s v="1282-OC-EC"/>
    <s v="1282-OC-EC"/>
    <s v="BID"/>
    <n v="985573.14"/>
    <n v="0"/>
    <n v="197114.64"/>
    <n v="26532.15"/>
    <n v="0"/>
    <n v="0"/>
    <n v="0"/>
    <n v="788458.5"/>
    <d v="2001-07-27T00:00:00"/>
    <d v="2026-07-27T00:00:00"/>
    <n v="9000000"/>
    <n v="8859976.0999999996"/>
    <n v="1.575"/>
    <n v="25"/>
    <n v="5.3900000000000003E-2"/>
    <s v="FIJA"/>
    <n v="0"/>
    <s v="BID"/>
    <x v="21"/>
    <n v="394229.28"/>
    <n v="394229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8458.56"/>
    <n v="0"/>
    <n v="788458.56"/>
  </r>
  <r>
    <n v="20261000"/>
    <x v="0"/>
    <x v="0"/>
    <x v="0"/>
    <s v="USD"/>
    <x v="0"/>
    <s v="Gobierno General"/>
    <s v="Gobierno Central "/>
    <s v="PGE"/>
    <s v="Préstamos"/>
    <x v="21"/>
    <x v="0"/>
    <x v="2"/>
    <x v="3"/>
    <s v="1358-OC-EC"/>
    <s v="1358-OC-EC"/>
    <s v="BID"/>
    <n v="659139.68799999997"/>
    <n v="0"/>
    <n v="0"/>
    <n v="0"/>
    <n v="0"/>
    <n v="0"/>
    <n v="0"/>
    <n v="659139.68799999997"/>
    <d v="2003-07-30T00:00:00"/>
    <d v="2028-07-30T00:00:00"/>
    <n v="4800000"/>
    <n v="3460484"/>
    <n v="3.5833333333333335"/>
    <n v="25"/>
    <n v="5.3900000000000003E-2"/>
    <s v="FIJA"/>
    <n v="0"/>
    <s v="BID"/>
    <x v="21"/>
    <n v="164784.95199999999"/>
    <n v="164784.95199999999"/>
    <n v="164784.95199999999"/>
    <n v="164784.951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9569.90399999998"/>
    <n v="329569.90399999998"/>
    <n v="659139.80799999996"/>
  </r>
  <r>
    <n v="20257000"/>
    <x v="0"/>
    <x v="0"/>
    <x v="0"/>
    <s v="USD"/>
    <x v="0"/>
    <s v="Gobierno General"/>
    <s v="Gobierno Central "/>
    <s v="PGE"/>
    <s v="Préstamos"/>
    <x v="21"/>
    <x v="0"/>
    <x v="2"/>
    <x v="3"/>
    <s v="1373-OC-EC"/>
    <s v="1373-OC-EC"/>
    <s v="BID"/>
    <n v="4269753.68"/>
    <n v="0"/>
    <n v="0"/>
    <n v="0"/>
    <n v="0"/>
    <n v="0"/>
    <n v="0"/>
    <n v="4269753.68"/>
    <d v="2002-05-22T00:00:00"/>
    <d v="2027-05-22T00:00:00"/>
    <n v="40000000"/>
    <n v="35187390.920000002"/>
    <n v="2.3944444444444444"/>
    <n v="25"/>
    <n v="5.3900000000000003E-2"/>
    <s v="FIJA"/>
    <n v="0"/>
    <s v="BID"/>
    <x v="21"/>
    <n v="1707901.4"/>
    <n v="1707901.4"/>
    <n v="853950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15802.8"/>
    <n v="853950.7"/>
    <n v="4269753.5"/>
  </r>
  <r>
    <n v="20256000"/>
    <x v="0"/>
    <x v="0"/>
    <x v="0"/>
    <s v="USD"/>
    <x v="0"/>
    <s v="Gobierno General"/>
    <s v="Gobierno Central "/>
    <s v="PGE"/>
    <s v="Préstamos"/>
    <x v="21"/>
    <x v="0"/>
    <x v="2"/>
    <x v="3"/>
    <s v="1376-OC-EC"/>
    <s v="1376-OC-EC"/>
    <s v="BID"/>
    <n v="1876770.8"/>
    <n v="0"/>
    <n v="0"/>
    <n v="0"/>
    <n v="0"/>
    <n v="0"/>
    <n v="0"/>
    <n v="1876770.8"/>
    <d v="2002-05-22T00:00:00"/>
    <d v="2027-05-22T00:00:00"/>
    <n v="15200000"/>
    <n v="15080000"/>
    <n v="2.3944444444444444"/>
    <n v="25"/>
    <n v="5.3900000000000003E-2"/>
    <s v="FIJA"/>
    <n v="0"/>
    <s v="BID"/>
    <x v="21"/>
    <n v="750708.38"/>
    <n v="750708.38"/>
    <n v="375354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1416.76"/>
    <n v="375354.19"/>
    <n v="1876770.95"/>
  </r>
  <r>
    <n v="20259000"/>
    <x v="0"/>
    <x v="0"/>
    <x v="0"/>
    <s v="USD"/>
    <x v="0"/>
    <s v="Gobierno General"/>
    <s v="Gobierno Central "/>
    <s v="PGE"/>
    <s v="Préstamos"/>
    <x v="21"/>
    <x v="0"/>
    <x v="2"/>
    <x v="3"/>
    <s v="1416-OC-EC"/>
    <s v="1416-OC-EC"/>
    <s v="BID"/>
    <n v="4001091.92"/>
    <n v="0"/>
    <n v="571583.30000000005"/>
    <n v="109019.33"/>
    <n v="0"/>
    <n v="0"/>
    <n v="0"/>
    <n v="3429508.62"/>
    <d v="2002-12-16T00:00:00"/>
    <d v="2027-12-16T00:00:00"/>
    <n v="25000000"/>
    <n v="24515611.170000002"/>
    <n v="2.9611111111111112"/>
    <n v="25"/>
    <n v="5.4579999999999997E-2"/>
    <s v="FIJA"/>
    <n v="0"/>
    <s v="BID"/>
    <x v="21"/>
    <n v="1143166.6000000001"/>
    <n v="1143166.6000000001"/>
    <n v="1143175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86333.2000000002"/>
    <n v="1143175.42"/>
    <n v="3429508.62"/>
  </r>
  <r>
    <n v="20260000"/>
    <x v="0"/>
    <x v="0"/>
    <x v="0"/>
    <s v="USD"/>
    <x v="0"/>
    <s v="Gobierno General"/>
    <s v="Gobierno Central "/>
    <s v="PGE"/>
    <s v="Préstamos"/>
    <x v="21"/>
    <x v="0"/>
    <x v="2"/>
    <x v="3"/>
    <s v="1420-OC-EC"/>
    <s v="1420-OC-EC"/>
    <s v="BID"/>
    <n v="1481100.79"/>
    <n v="0"/>
    <n v="0"/>
    <n v="0"/>
    <n v="0"/>
    <n v="0"/>
    <n v="0"/>
    <n v="1481100.79"/>
    <d v="2003-02-12T00:00:00"/>
    <d v="2028-02-12T00:00:00"/>
    <n v="10000000"/>
    <n v="8666462.0299999993"/>
    <n v="3.1166666666666667"/>
    <n v="25"/>
    <n v="5.4609999999999999E-2"/>
    <s v="FIJA"/>
    <n v="0"/>
    <s v="BID"/>
    <x v="21"/>
    <n v="423171.68"/>
    <n v="423171.68"/>
    <n v="423171.68"/>
    <n v="211585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6343.36"/>
    <n v="634757.52"/>
    <n v="1481100.88"/>
  </r>
  <r>
    <n v="20262000"/>
    <x v="0"/>
    <x v="0"/>
    <x v="0"/>
    <s v="USD"/>
    <x v="0"/>
    <s v="Gobierno General"/>
    <s v="Gobierno Central "/>
    <s v="PGE"/>
    <s v="Préstamos"/>
    <x v="21"/>
    <x v="0"/>
    <x v="2"/>
    <x v="3"/>
    <s v="1466-OC-EC"/>
    <s v="1466-OC-EC"/>
    <s v="BID"/>
    <n v="39600000"/>
    <n v="0"/>
    <n v="0"/>
    <n v="0"/>
    <n v="0"/>
    <n v="0"/>
    <n v="0"/>
    <n v="39600000"/>
    <d v="2003-08-27T00:00:00"/>
    <d v="2028-08-27T00:00:00"/>
    <n v="200000000"/>
    <n v="198000000"/>
    <n v="3.6583333333333332"/>
    <n v="25"/>
    <n v="5.4719999999999998E-2"/>
    <s v="FIJA"/>
    <n v="0"/>
    <s v="BID"/>
    <x v="21"/>
    <n v="9900000"/>
    <n v="9900000"/>
    <n v="9900000"/>
    <n v="99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00000"/>
    <n v="19800000"/>
    <n v="39600000"/>
  </r>
  <r>
    <n v="20263000"/>
    <x v="0"/>
    <x v="0"/>
    <x v="0"/>
    <s v="USD"/>
    <x v="0"/>
    <s v="Gobierno General"/>
    <s v="Gobierno Central "/>
    <s v="PGE"/>
    <s v="Préstamos"/>
    <x v="21"/>
    <x v="0"/>
    <x v="2"/>
    <x v="3"/>
    <s v="1524-OC-EC"/>
    <s v="1524-OC-EC"/>
    <s v="BID"/>
    <n v="0"/>
    <n v="0"/>
    <n v="0"/>
    <n v="0"/>
    <n v="0"/>
    <n v="0"/>
    <n v="0"/>
    <n v="0"/>
    <d v="2004-09-07T00:00:00"/>
    <d v="2024-09-07T00:00:00"/>
    <n v="2900000"/>
    <n v="761541.1"/>
    <n v="-0.31388888888888888"/>
    <n v="20"/>
    <n v="0"/>
    <s v="FIJA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64000"/>
    <x v="0"/>
    <x v="0"/>
    <x v="0"/>
    <s v="USD"/>
    <x v="0"/>
    <s v="Gobierno General"/>
    <s v="Gobierno Central "/>
    <s v="PGE"/>
    <s v="Préstamos"/>
    <x v="21"/>
    <x v="0"/>
    <x v="2"/>
    <x v="3"/>
    <s v="1531-OC-EC"/>
    <s v="1531-OC-EC"/>
    <s v="BID"/>
    <n v="3039909.76"/>
    <n v="0"/>
    <n v="0"/>
    <n v="0"/>
    <n v="0"/>
    <n v="0"/>
    <n v="0"/>
    <n v="3039909.76"/>
    <d v="2004-10-26T00:00:00"/>
    <d v="2029-10-26T00:00:00"/>
    <n v="12400000"/>
    <n v="11944835.029999999"/>
    <n v="4.822222222222222"/>
    <n v="25"/>
    <n v="5.5E-2"/>
    <s v="FIJA"/>
    <n v="0"/>
    <s v="BID"/>
    <x v="21"/>
    <n v="607981.96"/>
    <n v="607981.96"/>
    <n v="607981.96"/>
    <n v="607981.96"/>
    <n v="607982.07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5963.92"/>
    <n v="1823945.99"/>
    <n v="3039909.91"/>
  </r>
  <r>
    <n v="20266000"/>
    <x v="0"/>
    <x v="0"/>
    <x v="0"/>
    <s v="USD"/>
    <x v="0"/>
    <s v="Gobierno General"/>
    <s v="Gobierno Central "/>
    <s v="PGE"/>
    <s v="Préstamos"/>
    <x v="21"/>
    <x v="0"/>
    <x v="2"/>
    <x v="3"/>
    <s v="1707-OC-EC"/>
    <s v="1707-OC-EC"/>
    <s v="BID"/>
    <n v="396192.2"/>
    <n v="0"/>
    <n v="0"/>
    <n v="0"/>
    <n v="0"/>
    <n v="0"/>
    <n v="0"/>
    <n v="396192.2"/>
    <d v="2006-05-25T00:00:00"/>
    <d v="2026-05-25T00:00:00"/>
    <n v="5000000"/>
    <n v="4343173.07"/>
    <n v="1.4027777777777777"/>
    <n v="20"/>
    <n v="4.2626999999999998E-2"/>
    <s v="FIJA"/>
    <n v="0"/>
    <s v="BID"/>
    <x v="21"/>
    <n v="264128.14"/>
    <n v="132064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6192.21"/>
    <n v="0"/>
    <n v="396192.21"/>
  </r>
  <r>
    <n v="20272000"/>
    <x v="0"/>
    <x v="0"/>
    <x v="0"/>
    <s v="USD"/>
    <x v="0"/>
    <s v="Gobierno General"/>
    <s v="Gobierno Central "/>
    <s v="PGE"/>
    <s v="Préstamos"/>
    <x v="21"/>
    <x v="0"/>
    <x v="2"/>
    <x v="3"/>
    <s v="1754-OC-EC"/>
    <s v="1754-OC-EC"/>
    <s v="BID"/>
    <n v="36428571.427000001"/>
    <n v="0"/>
    <n v="2142857.15"/>
    <n v="771907.19"/>
    <n v="0"/>
    <n v="0"/>
    <n v="0"/>
    <n v="34285714.276999995"/>
    <d v="2007-12-12T00:00:00"/>
    <d v="2032-12-12T00:00:00"/>
    <n v="90000000"/>
    <n v="90000000"/>
    <n v="7.95"/>
    <n v="25"/>
    <n v="5.3900000000000003E-2"/>
    <s v="FIJA"/>
    <n v="0"/>
    <s v="BID"/>
    <x v="21"/>
    <n v="4285714.2860000003"/>
    <n v="4285714.2860000003"/>
    <n v="4285714.2860000003"/>
    <n v="4285714.2860000003"/>
    <n v="4285714.2860000003"/>
    <n v="4285714.2860000003"/>
    <n v="4285714.2860000003"/>
    <n v="4285714.286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71428.5720000006"/>
    <n v="25714285.715999998"/>
    <n v="34285714.288000003"/>
  </r>
  <r>
    <n v="20270000"/>
    <x v="0"/>
    <x v="0"/>
    <x v="0"/>
    <s v="USD"/>
    <x v="0"/>
    <s v="Gobierno General"/>
    <s v="Gobierno Central "/>
    <s v="PGE"/>
    <s v="Préstamos"/>
    <x v="21"/>
    <x v="0"/>
    <x v="2"/>
    <x v="3"/>
    <s v="1791-OC-EC"/>
    <s v="1791-OC-EC"/>
    <s v="BID"/>
    <n v="8620689.6799999997"/>
    <n v="0"/>
    <n v="1724137.93"/>
    <n v="232073.67"/>
    <n v="0"/>
    <n v="0"/>
    <n v="0"/>
    <n v="6896551.75"/>
    <d v="2007-06-29T00:00:00"/>
    <d v="2026-12-15T00:00:00"/>
    <n v="50000000"/>
    <n v="50000000"/>
    <n v="1.9583333333333333"/>
    <n v="19.461111111111112"/>
    <n v="5.3900000000000003E-2"/>
    <s v="FIJA"/>
    <n v="0"/>
    <s v="BID"/>
    <x v="21"/>
    <n v="3448275.86"/>
    <n v="3448275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96551.7199999997"/>
    <n v="0"/>
    <n v="6896551.7199999997"/>
  </r>
  <r>
    <n v="20273000"/>
    <x v="0"/>
    <x v="0"/>
    <x v="0"/>
    <s v="USD"/>
    <x v="0"/>
    <s v="Gobierno General"/>
    <s v="Gobierno Central "/>
    <s v="PGE"/>
    <s v="Préstamos"/>
    <x v="21"/>
    <x v="0"/>
    <x v="2"/>
    <x v="3"/>
    <s v="1923-BL-OC/EC"/>
    <s v="1923-BL-OC/EC"/>
    <s v="BID"/>
    <n v="20993877.559999999"/>
    <n v="0"/>
    <n v="777551.02"/>
    <n v="566097.64"/>
    <n v="0"/>
    <n v="0"/>
    <n v="0"/>
    <n v="20216326.539999999"/>
    <d v="2007-12-12T00:00:00"/>
    <d v="2037-12-12T00:00:00"/>
    <n v="38100000"/>
    <n v="38100000"/>
    <n v="12.95"/>
    <n v="30"/>
    <n v="5.3900000000000003E-2"/>
    <s v="FIJA"/>
    <n v="0"/>
    <s v="BID"/>
    <x v="21"/>
    <n v="1555102.04"/>
    <n v="1555102.04"/>
    <n v="1555102.04"/>
    <n v="1555102.04"/>
    <n v="1555102.04"/>
    <n v="1555102.04"/>
    <n v="1555102.04"/>
    <n v="1555102.04"/>
    <n v="1555102.04"/>
    <n v="1555102.04"/>
    <n v="1555102.04"/>
    <n v="1555102.04"/>
    <n v="1555102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10204.08"/>
    <n v="17106122.439999998"/>
    <n v="20216326.519999996"/>
  </r>
  <r>
    <n v="20275000"/>
    <x v="0"/>
    <x v="0"/>
    <x v="0"/>
    <s v="USD"/>
    <x v="0"/>
    <s v="Gobierno General"/>
    <s v="Gobierno Central "/>
    <s v="PGE"/>
    <s v="Préstamos"/>
    <x v="21"/>
    <x v="0"/>
    <x v="2"/>
    <x v="3"/>
    <s v="1923-BL-SF-EC"/>
    <s v="1923-BL-SF-EC"/>
    <s v="BID"/>
    <n v="9500000"/>
    <n v="0"/>
    <n v="0"/>
    <n v="11447.85"/>
    <n v="0"/>
    <n v="0"/>
    <n v="0"/>
    <n v="9500000"/>
    <d v="2007-12-12T00:00:00"/>
    <d v="2047-12-12T00:00:00"/>
    <n v="9500000"/>
    <n v="9500000"/>
    <n v="22.95"/>
    <n v="40"/>
    <n v="2.5000000000000001E-3"/>
    <s v="FIJA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00000"/>
    <n v="0"/>
    <n v="0"/>
    <n v="0"/>
    <n v="0"/>
    <n v="0"/>
    <n v="0"/>
    <n v="0"/>
    <n v="0"/>
    <n v="0"/>
    <n v="0"/>
    <n v="0"/>
    <n v="0"/>
    <n v="0"/>
    <n v="0"/>
    <n v="0"/>
    <n v="0"/>
    <n v="0"/>
    <n v="9500000"/>
    <n v="9500000"/>
  </r>
  <r>
    <n v="20276000"/>
    <x v="0"/>
    <x v="0"/>
    <x v="0"/>
    <s v="USD"/>
    <x v="0"/>
    <s v="Gobierno General"/>
    <s v="Gobierno Central "/>
    <s v="PGE"/>
    <s v="Préstamos"/>
    <x v="21"/>
    <x v="0"/>
    <x v="2"/>
    <x v="3"/>
    <s v="1924-OC-EC"/>
    <s v="1924-OC-EC"/>
    <s v="BID"/>
    <n v="97528852.020999998"/>
    <n v="0"/>
    <n v="5736991.3000000007"/>
    <n v="1858754.2299999997"/>
    <n v="0"/>
    <n v="0"/>
    <n v="0"/>
    <n v="91791860.721000016"/>
    <d v="2007-12-12T00:00:00"/>
    <d v="2032-12-12T00:00:00"/>
    <n v="246400000"/>
    <n v="246400000"/>
    <n v="7.95"/>
    <n v="25"/>
    <n v="5.3900000000000003E-2"/>
    <s v="FIJA"/>
    <n v="0"/>
    <s v="BID"/>
    <x v="21"/>
    <n v="11473982.614"/>
    <n v="11473982.614"/>
    <n v="11473982.614"/>
    <n v="11473982.614"/>
    <n v="11473982.614"/>
    <n v="11473982.614"/>
    <n v="11473982.614"/>
    <n v="11473982.6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947965.228"/>
    <n v="68843895.684"/>
    <n v="91791860.912"/>
  </r>
  <r>
    <n v="20278000"/>
    <x v="0"/>
    <x v="0"/>
    <x v="0"/>
    <s v="USD"/>
    <x v="0"/>
    <s v="Gobierno General"/>
    <s v="Gobierno Central "/>
    <s v="PGE"/>
    <s v="Préstamos"/>
    <x v="21"/>
    <x v="0"/>
    <x v="2"/>
    <x v="3"/>
    <s v="2113/OC-EC"/>
    <s v="2113/OC-EC"/>
    <s v="BID"/>
    <n v="675000"/>
    <n v="0"/>
    <n v="0"/>
    <n v="0"/>
    <n v="0"/>
    <n v="0"/>
    <n v="0"/>
    <n v="675000"/>
    <d v="2009-03-31T00:00:00"/>
    <d v="2029-03-31T00:00:00"/>
    <n v="2400000"/>
    <n v="2400000"/>
    <n v="4.25"/>
    <n v="20"/>
    <n v="1.6079E-2"/>
    <s v="FIJA"/>
    <n v="0"/>
    <s v="BID"/>
    <x v="21"/>
    <n v="150000"/>
    <n v="150000"/>
    <n v="150000"/>
    <n v="150000"/>
    <n v="7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"/>
    <n v="375000"/>
    <n v="675000"/>
  </r>
  <r>
    <n v="20277000"/>
    <x v="0"/>
    <x v="0"/>
    <x v="0"/>
    <s v="USD"/>
    <x v="0"/>
    <s v="Gobierno General"/>
    <s v="Gobierno Central "/>
    <s v="PGE"/>
    <s v="Préstamos"/>
    <x v="21"/>
    <x v="0"/>
    <x v="2"/>
    <x v="3"/>
    <s v="2114/BL-EC-OC"/>
    <s v="2114/BL-EC-OC"/>
    <s v="BID"/>
    <n v="4792863.57"/>
    <n v="0"/>
    <n v="0"/>
    <n v="0"/>
    <n v="0"/>
    <n v="0"/>
    <n v="0"/>
    <n v="4792863.57"/>
    <d v="2009-03-31T00:00:00"/>
    <d v="2039-03-31T00:00:00"/>
    <n v="38080000"/>
    <n v="8098286.7699999996"/>
    <n v="14.25"/>
    <n v="30"/>
    <n v="3.6799999999999999E-2"/>
    <s v="FIJA"/>
    <n v="0"/>
    <s v="BID"/>
    <x v="21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165271.159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1084.63600000006"/>
    <n v="4131778.9750000001"/>
    <n v="4792863.6110000005"/>
  </r>
  <r>
    <n v="20279000"/>
    <x v="0"/>
    <x v="0"/>
    <x v="0"/>
    <s v="USD"/>
    <x v="0"/>
    <s v="Gobierno General"/>
    <s v="Gobierno Central "/>
    <s v="PGE"/>
    <s v="Préstamos"/>
    <x v="21"/>
    <x v="0"/>
    <x v="2"/>
    <x v="3"/>
    <s v="2114/BL-EC-SF"/>
    <s v="2114/BL-EC-SF"/>
    <s v="BID"/>
    <n v="2024571.69"/>
    <n v="0"/>
    <n v="0"/>
    <n v="0"/>
    <n v="0"/>
    <n v="0"/>
    <n v="0"/>
    <n v="2024571.69"/>
    <d v="2009-03-31T00:00:00"/>
    <d v="2049-03-31T00:00:00"/>
    <n v="9520000"/>
    <n v="2024571.69"/>
    <n v="24.25"/>
    <n v="40"/>
    <n v="2.5000000000000001E-3"/>
    <s v="FIJA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24571.69"/>
    <n v="0"/>
    <n v="0"/>
    <n v="0"/>
    <n v="0"/>
    <n v="0"/>
    <n v="0"/>
    <n v="0"/>
    <n v="0"/>
    <n v="0"/>
    <n v="0"/>
    <n v="0"/>
    <n v="0"/>
    <n v="0"/>
    <n v="0"/>
    <n v="0"/>
    <n v="2024571.69"/>
    <n v="2024571.69"/>
  </r>
  <r>
    <n v="20280000"/>
    <x v="0"/>
    <x v="0"/>
    <x v="0"/>
    <s v="USD"/>
    <x v="0"/>
    <s v="Gobierno General"/>
    <s v="Gobierno Central "/>
    <s v="PGE"/>
    <s v="Préstamos"/>
    <x v="21"/>
    <x v="0"/>
    <x v="2"/>
    <x v="3"/>
    <s v="2201/OC-EC"/>
    <s v="2201/OC-EC"/>
    <s v="BID"/>
    <n v="186451376.706"/>
    <n v="0"/>
    <n v="0"/>
    <n v="0"/>
    <n v="0"/>
    <n v="0"/>
    <n v="0"/>
    <n v="186451376.706"/>
    <d v="2010-02-19T00:00:00"/>
    <d v="2035-02-19T00:00:00"/>
    <n v="350000000"/>
    <n v="336662873.99000001"/>
    <n v="10.136111111111111"/>
    <n v="25"/>
    <n v="1.8360000000000001E-2"/>
    <s v="FIJA"/>
    <n v="0"/>
    <s v="BID"/>
    <x v="21"/>
    <n v="17757273.976"/>
    <n v="17757273.976"/>
    <n v="17757273.976"/>
    <n v="17757273.976"/>
    <n v="17757273.976"/>
    <n v="17757273.976"/>
    <n v="17757273.976"/>
    <n v="17757273.976"/>
    <n v="17757273.965999998"/>
    <n v="17757273.967999998"/>
    <n v="8878636.99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514547.952"/>
    <n v="150936828.78"/>
    <n v="186451376.73199999"/>
  </r>
  <r>
    <n v="20281000"/>
    <x v="0"/>
    <x v="0"/>
    <x v="0"/>
    <s v="USD"/>
    <x v="0"/>
    <s v="Gobierno General"/>
    <s v="Gobierno Central "/>
    <s v="PGE"/>
    <s v="Préstamos"/>
    <x v="21"/>
    <x v="0"/>
    <x v="2"/>
    <x v="3"/>
    <s v="2279-OC-EC"/>
    <s v="2279-OC-EC"/>
    <s v="BID"/>
    <n v="49940059.995999999"/>
    <n v="0"/>
    <n v="0"/>
    <n v="0"/>
    <n v="0"/>
    <n v="0"/>
    <n v="0"/>
    <n v="49940059.995999999"/>
    <d v="2010-03-22T00:00:00"/>
    <d v="2035-03-22T00:00:00"/>
    <n v="100000000"/>
    <n v="99880120"/>
    <n v="10.227777777777778"/>
    <n v="25"/>
    <n v="1.8329999999999999E-2"/>
    <s v="FIJA"/>
    <n v="0"/>
    <s v="BID"/>
    <x v="21"/>
    <n v="4756196.1940000001"/>
    <n v="4756196.1940000001"/>
    <n v="4756196.1940000001"/>
    <n v="4756196.1940000001"/>
    <n v="4756196.1940000001"/>
    <n v="4756196.1940000001"/>
    <n v="4756196.1940000001"/>
    <n v="4756196.1940000001"/>
    <n v="4756196.1940000001"/>
    <n v="4756196.1940000001"/>
    <n v="2378098.097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12392.3880000003"/>
    <n v="40427667.648999996"/>
    <n v="49940060.037"/>
  </r>
  <r>
    <n v="20282000"/>
    <x v="0"/>
    <x v="0"/>
    <x v="0"/>
    <s v="USD"/>
    <x v="0"/>
    <s v="Gobierno General"/>
    <s v="Gobierno Central "/>
    <s v="PGE"/>
    <s v="Préstamos"/>
    <x v="21"/>
    <x v="0"/>
    <x v="2"/>
    <x v="3"/>
    <s v="2340-OC-EC"/>
    <s v="2340-OC-EC"/>
    <s v="BID"/>
    <n v="41528651.149999999"/>
    <n v="0"/>
    <n v="1805593.53"/>
    <n v="371800.71"/>
    <n v="0"/>
    <n v="0"/>
    <n v="0"/>
    <n v="39723057.619999997"/>
    <d v="2010-12-13T00:00:00"/>
    <d v="2035-12-13T00:00:00"/>
    <n v="75000000"/>
    <n v="75000000"/>
    <n v="10.952777777777778"/>
    <n v="25"/>
    <n v="1.7909999999999999E-2"/>
    <s v="FIJA"/>
    <n v="0"/>
    <s v="BID"/>
    <x v="21"/>
    <n v="3611187.06"/>
    <n v="3611187.06"/>
    <n v="3611187.06"/>
    <n v="3611187.06"/>
    <n v="3611187.06"/>
    <n v="3611187.06"/>
    <n v="3611187.06"/>
    <n v="3611187.06"/>
    <n v="3611187.06"/>
    <n v="3611187.06"/>
    <n v="3611187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22374.1200000001"/>
    <n v="32500683.539999995"/>
    <n v="39723057.659999996"/>
  </r>
  <r>
    <n v="20283000"/>
    <x v="0"/>
    <x v="0"/>
    <x v="0"/>
    <s v="USD"/>
    <x v="0"/>
    <s v="Gobierno General"/>
    <s v="Gobierno Central "/>
    <s v="PGE"/>
    <s v="Préstamos"/>
    <x v="21"/>
    <x v="0"/>
    <x v="2"/>
    <x v="3"/>
    <s v="2377-OC-EC"/>
    <s v="2377-OC-EC"/>
    <s v="BID"/>
    <n v="15602330.65"/>
    <n v="0"/>
    <n v="0"/>
    <n v="0"/>
    <n v="0"/>
    <n v="0"/>
    <n v="0"/>
    <n v="15602330.65"/>
    <d v="2011-01-10T00:00:00"/>
    <d v="2036-01-10T00:00:00"/>
    <n v="30000000"/>
    <n v="27053570.93"/>
    <n v="11.027777777777779"/>
    <n v="25"/>
    <n v="1.7781000000000002E-2"/>
    <s v="FIJA"/>
    <n v="0"/>
    <s v="BID"/>
    <x v="21"/>
    <n v="1356724.4"/>
    <n v="1356724.4"/>
    <n v="1356724.4"/>
    <n v="1356724.4"/>
    <n v="1356724.4"/>
    <n v="1356724.4"/>
    <n v="1356724.4"/>
    <n v="1356724.4"/>
    <n v="1356724.4"/>
    <n v="1356724.4"/>
    <n v="1356724.4"/>
    <n v="678362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3448.8"/>
    <n v="12888881.800000001"/>
    <n v="15602330.600000001"/>
  </r>
  <r>
    <n v="20288000"/>
    <x v="0"/>
    <x v="0"/>
    <x v="0"/>
    <s v="USD"/>
    <x v="0"/>
    <s v="Gobierno General"/>
    <s v="Gobierno Central "/>
    <s v="PGE"/>
    <s v="Préstamos"/>
    <x v="21"/>
    <x v="0"/>
    <x v="2"/>
    <x v="3"/>
    <s v="2431/OC-EC"/>
    <s v="2431/OC-EC"/>
    <s v="BID"/>
    <n v="42169844.649999999"/>
    <n v="0"/>
    <n v="0"/>
    <n v="0"/>
    <n v="0"/>
    <n v="0"/>
    <n v="0"/>
    <n v="42169844.649999999"/>
    <d v="2011-03-27T00:00:00"/>
    <d v="2036-03-27T00:00:00"/>
    <n v="100000000"/>
    <n v="75711466.640000001"/>
    <n v="11.241666666666667"/>
    <n v="25"/>
    <n v="1.8020000000000001E-2"/>
    <s v="FIJA"/>
    <n v="0"/>
    <s v="BID"/>
    <x v="21"/>
    <n v="3666943"/>
    <n v="3666943"/>
    <n v="3666943"/>
    <n v="3666943"/>
    <n v="3666943"/>
    <n v="3666943"/>
    <n v="3666943"/>
    <n v="3666943"/>
    <n v="3666943"/>
    <n v="3666943"/>
    <n v="3666943"/>
    <n v="183347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33886"/>
    <n v="34835958.5"/>
    <n v="42169844.5"/>
  </r>
  <r>
    <n v="20284000"/>
    <x v="0"/>
    <x v="0"/>
    <x v="0"/>
    <s v="USD"/>
    <x v="0"/>
    <s v="Gobierno General"/>
    <s v="Gobierno Central "/>
    <s v="PGE"/>
    <s v="Préstamos"/>
    <x v="21"/>
    <x v="0"/>
    <x v="2"/>
    <x v="3"/>
    <s v="2457/OC-EC"/>
    <s v="2457/OC-EC"/>
    <s v="BID"/>
    <n v="35430952.390000001"/>
    <n v="0"/>
    <n v="0"/>
    <n v="0"/>
    <n v="0"/>
    <n v="0"/>
    <n v="0"/>
    <n v="35430952.390000001"/>
    <d v="2011-02-01T00:00:00"/>
    <d v="2036-02-01T00:00:00"/>
    <n v="64700000"/>
    <n v="64700000"/>
    <n v="11.08611111111111"/>
    <n v="25"/>
    <n v="1.7995000000000001E-2"/>
    <s v="FIJA"/>
    <n v="0"/>
    <s v="BID"/>
    <x v="21"/>
    <n v="3080952.38"/>
    <n v="3080952.38"/>
    <n v="3080952.38"/>
    <n v="3080952.38"/>
    <n v="3080952.38"/>
    <n v="3080952.38"/>
    <n v="3080952.38"/>
    <n v="3080952.38"/>
    <n v="3080952.38"/>
    <n v="3080952.38"/>
    <n v="3080952.38"/>
    <n v="1540476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61904.7599999998"/>
    <n v="29269047.629999995"/>
    <n v="35430952.389999993"/>
  </r>
  <r>
    <n v="20285000"/>
    <x v="0"/>
    <x v="0"/>
    <x v="0"/>
    <s v="USD"/>
    <x v="0"/>
    <s v="Gobierno General"/>
    <s v="Gobierno Central "/>
    <s v="PGE"/>
    <s v="Préstamos"/>
    <x v="21"/>
    <x v="0"/>
    <x v="2"/>
    <x v="3"/>
    <s v="2461/OC-EC"/>
    <s v="2461/OC-EC"/>
    <s v="BID"/>
    <n v="49239722.109999999"/>
    <n v="0"/>
    <n v="0"/>
    <n v="0"/>
    <n v="0"/>
    <n v="0"/>
    <n v="0"/>
    <n v="49239722.109999999"/>
    <d v="2011-02-01T00:00:00"/>
    <d v="2036-02-01T00:00:00"/>
    <n v="90000000"/>
    <n v="89391856.319999993"/>
    <n v="11.08611111111111"/>
    <n v="25"/>
    <n v="1.7995000000000001E-2"/>
    <s v="FIJA"/>
    <n v="0"/>
    <s v="BID"/>
    <x v="21"/>
    <n v="4281714.96"/>
    <n v="4281714.96"/>
    <n v="4281714.97"/>
    <n v="4281714.9799999995"/>
    <n v="4281714.9799999995"/>
    <n v="4281714.9799999995"/>
    <n v="4281714.9799999995"/>
    <n v="4281714.9799999995"/>
    <n v="4281714.9799999995"/>
    <n v="4281714.9799999995"/>
    <n v="4281714.9799999995"/>
    <n v="2140857.48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63429.9199999999"/>
    <n v="40676292.299999997"/>
    <n v="49239722.219999999"/>
  </r>
  <r>
    <n v="20286000"/>
    <x v="0"/>
    <x v="0"/>
    <x v="0"/>
    <s v="USD"/>
    <x v="0"/>
    <s v="Gobierno General"/>
    <s v="Gobierno Central "/>
    <s v="PGE"/>
    <s v="Préstamos"/>
    <x v="21"/>
    <x v="0"/>
    <x v="2"/>
    <x v="3"/>
    <s v="2472/OC-EC"/>
    <s v="2472/OC-EC"/>
    <s v="BID"/>
    <n v="27941814.960000001"/>
    <n v="0"/>
    <n v="0"/>
    <n v="0"/>
    <n v="0"/>
    <n v="0"/>
    <n v="0"/>
    <n v="27941814.960000001"/>
    <d v="2011-02-01T00:00:00"/>
    <d v="2036-08-01T00:00:00"/>
    <n v="58000000"/>
    <n v="53844460.799999997"/>
    <n v="11.58611111111111"/>
    <n v="25.5"/>
    <n v="1.7995000000000001E-2"/>
    <s v="FIJA"/>
    <n v="0"/>
    <s v="BID"/>
    <x v="21"/>
    <n v="2429723.04"/>
    <n v="2429723.04"/>
    <n v="2429723.04"/>
    <n v="2429723.04"/>
    <n v="2429723.04"/>
    <n v="2429723.04"/>
    <n v="2429723.04"/>
    <n v="2429723.04"/>
    <n v="2429723.04"/>
    <n v="2429723.04"/>
    <n v="2429723.04"/>
    <n v="1214861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59446.08"/>
    <n v="23082368.879999995"/>
    <n v="27941814.959999993"/>
  </r>
  <r>
    <n v="20287000"/>
    <x v="0"/>
    <x v="0"/>
    <x v="0"/>
    <s v="USD"/>
    <x v="0"/>
    <s v="Gobierno General"/>
    <s v="Gobierno Central "/>
    <s v="PGE"/>
    <s v="Préstamos"/>
    <x v="21"/>
    <x v="0"/>
    <x v="2"/>
    <x v="3"/>
    <s v="2487/OC-EC"/>
    <s v="2487/OC-EC"/>
    <s v="BID"/>
    <n v="38723979.399999999"/>
    <n v="0"/>
    <n v="0"/>
    <n v="0"/>
    <n v="0"/>
    <n v="0"/>
    <n v="0"/>
    <n v="38723979.399999999"/>
    <d v="2011-03-03T00:00:00"/>
    <d v="2036-03-03T00:00:00"/>
    <n v="78000000"/>
    <n v="73816306.129999995"/>
    <n v="11.175000000000001"/>
    <n v="25"/>
    <n v="1.805E-2"/>
    <s v="FIJA"/>
    <n v="0"/>
    <s v="BID"/>
    <x v="21"/>
    <n v="3367302.5"/>
    <n v="3367302.5"/>
    <n v="3367302.5"/>
    <n v="3367302.5"/>
    <n v="3367302.5"/>
    <n v="3367302.5"/>
    <n v="3367302.5"/>
    <n v="3367302.5"/>
    <n v="3367302.5"/>
    <n v="3367302.5"/>
    <n v="3367302.5"/>
    <n v="168365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34605"/>
    <n v="31989373.75"/>
    <n v="38723978.75"/>
  </r>
  <r>
    <n v="20292000"/>
    <x v="0"/>
    <x v="0"/>
    <x v="0"/>
    <s v="USD"/>
    <x v="0"/>
    <s v="Gobierno General"/>
    <s v="Gobierno Central "/>
    <s v="PGE"/>
    <s v="Préstamos"/>
    <x v="21"/>
    <x v="0"/>
    <x v="2"/>
    <x v="3"/>
    <s v="2584/OC-EC"/>
    <s v="2584/OC-EC"/>
    <s v="BID"/>
    <n v="1262427.27"/>
    <n v="0"/>
    <n v="0"/>
    <n v="0"/>
    <n v="0"/>
    <n v="0"/>
    <n v="0"/>
    <n v="1262427.27"/>
    <d v="2012-05-02T00:00:00"/>
    <d v="2037-05-02T00:00:00"/>
    <n v="2270161.4900000002"/>
    <n v="2270161.79"/>
    <n v="12.338888888888889"/>
    <n v="25"/>
    <n v="1.8159999999999999E-2"/>
    <s v="FIJA"/>
    <n v="0"/>
    <s v="BID"/>
    <x v="21"/>
    <n v="100994.18"/>
    <n v="100994.18"/>
    <n v="100994.18"/>
    <n v="100994.18"/>
    <n v="100994.18"/>
    <n v="100994.18"/>
    <n v="100994.18"/>
    <n v="100994.18"/>
    <n v="100994.18"/>
    <n v="100994.18"/>
    <n v="100994.18"/>
    <n v="100994.18"/>
    <n v="50497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1988.36"/>
    <n v="1060438.9099999999"/>
    <n v="1262427.27"/>
  </r>
  <r>
    <n v="20289000"/>
    <x v="0"/>
    <x v="0"/>
    <x v="0"/>
    <s v="USD"/>
    <x v="0"/>
    <s v="Gobierno General"/>
    <s v="Gobierno Central "/>
    <s v="PGE"/>
    <s v="Préstamos"/>
    <x v="21"/>
    <x v="0"/>
    <x v="2"/>
    <x v="3"/>
    <s v="2585/OC-EC"/>
    <s v="2585/OC-EC"/>
    <s v="BID"/>
    <n v="20485076.890000001"/>
    <n v="0"/>
    <n v="0"/>
    <n v="0"/>
    <n v="0"/>
    <n v="0"/>
    <n v="0"/>
    <n v="20485076.890000001"/>
    <d v="2011-12-02T00:00:00"/>
    <d v="2036-12-02T00:00:00"/>
    <n v="40000000"/>
    <n v="34159388.969999999"/>
    <n v="11.922222222222222"/>
    <n v="25"/>
    <n v="1.8185E-2"/>
    <s v="FIJA"/>
    <n v="0"/>
    <s v="BID"/>
    <x v="21"/>
    <n v="1707089.74"/>
    <n v="1707089.74"/>
    <n v="1707089.74"/>
    <n v="1707089.74"/>
    <n v="1707089.74"/>
    <n v="1707089.74"/>
    <n v="1707089.74"/>
    <n v="1707089.74"/>
    <n v="1707089.74"/>
    <n v="1707089.74"/>
    <n v="1707089.74"/>
    <n v="1707089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14179.48"/>
    <n v="17070897.399999999"/>
    <n v="20485076.879999999"/>
  </r>
  <r>
    <n v="20291000"/>
    <x v="0"/>
    <x v="0"/>
    <x v="0"/>
    <s v="USD"/>
    <x v="0"/>
    <s v="Gobierno General"/>
    <s v="Gobierno Central "/>
    <s v="PGE"/>
    <s v="Préstamos"/>
    <x v="21"/>
    <x v="0"/>
    <x v="2"/>
    <x v="3"/>
    <s v="2608/OC-EC"/>
    <s v="2608/OC-EC"/>
    <s v="BID"/>
    <n v="21739130.379000001"/>
    <n v="0"/>
    <n v="0"/>
    <n v="0"/>
    <n v="0"/>
    <n v="0"/>
    <n v="0"/>
    <n v="21739130.379000001"/>
    <d v="2012-05-02T00:00:00"/>
    <d v="2037-05-02T00:00:00"/>
    <n v="40000000"/>
    <n v="40000000"/>
    <n v="12.338888888888889"/>
    <n v="25"/>
    <n v="1.8159999999999999E-2"/>
    <s v="FIJA"/>
    <n v="0"/>
    <s v="BID"/>
    <x v="21"/>
    <n v="1739130.4339999999"/>
    <n v="1739130.4339999999"/>
    <n v="1739130.4339999999"/>
    <n v="1739130.4339999999"/>
    <n v="1739130.4339999999"/>
    <n v="1739130.4339999999"/>
    <n v="1739130.4339999999"/>
    <n v="1739130.4339999999"/>
    <n v="1739130.4339999999"/>
    <n v="1739130.4339999999"/>
    <n v="1739130.4339999999"/>
    <n v="1739130.4339999999"/>
    <n v="869565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8260.8679999998"/>
    <n v="18260869.57"/>
    <n v="21739130.438000001"/>
  </r>
  <r>
    <n v="20297000"/>
    <x v="0"/>
    <x v="0"/>
    <x v="0"/>
    <s v="USD"/>
    <x v="0"/>
    <s v="Gobierno General"/>
    <s v="Gobierno Central "/>
    <s v="PGE"/>
    <s v="Préstamos"/>
    <x v="21"/>
    <x v="0"/>
    <x v="2"/>
    <x v="3"/>
    <s v="2651/OC-EC"/>
    <s v="2651/OC-EC"/>
    <s v="BID"/>
    <n v="30952380.960000001"/>
    <n v="0"/>
    <n v="0"/>
    <n v="0"/>
    <n v="0"/>
    <n v="0"/>
    <n v="0"/>
    <n v="30952380.960000001"/>
    <d v="2012-11-30T00:00:00"/>
    <d v="2037-11-30T00:00:00"/>
    <n v="50000000"/>
    <n v="50000000"/>
    <n v="12.916666666666666"/>
    <n v="25"/>
    <n v="1.8373E-2"/>
    <s v="FIJA"/>
    <n v="0"/>
    <s v="BID"/>
    <x v="21"/>
    <n v="2380952.38"/>
    <n v="2380952.38"/>
    <n v="2380952.38"/>
    <n v="2380952.38"/>
    <n v="2380952.38"/>
    <n v="2380952.38"/>
    <n v="2380952.38"/>
    <n v="2380952.38"/>
    <n v="2380952.38"/>
    <n v="2380952.38"/>
    <n v="2380952.38"/>
    <n v="2380952.38"/>
    <n v="2380952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61904.76"/>
    <n v="26190476.179999992"/>
    <n v="30952380.93999999"/>
  </r>
  <r>
    <n v="20290000"/>
    <x v="0"/>
    <x v="0"/>
    <x v="0"/>
    <s v="USD"/>
    <x v="0"/>
    <s v="Gobierno General"/>
    <s v="Gobierno Central "/>
    <s v="PGE"/>
    <s v="Préstamos"/>
    <x v="21"/>
    <x v="0"/>
    <x v="2"/>
    <x v="3"/>
    <s v="2653/OC-EC"/>
    <s v="2653/OC-EC"/>
    <s v="BID"/>
    <n v="155579224.60200003"/>
    <n v="0"/>
    <n v="6223168.9900000002"/>
    <n v="1414294.9"/>
    <n v="0"/>
    <n v="0"/>
    <n v="0"/>
    <n v="149356055.61199999"/>
    <d v="2011-12-15T00:00:00"/>
    <d v="2036-12-15T00:00:00"/>
    <n v="250000000"/>
    <n v="248933378.06999999"/>
    <n v="11.958333333333334"/>
    <n v="25"/>
    <n v="1.8185E-2"/>
    <s v="FIJA"/>
    <n v="0"/>
    <s v="BID"/>
    <x v="21"/>
    <n v="12446337.976"/>
    <n v="12446337.976"/>
    <n v="12446337.976"/>
    <n v="12446337.976"/>
    <n v="12446337.976"/>
    <n v="12446337.976"/>
    <n v="12446337.976"/>
    <n v="12446337.976"/>
    <n v="12446337.976"/>
    <n v="12446337.976"/>
    <n v="12446337.976"/>
    <n v="12446337.9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892675.952"/>
    <n v="124463379.75999998"/>
    <n v="149356055.71199998"/>
  </r>
  <r>
    <n v="20293000"/>
    <x v="0"/>
    <x v="0"/>
    <x v="0"/>
    <s v="USD"/>
    <x v="0"/>
    <s v="Gobierno General"/>
    <s v="Gobierno Central "/>
    <s v="PGE"/>
    <s v="Préstamos"/>
    <x v="21"/>
    <x v="0"/>
    <x v="2"/>
    <x v="3"/>
    <s v="2678/OC-EC"/>
    <s v="2678/OC-EC"/>
    <s v="BID"/>
    <n v="8839952.5600000005"/>
    <n v="0"/>
    <n v="0"/>
    <n v="0"/>
    <n v="0"/>
    <n v="0"/>
    <n v="0"/>
    <n v="8839952.5600000005"/>
    <d v="2012-03-16T00:00:00"/>
    <d v="2037-03-16T00:00:00"/>
    <n v="14559417.130000001"/>
    <n v="14334092.779999999"/>
    <n v="12.21111111111111"/>
    <n v="25"/>
    <n v="1.8134000000000001E-2"/>
    <s v="FIJA"/>
    <n v="0"/>
    <s v="BID"/>
    <x v="21"/>
    <n v="707196.2"/>
    <n v="707196.2"/>
    <n v="707196.2"/>
    <n v="707196.2"/>
    <n v="707196.2"/>
    <n v="707196.2"/>
    <n v="707196.2"/>
    <n v="707196.2"/>
    <n v="707196.2"/>
    <n v="707196.2"/>
    <n v="707196.2"/>
    <n v="707196.2"/>
    <n v="35359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4392.4"/>
    <n v="7425560.1000000006"/>
    <n v="8839952.5"/>
  </r>
  <r>
    <n v="20295000"/>
    <x v="0"/>
    <x v="0"/>
    <x v="0"/>
    <s v="USD"/>
    <x v="0"/>
    <s v="Gobierno General"/>
    <s v="Gobierno Central "/>
    <s v="PGE"/>
    <s v="Préstamos"/>
    <x v="21"/>
    <x v="0"/>
    <x v="2"/>
    <x v="3"/>
    <s v="2761/OC-EC"/>
    <s v="2761/OC-EC"/>
    <s v="BID"/>
    <n v="2447205.3199999998"/>
    <n v="0"/>
    <n v="0"/>
    <n v="0"/>
    <n v="0"/>
    <n v="0"/>
    <n v="0"/>
    <n v="2447205.3199999998"/>
    <d v="2012-08-15T00:00:00"/>
    <d v="2037-08-15T00:00:00"/>
    <n v="10000000"/>
    <n v="2447205.3199999998"/>
    <n v="12.625"/>
    <n v="25"/>
    <n v="1.8214999999999999E-2"/>
    <s v="FIJA"/>
    <n v="0"/>
    <s v="BID"/>
    <x v="21"/>
    <n v="188246.56400000001"/>
    <n v="188246.56400000001"/>
    <n v="188246.56400000001"/>
    <n v="188246.56400000001"/>
    <n v="188246.56400000001"/>
    <n v="188246.56400000001"/>
    <n v="188246.56400000001"/>
    <n v="188246.56400000001"/>
    <n v="188246.56400000001"/>
    <n v="188246.56400000001"/>
    <n v="188246.56400000001"/>
    <n v="188246.56400000001"/>
    <n v="188246.564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6493.12800000003"/>
    <n v="2070712.2040000001"/>
    <n v="2447205.3320000004"/>
  </r>
  <r>
    <n v="20299000"/>
    <x v="0"/>
    <x v="0"/>
    <x v="0"/>
    <s v="USD"/>
    <x v="0"/>
    <s v="Gobierno General"/>
    <s v="Gobierno Central "/>
    <s v="PGE"/>
    <s v="Préstamos"/>
    <x v="21"/>
    <x v="0"/>
    <x v="2"/>
    <x v="3"/>
    <s v="2787/OC-EC"/>
    <s v="2787/OC-EC"/>
    <s v="BID"/>
    <n v="2139185.0099999998"/>
    <n v="0"/>
    <n v="0"/>
    <n v="0"/>
    <n v="0"/>
    <n v="0"/>
    <n v="0"/>
    <n v="2139185.0099999998"/>
    <d v="2013-03-15T00:00:00"/>
    <d v="2037-11-15T00:00:00"/>
    <n v="2168540.1800000002"/>
    <n v="2139185.0099999998"/>
    <n v="12.875"/>
    <n v="24.666666666666668"/>
    <n v="1.7864999999999999E-2"/>
    <s v="FIJA"/>
    <n v="0"/>
    <s v="BID"/>
    <x v="21"/>
    <n v="565830.05099999998"/>
    <n v="419195.12199999997"/>
    <n v="310560.462"/>
    <n v="230078.761"/>
    <n v="170453.89799999999"/>
    <n v="126280.583"/>
    <n v="93555.118000000002"/>
    <n v="69310.236000000004"/>
    <n v="51348.355000000003"/>
    <n v="38041.555"/>
    <n v="28183.120999999999"/>
    <n v="20879.300999999999"/>
    <n v="15468.4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5025.17299999995"/>
    <n v="1154159.8370000001"/>
    <n v="2139185.0099999998"/>
  </r>
  <r>
    <n v="20298000"/>
    <x v="0"/>
    <x v="0"/>
    <x v="0"/>
    <s v="USD"/>
    <x v="0"/>
    <s v="Gobierno General"/>
    <s v="Gobierno Central "/>
    <s v="PGE"/>
    <s v="Préstamos"/>
    <x v="21"/>
    <x v="0"/>
    <x v="2"/>
    <x v="3"/>
    <s v="2797/OC-EC"/>
    <s v="2797/OC-EC"/>
    <s v="BID"/>
    <n v="94990000"/>
    <n v="0"/>
    <n v="0"/>
    <n v="0"/>
    <n v="0"/>
    <n v="0"/>
    <n v="0"/>
    <n v="94990000"/>
    <d v="2013-03-15T00:00:00"/>
    <d v="2037-11-15T00:00:00"/>
    <n v="100000000"/>
    <n v="94990000"/>
    <n v="12.875"/>
    <n v="24.666666666666668"/>
    <n v="1.7084999999999999E-2"/>
    <s v="FIJA"/>
    <n v="0"/>
    <s v="BID"/>
    <x v="21"/>
    <n v="0"/>
    <n v="0"/>
    <n v="61067218.695"/>
    <n v="21808763.598999999"/>
    <n v="7788505.5710000005"/>
    <n v="2781487.6809999999"/>
    <n v="993348.42599999998"/>
    <n v="354749.65399999998"/>
    <n v="126688.163"/>
    <n v="45243.737000000001"/>
    <n v="16157.799000000001"/>
    <n v="5765.893"/>
    <n v="2070.784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990000.001999989"/>
    <n v="94990000.001999989"/>
  </r>
  <r>
    <n v="20300000"/>
    <x v="0"/>
    <x v="0"/>
    <x v="0"/>
    <s v="USD"/>
    <x v="0"/>
    <s v="Gobierno General"/>
    <s v="Gobierno Central "/>
    <s v="PGE"/>
    <s v="Préstamos"/>
    <x v="21"/>
    <x v="0"/>
    <x v="2"/>
    <x v="3"/>
    <s v="2839/OC-EC"/>
    <s v="2839/OC-EC"/>
    <s v="BID"/>
    <n v="94118010.799999997"/>
    <n v="0"/>
    <n v="0"/>
    <n v="936051.35"/>
    <n v="0"/>
    <n v="0"/>
    <n v="0"/>
    <n v="94118010.799999997"/>
    <d v="2013-08-01T00:00:00"/>
    <d v="2037-12-15T00:00:00"/>
    <n v="100000000"/>
    <n v="94118010.799999997"/>
    <n v="12.958333333333334"/>
    <n v="24.372222222222224"/>
    <n v="1.7084999999999999E-2"/>
    <s v="FIJA"/>
    <n v="0"/>
    <s v="BID"/>
    <x v="21"/>
    <n v="0"/>
    <n v="36961658.140000001"/>
    <n v="22483465.670000002"/>
    <n v="13676514.02"/>
    <n v="8319316.8600000003"/>
    <n v="5060565.4400000004"/>
    <n v="3078298.96"/>
    <n v="1872506.06"/>
    <n v="1139025.58"/>
    <n v="692859.15"/>
    <n v="421460.44"/>
    <n v="256377.47"/>
    <n v="155963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961658.140000001"/>
    <n v="57156352.659999989"/>
    <n v="94118010.799999982"/>
  </r>
  <r>
    <n v="20315000"/>
    <x v="0"/>
    <x v="0"/>
    <x v="0"/>
    <s v="USD"/>
    <x v="0"/>
    <s v="Gobierno General"/>
    <s v="Gobierno Central "/>
    <s v="PGE"/>
    <s v="Préstamos"/>
    <x v="21"/>
    <x v="0"/>
    <x v="2"/>
    <x v="3"/>
    <s v="2882-2882.1/OC-EC"/>
    <s v="2882-2882.1/OC-EC"/>
    <s v="BID"/>
    <n v="140000000"/>
    <n v="0"/>
    <n v="0"/>
    <n v="0"/>
    <n v="0"/>
    <n v="0"/>
    <n v="0"/>
    <n v="140000000"/>
    <d v="2015-06-16T00:00:00"/>
    <d v="2040-05-15T00:00:00"/>
    <n v="200000000"/>
    <n v="200000000"/>
    <n v="15.375"/>
    <n v="24.913888888888888"/>
    <n v="3.109E-2"/>
    <s v="FIJA"/>
    <n v="0"/>
    <s v="BID"/>
    <x v="21"/>
    <n v="11200000"/>
    <n v="11200000"/>
    <n v="0"/>
    <n v="0"/>
    <n v="0"/>
    <n v="11200000"/>
    <n v="11200000"/>
    <n v="11200000"/>
    <n v="11200000"/>
    <n v="11200000"/>
    <n v="11200000"/>
    <n v="11200000"/>
    <n v="11200000"/>
    <n v="11200000"/>
    <n v="11200000"/>
    <n v="56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00000"/>
    <n v="117600000"/>
    <n v="140000000"/>
  </r>
  <r>
    <n v="20327000"/>
    <x v="0"/>
    <x v="0"/>
    <x v="0"/>
    <s v="USD"/>
    <x v="0"/>
    <s v="Gobierno General"/>
    <s v="Gobierno Central "/>
    <s v="PGE"/>
    <s v="Préstamos"/>
    <x v="21"/>
    <x v="0"/>
    <x v="2"/>
    <x v="3"/>
    <s v="2882/OC-EC-2"/>
    <s v="2882/OC-EC-2"/>
    <s v="BID"/>
    <n v="249800000"/>
    <n v="0"/>
    <n v="0"/>
    <n v="0"/>
    <n v="0"/>
    <n v="0"/>
    <n v="0"/>
    <n v="249800000"/>
    <d v="2018-09-07T00:00:00"/>
    <d v="2043-05-15T00:00:00"/>
    <n v="250000000"/>
    <n v="249800000"/>
    <n v="18.375"/>
    <n v="24.68888888888889"/>
    <n v="4.5449999999999997E-2"/>
    <s v="FIJA"/>
    <n v="0"/>
    <s v="BID"/>
    <x v="21"/>
    <n v="37470000"/>
    <n v="37470000"/>
    <n v="0"/>
    <n v="0"/>
    <n v="9992000"/>
    <n v="9992000"/>
    <n v="9992000"/>
    <n v="9992000"/>
    <n v="9992000"/>
    <n v="9992000"/>
    <n v="13489200"/>
    <n v="13489200"/>
    <n v="13489200"/>
    <n v="13489200"/>
    <n v="13489200"/>
    <n v="13489200"/>
    <n v="13489200"/>
    <n v="13489200"/>
    <n v="6994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940000"/>
    <n v="174860000"/>
    <n v="249800000"/>
  </r>
  <r>
    <n v="20302000"/>
    <x v="0"/>
    <x v="0"/>
    <x v="0"/>
    <s v="USD"/>
    <x v="0"/>
    <s v="Gobierno General"/>
    <s v="Gobierno Central "/>
    <s v="PGE"/>
    <s v="Préstamos"/>
    <x v="21"/>
    <x v="0"/>
    <x v="2"/>
    <x v="3"/>
    <s v="3073/OC-EC"/>
    <s v="3073/OC-EC"/>
    <s v="BID"/>
    <n v="267002186.13"/>
    <n v="0"/>
    <n v="0"/>
    <n v="0"/>
    <n v="0"/>
    <n v="0"/>
    <n v="0"/>
    <n v="267002186.13"/>
    <d v="2013-12-03T00:00:00"/>
    <d v="2038-11-15T00:00:00"/>
    <n v="270000000"/>
    <n v="267002186.13"/>
    <n v="13.875"/>
    <n v="24.95"/>
    <n v="2.9499999999999998E-2"/>
    <s v="FIJA"/>
    <n v="0"/>
    <s v="BID"/>
    <x v="21"/>
    <n v="0"/>
    <n v="0"/>
    <n v="74718399.07100001"/>
    <n v="92587039.773000002"/>
    <n v="48037911.919"/>
    <n v="24924039.969999999"/>
    <n v="12931610.08"/>
    <n v="6709444.5350000001"/>
    <n v="3481121.102"/>
    <n v="1806162.9879999999"/>
    <n v="937124.27300000004"/>
    <n v="486210.98100000003"/>
    <n v="252263.666"/>
    <n v="130857.770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7002186.12900004"/>
    <n v="267002186.12900004"/>
  </r>
  <r>
    <n v="20303000"/>
    <x v="0"/>
    <x v="0"/>
    <x v="0"/>
    <s v="USD"/>
    <x v="0"/>
    <s v="Gobierno General"/>
    <s v="Gobierno Central "/>
    <s v="PGE"/>
    <s v="Préstamos"/>
    <x v="21"/>
    <x v="0"/>
    <x v="2"/>
    <x v="3"/>
    <s v="3087/OC-EC"/>
    <s v="3087/OC-EC"/>
    <s v="BID"/>
    <n v="23625138.035"/>
    <n v="0"/>
    <n v="0"/>
    <n v="0"/>
    <n v="0"/>
    <n v="0"/>
    <n v="0"/>
    <n v="23625138.035"/>
    <d v="2014-03-28T00:00:00"/>
    <d v="2033-11-15T00:00:00"/>
    <n v="30000000"/>
    <n v="29950000"/>
    <n v="8.875"/>
    <n v="19.630555555555556"/>
    <n v="1.7437000000000001E-2"/>
    <s v="FIJA"/>
    <n v="0"/>
    <s v="BID"/>
    <x v="21"/>
    <n v="8965071.2699999996"/>
    <n v="5613405.7050000001"/>
    <n v="3514788.24"/>
    <n v="2200755.9500000002"/>
    <n v="1377984.5249999999"/>
    <n v="862814.57499999995"/>
    <n v="540244.09"/>
    <n v="338270.27500000002"/>
    <n v="211803.4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578476.975"/>
    <n v="9046661.0600000005"/>
    <n v="23625138.035"/>
  </r>
  <r>
    <n v="20305000"/>
    <x v="0"/>
    <x v="0"/>
    <x v="0"/>
    <s v="USD"/>
    <x v="0"/>
    <s v="Gobierno General"/>
    <s v="Gobierno Central "/>
    <s v="PGE"/>
    <s v="Préstamos"/>
    <x v="21"/>
    <x v="0"/>
    <x v="2"/>
    <x v="3"/>
    <s v="3120/OC-EC"/>
    <s v="3120/OC-EC"/>
    <s v="BID"/>
    <n v="10329042.83"/>
    <n v="0"/>
    <n v="0"/>
    <n v="0"/>
    <n v="0"/>
    <n v="0"/>
    <n v="0"/>
    <n v="10329042.83"/>
    <d v="2014-04-24T00:00:00"/>
    <d v="2039-01-15T00:00:00"/>
    <n v="20000000"/>
    <n v="10329042.83"/>
    <n v="14.041666666666666"/>
    <n v="24.725000000000001"/>
    <n v="1.8440000000000002E-2"/>
    <s v="FIJA"/>
    <n v="0"/>
    <s v="BID"/>
    <x v="21"/>
    <n v="0"/>
    <n v="1513039.51"/>
    <n v="2404208.6669999999"/>
    <n v="1762031.416"/>
    <n v="1291388.58"/>
    <n v="946460.52300000004"/>
    <n v="693657.201"/>
    <n v="508374.83"/>
    <n v="372589.23300000001"/>
    <n v="273079.234"/>
    <n v="200135.53400000001"/>
    <n v="146682.73800000001"/>
    <n v="107494.349"/>
    <n v="78789.938999999998"/>
    <n v="31111.077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3039.51"/>
    <n v="8816003.3209999986"/>
    <n v="10329042.830999998"/>
  </r>
  <r>
    <n v="20304000"/>
    <x v="0"/>
    <x v="0"/>
    <x v="0"/>
    <s v="USD"/>
    <x v="0"/>
    <s v="Gobierno General"/>
    <s v="Gobierno Central "/>
    <s v="PGE"/>
    <s v="Préstamos"/>
    <x v="21"/>
    <x v="0"/>
    <x v="2"/>
    <x v="3"/>
    <s v="3135/OC-EC"/>
    <s v="3135/OC-EC"/>
    <s v="BID"/>
    <n v="59363606.200000003"/>
    <n v="0"/>
    <n v="0"/>
    <n v="0"/>
    <n v="0"/>
    <n v="0"/>
    <n v="0"/>
    <n v="59363606.200000003"/>
    <d v="2014-03-28T00:00:00"/>
    <d v="2039-01-15T00:00:00"/>
    <n v="60000000"/>
    <n v="59363606.200000003"/>
    <n v="14.041666666666666"/>
    <n v="24.797222222222221"/>
    <n v="4.3853000000000003E-2"/>
    <s v="FIJA"/>
    <n v="0"/>
    <s v="BID"/>
    <x v="21"/>
    <n v="0"/>
    <n v="0"/>
    <n v="19212188.184"/>
    <n v="13043567.454"/>
    <n v="8855560.0189999994"/>
    <n v="6012233.2439999999"/>
    <n v="4081835.6260000002"/>
    <n v="2771247.4819999998"/>
    <n v="1881458.2619999999"/>
    <n v="1277362.3319999999"/>
    <n v="867225.11399999994"/>
    <n v="588780.12"/>
    <n v="399736.71500000003"/>
    <n v="271386.66200000001"/>
    <n v="101024.9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363606.199000008"/>
    <n v="59363606.199000008"/>
  </r>
  <r>
    <n v="20308000"/>
    <x v="0"/>
    <x v="0"/>
    <x v="0"/>
    <s v="USD"/>
    <x v="0"/>
    <s v="Gobierno General"/>
    <s v="Gobierno Central "/>
    <s v="PGE"/>
    <s v="Préstamos"/>
    <x v="21"/>
    <x v="0"/>
    <x v="2"/>
    <x v="3"/>
    <s v="3167/OC-EC"/>
    <s v="3167/OC-EC"/>
    <s v="BID"/>
    <n v="150000000"/>
    <n v="0"/>
    <n v="0"/>
    <n v="0"/>
    <n v="0"/>
    <n v="0"/>
    <n v="0"/>
    <n v="150000000"/>
    <d v="2014-06-23T00:00:00"/>
    <d v="2039-05-15T00:00:00"/>
    <n v="150000000"/>
    <n v="150000000"/>
    <n v="14.375"/>
    <n v="24.894444444444446"/>
    <n v="4.3860000000000003E-2"/>
    <s v="FIJA"/>
    <n v="0"/>
    <s v="BID"/>
    <x v="21"/>
    <n v="0"/>
    <n v="0"/>
    <n v="32112600"/>
    <n v="45128550"/>
    <n v="27921900"/>
    <n v="17275800"/>
    <n v="10689000"/>
    <n v="6613500"/>
    <n v="4091850"/>
    <n v="2531700"/>
    <n v="1566450"/>
    <n v="969300"/>
    <n v="599700"/>
    <n v="371100"/>
    <n v="128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00"/>
    <n v="150000000"/>
  </r>
  <r>
    <n v="20306000"/>
    <x v="0"/>
    <x v="0"/>
    <x v="0"/>
    <s v="USD"/>
    <x v="0"/>
    <s v="Gobierno General"/>
    <s v="Gobierno Central "/>
    <s v="PGE"/>
    <s v="Préstamos"/>
    <x v="21"/>
    <x v="0"/>
    <x v="2"/>
    <x v="3"/>
    <s v="3187/OC-EC"/>
    <s v="3187/OC-EC"/>
    <s v="BID"/>
    <n v="170000000"/>
    <n v="0"/>
    <n v="0"/>
    <n v="2531593.4900000002"/>
    <n v="0"/>
    <n v="0"/>
    <n v="0"/>
    <n v="170000000"/>
    <d v="2014-07-31T00:00:00"/>
    <d v="2039-06-15T00:00:00"/>
    <n v="170000000"/>
    <n v="170000000"/>
    <n v="14.458333333333334"/>
    <n v="24.875"/>
    <n v="2.9919999999999999E-2"/>
    <s v="FIJA"/>
    <n v="0"/>
    <s v="BID"/>
    <x v="21"/>
    <n v="0"/>
    <n v="0"/>
    <n v="36789870"/>
    <n v="51477360"/>
    <n v="31658760"/>
    <n v="19470270"/>
    <n v="11974460"/>
    <n v="7364230"/>
    <n v="4529140"/>
    <n v="2785450"/>
    <n v="1713090"/>
    <n v="1053490"/>
    <n v="647870"/>
    <n v="398480"/>
    <n v="1375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000000"/>
    <n v="170000000"/>
  </r>
  <r>
    <n v="20307000"/>
    <x v="0"/>
    <x v="0"/>
    <x v="0"/>
    <s v="USD"/>
    <x v="0"/>
    <s v="Gobierno General"/>
    <s v="Gobierno Central "/>
    <s v="PGE"/>
    <s v="Préstamos"/>
    <x v="21"/>
    <x v="0"/>
    <x v="2"/>
    <x v="3"/>
    <s v="3188/CH-EC"/>
    <s v="3188/CH-EC"/>
    <s v="BID"/>
    <n v="50000000"/>
    <n v="0"/>
    <n v="0"/>
    <n v="1615745.14"/>
    <n v="0"/>
    <n v="0"/>
    <n v="0"/>
    <n v="50000000"/>
    <d v="2014-07-31T00:00:00"/>
    <d v="2039-06-15T00:00:00"/>
    <n v="50000000"/>
    <n v="50000000"/>
    <n v="14.458333333333334"/>
    <n v="24.875"/>
    <n v="6.3625299999999996E-2"/>
    <s v="SOFR (MAS MARGEN)"/>
    <n v="1.2E-2"/>
    <s v="BID"/>
    <x v="21"/>
    <n v="0"/>
    <n v="0"/>
    <n v="10820550"/>
    <n v="15140400"/>
    <n v="9311400"/>
    <n v="5726550"/>
    <n v="3521900"/>
    <n v="2165950"/>
    <n v="1332100"/>
    <n v="819250"/>
    <n v="456050"/>
    <n v="357650"/>
    <n v="190550"/>
    <n v="117200"/>
    <n v="404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"/>
    <n v="50000000"/>
  </r>
  <r>
    <n v="20309000"/>
    <x v="0"/>
    <x v="0"/>
    <x v="0"/>
    <s v="USD"/>
    <x v="0"/>
    <s v="Gobierno General"/>
    <s v="Gobierno Central "/>
    <s v="PGE"/>
    <s v="Préstamos"/>
    <x v="21"/>
    <x v="0"/>
    <x v="2"/>
    <x v="3"/>
    <s v="3232/OC-EC"/>
    <s v="3232/OC-EC"/>
    <s v="BID"/>
    <n v="116669044.58"/>
    <n v="0"/>
    <n v="0"/>
    <n v="0"/>
    <n v="0"/>
    <n v="0"/>
    <n v="0"/>
    <n v="116669044.58"/>
    <d v="2014-11-14T00:00:00"/>
    <d v="2039-08-15T00:00:00"/>
    <n v="120000000"/>
    <n v="118012000"/>
    <n v="14.625"/>
    <n v="24.752777777777776"/>
    <n v="2.9960000000000001E-2"/>
    <s v="FIJA"/>
    <n v="0"/>
    <s v="BID"/>
    <x v="21"/>
    <n v="0"/>
    <n v="0"/>
    <n v="0"/>
    <n v="45900985.541000001"/>
    <n v="27887868.403000001"/>
    <n v="16943728.675000001"/>
    <n v="10294409.817"/>
    <n v="6254627.4799999995"/>
    <n v="3800027.4509999999"/>
    <n v="2308763.7230000002"/>
    <n v="1402828.5920000002"/>
    <n v="852267.37099999993"/>
    <n v="517777.21899999998"/>
    <n v="314539.74400000001"/>
    <n v="191220.564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669044.58000001"/>
    <n v="116669044.58000001"/>
  </r>
  <r>
    <n v="20310000"/>
    <x v="0"/>
    <x v="0"/>
    <x v="0"/>
    <s v="USD"/>
    <x v="0"/>
    <s v="Gobierno General"/>
    <s v="Gobierno Central "/>
    <s v="PGE"/>
    <s v="Préstamos"/>
    <x v="21"/>
    <x v="0"/>
    <x v="2"/>
    <x v="3"/>
    <s v="3233/CH-EC"/>
    <s v="3233/CH-EC"/>
    <s v="BID"/>
    <n v="28257846.84"/>
    <n v="0"/>
    <n v="0"/>
    <n v="0"/>
    <n v="0"/>
    <n v="0"/>
    <n v="0"/>
    <n v="28257846.84"/>
    <d v="2014-11-14T00:00:00"/>
    <d v="2039-08-15T00:00:00"/>
    <n v="30000000"/>
    <n v="30000000"/>
    <n v="14.625"/>
    <n v="24.752777777777776"/>
    <n v="5.9966100000000001E-2"/>
    <s v="SOFR (MAS MARGEN)"/>
    <n v="1.2E-2"/>
    <s v="BID"/>
    <x v="21"/>
    <n v="0"/>
    <n v="0"/>
    <n v="0"/>
    <n v="11117456.424000001"/>
    <n v="6754586.1610000003"/>
    <n v="4103858.8390000002"/>
    <n v="2493359.3730000001"/>
    <n v="1514903.169"/>
    <n v="920386.33"/>
    <n v="559194.53099999996"/>
    <n v="339772.35"/>
    <n v="206423.571"/>
    <n v="125408.32399999999"/>
    <n v="76183.154999999999"/>
    <n v="46314.610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257846.838000003"/>
    <n v="28257846.838000003"/>
  </r>
  <r>
    <n v="20314000"/>
    <x v="0"/>
    <x v="0"/>
    <x v="0"/>
    <s v="USD"/>
    <x v="0"/>
    <s v="Gobierno General"/>
    <s v="Gobierno Central "/>
    <s v="PGE"/>
    <s v="Préstamos"/>
    <x v="21"/>
    <x v="0"/>
    <x v="2"/>
    <x v="3"/>
    <s v="3325/OC-EC"/>
    <s v="3325/OC-EC"/>
    <s v="BID"/>
    <n v="14004240.310000001"/>
    <n v="0"/>
    <n v="0"/>
    <n v="238689.37"/>
    <n v="0"/>
    <n v="0"/>
    <n v="0"/>
    <n v="14004240.310000001"/>
    <d v="2015-02-05T00:00:00"/>
    <d v="2039-12-15T00:00:00"/>
    <n v="30000000"/>
    <n v="14400000"/>
    <n v="14.958333333333334"/>
    <n v="24.861111111111111"/>
    <n v="1.8204999999999999E-2"/>
    <s v="FIJA"/>
    <n v="0"/>
    <s v="BID"/>
    <x v="21"/>
    <n v="0"/>
    <n v="0"/>
    <n v="2487055.0490000001"/>
    <n v="3736695.4249999998"/>
    <n v="2535915.844"/>
    <n v="1720995.0959999999"/>
    <n v="1167967.6459999999"/>
    <n v="792640.00199999998"/>
    <n v="537916.87399999995"/>
    <n v="365062.53700000001"/>
    <n v="247749.01500000001"/>
    <n v="168134.90900000001"/>
    <n v="114106.55"/>
    <n v="77443.448999999993"/>
    <n v="52557.913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04240.310000002"/>
    <n v="14004240.310000002"/>
  </r>
  <r>
    <n v="20313000"/>
    <x v="0"/>
    <x v="0"/>
    <x v="0"/>
    <s v="USD"/>
    <x v="0"/>
    <s v="Gobierno General"/>
    <s v="Gobierno Central "/>
    <s v="PGE"/>
    <s v="Préstamos"/>
    <x v="21"/>
    <x v="0"/>
    <x v="2"/>
    <x v="3"/>
    <s v="3341/OC-EC"/>
    <s v="3341/OC-EC"/>
    <s v="BID"/>
    <n v="68695814.290000007"/>
    <n v="0"/>
    <n v="0"/>
    <n v="628910.18000000005"/>
    <n v="0"/>
    <n v="0"/>
    <n v="0"/>
    <n v="68695814.290000007"/>
    <d v="2015-02-05T00:00:00"/>
    <d v="2039-12-15T00:00:00"/>
    <n v="80000000"/>
    <n v="73162121.799999997"/>
    <n v="14.958333333333334"/>
    <n v="24.861111111111111"/>
    <n v="1.831E-2"/>
    <s v="FIJA"/>
    <n v="0"/>
    <s v="BID"/>
    <x v="21"/>
    <n v="0"/>
    <n v="0"/>
    <n v="0"/>
    <n v="27000546.328000002"/>
    <n v="16415208.302999999"/>
    <n v="9979715.7249999996"/>
    <n v="6067214.318"/>
    <n v="3688553.0520000001"/>
    <n v="2242506.162"/>
    <n v="1363337.13"/>
    <n v="828883.69499999995"/>
    <n v="503952.49400000001"/>
    <n v="306383.33199999999"/>
    <n v="186234.35200000001"/>
    <n v="113279.3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695814.289000005"/>
    <n v="68695814.289000005"/>
  </r>
  <r>
    <n v="20311000"/>
    <x v="0"/>
    <x v="0"/>
    <x v="0"/>
    <s v="USD"/>
    <x v="0"/>
    <s v="Gobierno General"/>
    <s v="Gobierno Central "/>
    <s v="PGE"/>
    <s v="Préstamos"/>
    <x v="21"/>
    <x v="0"/>
    <x v="2"/>
    <x v="3"/>
    <s v="3420/OC-EC"/>
    <s v="3420/OC-EC"/>
    <s v="BID"/>
    <n v="500000000"/>
    <n v="0"/>
    <n v="0"/>
    <n v="0"/>
    <n v="0"/>
    <n v="0"/>
    <n v="0"/>
    <n v="500000000"/>
    <d v="2015-02-05T00:00:00"/>
    <d v="2035-01-15T00:00:00"/>
    <n v="500000000"/>
    <n v="500000000"/>
    <n v="10.041666666666666"/>
    <n v="19.944444444444443"/>
    <n v="2.878E-2"/>
    <s v="FIJA"/>
    <n v="0"/>
    <s v="BID"/>
    <x v="21"/>
    <n v="0"/>
    <n v="0"/>
    <n v="313476500"/>
    <n v="116986500"/>
    <n v="43658500"/>
    <n v="16292500"/>
    <n v="6080500"/>
    <n v="2269000"/>
    <n v="846500"/>
    <n v="316000"/>
    <n v="7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0"/>
    <n v="500000000"/>
  </r>
  <r>
    <n v="20318000"/>
    <x v="0"/>
    <x v="0"/>
    <x v="0"/>
    <s v="USD"/>
    <x v="0"/>
    <s v="Gobierno General"/>
    <s v="Gobierno Central "/>
    <s v="PGE"/>
    <s v="Préstamos"/>
    <x v="21"/>
    <x v="0"/>
    <x v="2"/>
    <x v="3"/>
    <s v="3494/CH-EC"/>
    <s v="3494/CH-EC"/>
    <s v="BID"/>
    <n v="21000000"/>
    <n v="0"/>
    <n v="0"/>
    <n v="0"/>
    <n v="0"/>
    <n v="0"/>
    <n v="0"/>
    <n v="21000000"/>
    <d v="2015-09-30T00:00:00"/>
    <d v="2040-05-15T00:00:00"/>
    <n v="30000000"/>
    <n v="30000000"/>
    <n v="15.375"/>
    <n v="24.625"/>
    <n v="6.4782699999999999E-2"/>
    <s v="SOFR (MAS MARGEN)"/>
    <n v="1.2E-2"/>
    <s v="BID"/>
    <x v="21"/>
    <n v="1680000"/>
    <n v="1680000"/>
    <n v="0"/>
    <n v="0"/>
    <n v="0"/>
    <n v="1680000"/>
    <n v="1680000"/>
    <n v="1680000"/>
    <n v="1680000"/>
    <n v="1680000"/>
    <n v="1680000"/>
    <n v="1680000"/>
    <n v="1680000"/>
    <n v="1680000"/>
    <n v="1680000"/>
    <n v="84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60000"/>
    <n v="17640000"/>
    <n v="21000000"/>
  </r>
  <r>
    <n v="20317000"/>
    <x v="0"/>
    <x v="0"/>
    <x v="0"/>
    <s v="USD"/>
    <x v="0"/>
    <s v="Gobierno General"/>
    <s v="Gobierno Central "/>
    <s v="PGE"/>
    <s v="Préstamos"/>
    <x v="21"/>
    <x v="0"/>
    <x v="2"/>
    <x v="3"/>
    <s v="3494/OC-EC"/>
    <s v="3494/OC-EC"/>
    <s v="BID"/>
    <n v="34758060.700000003"/>
    <n v="0"/>
    <n v="0"/>
    <n v="0"/>
    <n v="0"/>
    <n v="0"/>
    <n v="0"/>
    <n v="34758060.700000003"/>
    <d v="2015-09-30T00:00:00"/>
    <d v="2040-05-15T00:00:00"/>
    <n v="50000000"/>
    <n v="50000000"/>
    <n v="15.375"/>
    <n v="24.625"/>
    <n v="1.831E-2"/>
    <s v="FIJA"/>
    <n v="0"/>
    <s v="BID"/>
    <x v="21"/>
    <n v="2780644.84"/>
    <n v="2780644.84"/>
    <n v="0"/>
    <n v="0"/>
    <n v="0"/>
    <n v="2780644.84"/>
    <n v="2780644.84"/>
    <n v="2780644.84"/>
    <n v="2780644.84"/>
    <n v="2780644.84"/>
    <n v="2780644.84"/>
    <n v="2780644.84"/>
    <n v="2780644.84"/>
    <n v="2780644.84"/>
    <n v="2780644.85"/>
    <n v="1390322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61289.6799999997"/>
    <n v="29196771.02"/>
    <n v="34758060.700000003"/>
  </r>
  <r>
    <n v="20316000"/>
    <x v="0"/>
    <x v="0"/>
    <x v="0"/>
    <s v="USD"/>
    <x v="0"/>
    <s v="Gobierno General"/>
    <s v="Gobierno Central "/>
    <s v="PGE"/>
    <s v="Préstamos"/>
    <x v="21"/>
    <x v="0"/>
    <x v="2"/>
    <x v="3"/>
    <s v="3670-OC-EC/X1014"/>
    <s v="3670-OC-EC/X1014"/>
    <s v="BID"/>
    <n v="132000000"/>
    <n v="0"/>
    <n v="0"/>
    <n v="0"/>
    <n v="0"/>
    <n v="0"/>
    <n v="0"/>
    <n v="132000000"/>
    <d v="2015-06-16T00:00:00"/>
    <d v="2041-04-15T00:00:00"/>
    <n v="300000000"/>
    <n v="160000000"/>
    <n v="16.291666666666668"/>
    <n v="25.830555555555556"/>
    <n v="3.1460000000000002E-2"/>
    <s v="FIJA"/>
    <n v="0"/>
    <s v="BID"/>
    <x v="21"/>
    <n v="8000000"/>
    <n v="8000000"/>
    <n v="8000000"/>
    <n v="8000000"/>
    <n v="8000000"/>
    <n v="8000000"/>
    <n v="8000000"/>
    <n v="8000000"/>
    <n v="8000000"/>
    <n v="8000000"/>
    <n v="8000000"/>
    <n v="8000000"/>
    <n v="8000000"/>
    <n v="8000000"/>
    <n v="8000000"/>
    <n v="8000000"/>
    <n v="4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00000"/>
    <n v="116000000"/>
    <n v="132000000"/>
  </r>
  <r>
    <n v="20320000"/>
    <x v="0"/>
    <x v="0"/>
    <x v="0"/>
    <s v="USD"/>
    <x v="0"/>
    <s v="Gobierno General"/>
    <s v="Gobierno Central "/>
    <s v="PGE"/>
    <s v="Préstamos"/>
    <x v="21"/>
    <x v="0"/>
    <x v="2"/>
    <x v="3"/>
    <s v="3710/OC-EC"/>
    <s v="3710/OC-EC"/>
    <s v="BID"/>
    <n v="92427664.859999999"/>
    <n v="0"/>
    <n v="0"/>
    <n v="0"/>
    <n v="0"/>
    <n v="0"/>
    <n v="0"/>
    <n v="92427664.859999999"/>
    <d v="2016-10-31T00:00:00"/>
    <d v="2041-08-15T00:00:00"/>
    <n v="118000000"/>
    <n v="118000000"/>
    <n v="16.625"/>
    <n v="24.791666666666668"/>
    <n v="4.5100000000000001E-2"/>
    <s v="FIJA"/>
    <n v="0"/>
    <s v="BID"/>
    <x v="21"/>
    <n v="6602078.7580000004"/>
    <n v="6602078.7580000004"/>
    <n v="0"/>
    <n v="0"/>
    <n v="0"/>
    <n v="6602078.7580000004"/>
    <n v="6602078.7580000004"/>
    <n v="6602078.7580000004"/>
    <n v="6602078.7580000004"/>
    <n v="6602078.7580000004"/>
    <n v="6602078.7580000004"/>
    <n v="6602078.7580000004"/>
    <n v="6602078.7580000004"/>
    <n v="6602078.7580000004"/>
    <n v="6602078.7580000004"/>
    <n v="6602078.7580000004"/>
    <n v="6600641.006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04157.516000001"/>
    <n v="79223507.343999997"/>
    <n v="92427664.859999999"/>
  </r>
  <r>
    <n v="20321000"/>
    <x v="0"/>
    <x v="0"/>
    <x v="0"/>
    <s v="USD"/>
    <x v="0"/>
    <s v="Gobierno General"/>
    <s v="Gobierno Central "/>
    <s v="PGE"/>
    <s v="Préstamos"/>
    <x v="21"/>
    <x v="0"/>
    <x v="2"/>
    <x v="3"/>
    <s v="3711/KI-EC"/>
    <s v="3711/KI-EC"/>
    <s v="BID"/>
    <n v="23116900"/>
    <n v="0"/>
    <n v="0"/>
    <n v="0"/>
    <n v="0"/>
    <n v="0"/>
    <n v="0"/>
    <n v="23116900"/>
    <d v="2016-10-31T00:00:00"/>
    <d v="2041-08-15T00:00:00"/>
    <n v="25000000"/>
    <n v="25000000"/>
    <n v="16.625"/>
    <n v="24.791666666666668"/>
    <n v="2.5000000000000001E-2"/>
    <s v="FIJA"/>
    <n v="0"/>
    <s v="BID"/>
    <x v="21"/>
    <n v="3766200"/>
    <n v="3766200"/>
    <n v="0"/>
    <n v="0"/>
    <n v="0"/>
    <n v="1298700"/>
    <n v="1298700"/>
    <n v="1298700"/>
    <n v="1298700"/>
    <n v="1298700"/>
    <n v="1298700"/>
    <n v="1298700"/>
    <n v="1298700"/>
    <n v="1298700"/>
    <n v="1298700"/>
    <n v="1298700"/>
    <n v="1298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32400"/>
    <n v="15584500"/>
    <n v="23116900"/>
  </r>
  <r>
    <n v="20322000"/>
    <x v="0"/>
    <x v="0"/>
    <x v="0"/>
    <s v="USD"/>
    <x v="0"/>
    <s v="Gobierno General"/>
    <s v="Gobierno Central "/>
    <s v="PGE"/>
    <s v="Préstamos"/>
    <x v="21"/>
    <x v="0"/>
    <x v="2"/>
    <x v="3"/>
    <s v="3726/OC-EC"/>
    <s v="3726/OC-EC"/>
    <s v="BID"/>
    <n v="124956837.61"/>
    <n v="0"/>
    <n v="0"/>
    <n v="0"/>
    <n v="0"/>
    <n v="0"/>
    <n v="0"/>
    <n v="124956837.61"/>
    <d v="2016-10-31T00:00:00"/>
    <d v="2041-08-15T00:00:00"/>
    <n v="160000000"/>
    <n v="159513936.72"/>
    <n v="16.625"/>
    <n v="24.791666666666668"/>
    <n v="4.514E-2"/>
    <s v="FIJA"/>
    <n v="0"/>
    <s v="BID"/>
    <x v="21"/>
    <n v="8925442.8159999996"/>
    <n v="8925442.8159999996"/>
    <n v="0"/>
    <n v="0"/>
    <n v="0"/>
    <n v="8925442.8159999996"/>
    <n v="8925442.8159999996"/>
    <n v="8925442.8159999996"/>
    <n v="8925442.8159999996"/>
    <n v="8925442.8159999996"/>
    <n v="8925442.8159999996"/>
    <n v="8925442.8159999996"/>
    <n v="8925442.8159999996"/>
    <n v="8925442.8159999996"/>
    <n v="8925442.8159999996"/>
    <n v="8925442.8159999996"/>
    <n v="8926080.870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50885.631999999"/>
    <n v="107105951.847"/>
    <n v="124956837.479"/>
  </r>
  <r>
    <n v="20323000"/>
    <x v="0"/>
    <x v="0"/>
    <x v="0"/>
    <s v="USD"/>
    <x v="0"/>
    <s v="Gobierno General"/>
    <s v="Gobierno Central "/>
    <s v="PGE"/>
    <s v="Préstamos"/>
    <x v="21"/>
    <x v="0"/>
    <x v="2"/>
    <x v="3"/>
    <s v="3751/OC-EC"/>
    <s v="3751/OC-EC"/>
    <s v="BID"/>
    <n v="15708039.65"/>
    <n v="0"/>
    <n v="0"/>
    <n v="0"/>
    <n v="0"/>
    <n v="0"/>
    <n v="0"/>
    <n v="15708039.65"/>
    <d v="2016-11-29T00:00:00"/>
    <d v="2041-10-15T00:00:00"/>
    <n v="19720000"/>
    <n v="19019299.73"/>
    <n v="16.791666666666668"/>
    <n v="24.877777777777776"/>
    <n v="1.8394000000000001E-2"/>
    <s v="FIJA"/>
    <n v="0"/>
    <s v="BID"/>
    <x v="21"/>
    <n v="1655630.0419999999"/>
    <n v="1655630.0419999999"/>
    <n v="0"/>
    <n v="0"/>
    <n v="0"/>
    <n v="1033052.284"/>
    <n v="1033052.284"/>
    <n v="1033052.284"/>
    <n v="1033052.284"/>
    <n v="1033052.284"/>
    <n v="1033052.284"/>
    <n v="1033052.284"/>
    <n v="1033052.284"/>
    <n v="1033052.284"/>
    <n v="1033052.284"/>
    <n v="1033052.284"/>
    <n v="1033204.4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11260.0839999998"/>
    <n v="12396779.561999999"/>
    <n v="15708039.645999998"/>
  </r>
  <r>
    <n v="20324000"/>
    <x v="0"/>
    <x v="0"/>
    <x v="0"/>
    <s v="USD"/>
    <x v="0"/>
    <s v="Gobierno General"/>
    <s v="Gobierno Central "/>
    <s v="PGE"/>
    <s v="Préstamos"/>
    <x v="21"/>
    <x v="0"/>
    <x v="2"/>
    <x v="3"/>
    <s v="3906/OC-EC"/>
    <s v="3906/OC-EC"/>
    <s v="BID"/>
    <n v="52975416.329999998"/>
    <n v="0"/>
    <n v="0"/>
    <n v="0"/>
    <n v="0"/>
    <n v="0"/>
    <n v="0"/>
    <n v="52975416.329999998"/>
    <d v="2017-04-18T00:00:00"/>
    <d v="2042-01-15T00:00:00"/>
    <n v="60000000"/>
    <n v="60000000"/>
    <n v="17.041666666666668"/>
    <n v="24.741666666666667"/>
    <n v="4.5100000000000001E-2"/>
    <s v="FIJA"/>
    <n v="0"/>
    <s v="BID"/>
    <x v="21"/>
    <n v="6673004.2960000001"/>
    <n v="6673004.2960000001"/>
    <n v="0"/>
    <n v="0"/>
    <n v="0"/>
    <n v="3173147.6519999998"/>
    <n v="3173147.6519999998"/>
    <n v="3173147.6519999998"/>
    <n v="3173147.6519999998"/>
    <n v="3173147.6519999998"/>
    <n v="3173147.6519999998"/>
    <n v="3173147.6519999998"/>
    <n v="3173147.6519999998"/>
    <n v="3173147.6519999998"/>
    <n v="3173147.6519999998"/>
    <n v="3173147.6519999998"/>
    <n v="3173147.6519999998"/>
    <n v="1551635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46008.592"/>
    <n v="39629407.73399999"/>
    <n v="52975416.32599999"/>
  </r>
  <r>
    <n v="20325000"/>
    <x v="0"/>
    <x v="0"/>
    <x v="0"/>
    <s v="USD"/>
    <x v="0"/>
    <s v="Gobierno General"/>
    <s v="Gobierno Central "/>
    <s v="PGE"/>
    <s v="Préstamos"/>
    <x v="21"/>
    <x v="0"/>
    <x v="2"/>
    <x v="3"/>
    <s v="3913/OC-EC"/>
    <s v="3913/OC-EC"/>
    <s v="BID"/>
    <n v="8940278.3399999999"/>
    <n v="0"/>
    <n v="0"/>
    <n v="0"/>
    <n v="0"/>
    <n v="0"/>
    <n v="0"/>
    <n v="8940278.3399999999"/>
    <d v="2017-05-26T00:00:00"/>
    <d v="2042-02-15T00:00:00"/>
    <n v="12447779"/>
    <n v="12447779"/>
    <n v="17.125"/>
    <n v="24.719444444444445"/>
    <n v="4.5100000000000001E-2"/>
    <s v="FIJA"/>
    <n v="0"/>
    <s v="BID"/>
    <x v="21"/>
    <n v="1127262.56"/>
    <n v="1127262.56"/>
    <n v="0"/>
    <n v="0"/>
    <n v="0"/>
    <n v="534868.30000000005"/>
    <n v="534868.30000000005"/>
    <n v="534868.30000000005"/>
    <n v="534868.30000000005"/>
    <n v="534868.30000000005"/>
    <n v="534868.30000000005"/>
    <n v="534868.30000000005"/>
    <n v="534868.30000000005"/>
    <n v="534868.30000000005"/>
    <n v="534868.30000000005"/>
    <n v="534868.30000000005"/>
    <n v="534868.30000000005"/>
    <n v="267333.625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4525.12"/>
    <n v="6685753.2259999989"/>
    <n v="8940278.345999999"/>
  </r>
  <r>
    <n v="20333000"/>
    <x v="0"/>
    <x v="0"/>
    <x v="0"/>
    <s v="USD"/>
    <x v="0"/>
    <s v="Gobierno General"/>
    <s v="Gobierno Central "/>
    <s v="PGE"/>
    <s v="Préstamos"/>
    <x v="21"/>
    <x v="0"/>
    <x v="2"/>
    <x v="3"/>
    <s v="4343/OC-EC"/>
    <s v="4343/OC-EC"/>
    <s v="BID"/>
    <n v="130812509.29000001"/>
    <n v="13500000"/>
    <n v="0"/>
    <n v="0"/>
    <n v="0"/>
    <n v="0"/>
    <n v="0"/>
    <n v="144312509.28999999"/>
    <d v="2019-07-03T00:00:00"/>
    <d v="2042-11-15T00:00:00"/>
    <n v="150000000"/>
    <n v="150000000"/>
    <n v="17.875"/>
    <n v="23.366666666666667"/>
    <n v="4.5249999999999999E-2"/>
    <s v="FIJA"/>
    <n v="0"/>
    <s v="BID"/>
    <x v="21"/>
    <n v="24533126.579999998"/>
    <n v="24533126.579999998"/>
    <n v="0"/>
    <n v="0"/>
    <n v="0"/>
    <n v="5427882.0999999996"/>
    <n v="7484912.6059999997"/>
    <n v="7484912.6059999997"/>
    <n v="7484912.6059999997"/>
    <n v="7484912.6059999997"/>
    <n v="7484912.6059999997"/>
    <n v="7484912.6059999997"/>
    <n v="7484912.6059999997"/>
    <n v="7484912.6059999997"/>
    <n v="7484912.6059999997"/>
    <n v="7484912.6059999997"/>
    <n v="7484912.6059999997"/>
    <n v="7484335.355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066253.159999996"/>
    <n v="95246256.122000009"/>
    <n v="144312509.28200001"/>
  </r>
  <r>
    <n v="20326000"/>
    <x v="0"/>
    <x v="0"/>
    <x v="0"/>
    <s v="USD"/>
    <x v="0"/>
    <s v="Gobierno General"/>
    <s v="Gobierno Central "/>
    <s v="PGE"/>
    <s v="Préstamos"/>
    <x v="21"/>
    <x v="0"/>
    <x v="2"/>
    <x v="3"/>
    <s v="4364/OC-EC"/>
    <s v="4364/OC-EC"/>
    <s v="BID"/>
    <n v="226454067.62"/>
    <n v="0"/>
    <n v="0"/>
    <n v="5309876.62"/>
    <n v="26572.28"/>
    <n v="0"/>
    <n v="0"/>
    <n v="226454067.62"/>
    <d v="2018-09-07T00:00:00"/>
    <d v="2042-12-15T00:00:00"/>
    <n v="237600000"/>
    <n v="237600000"/>
    <n v="17.958333333333332"/>
    <n v="24.272222222222222"/>
    <n v="4.5242999999999998E-2"/>
    <s v="FIJA"/>
    <n v="0"/>
    <s v="BID"/>
    <x v="21"/>
    <n v="38497191.495999999"/>
    <n v="38497191.495999999"/>
    <n v="0"/>
    <n v="0"/>
    <n v="0"/>
    <n v="9425018.2939999998"/>
    <n v="11669631.012"/>
    <n v="11669631.012"/>
    <n v="11669631.012"/>
    <n v="11669631.012"/>
    <n v="11669631.012"/>
    <n v="11669631.012"/>
    <n v="11669631.012"/>
    <n v="11669631.012"/>
    <n v="11669631.012"/>
    <n v="11669631.012"/>
    <n v="11669631.012"/>
    <n v="11668725.1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994382.991999999"/>
    <n v="149459684.62199998"/>
    <n v="226454067.61399996"/>
  </r>
  <r>
    <n v="20337000"/>
    <x v="0"/>
    <x v="0"/>
    <x v="0"/>
    <s v="USD"/>
    <x v="0"/>
    <s v="Gobierno General"/>
    <s v="Gobierno Central "/>
    <s v="PGE"/>
    <s v="Préstamos"/>
    <x v="21"/>
    <x v="0"/>
    <x v="2"/>
    <x v="3"/>
    <s v="4600/OC-EC"/>
    <s v="4600/OC-EC"/>
    <s v="BID"/>
    <n v="88596870"/>
    <n v="0"/>
    <n v="0"/>
    <n v="0"/>
    <n v="0"/>
    <n v="0"/>
    <n v="0"/>
    <n v="88596870"/>
    <d v="2019-09-04T00:00:00"/>
    <d v="2043-10-15T00:00:00"/>
    <n v="100000000"/>
    <n v="100000000"/>
    <n v="18.791666666666668"/>
    <n v="24.113888888888887"/>
    <n v="4.5440000000000001E-2"/>
    <s v="FIJA"/>
    <n v="0"/>
    <s v="BID"/>
    <x v="21"/>
    <n v="13289530.5"/>
    <n v="13289530.5"/>
    <n v="0"/>
    <n v="0"/>
    <n v="3543874.8"/>
    <n v="3543874.8"/>
    <n v="3543874.8"/>
    <n v="3543874.8"/>
    <n v="3543874.8"/>
    <n v="3543874.8"/>
    <n v="3543874.8"/>
    <n v="3543874.8"/>
    <n v="3543874.8"/>
    <n v="3543874.8"/>
    <n v="5315812.2"/>
    <n v="5315812.2"/>
    <n v="5315812.2"/>
    <n v="5315812.2"/>
    <n v="5315812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79061"/>
    <n v="62017809.000000015"/>
    <n v="88596870.000000015"/>
  </r>
  <r>
    <n v="20329000"/>
    <x v="0"/>
    <x v="0"/>
    <x v="0"/>
    <s v="USD"/>
    <x v="0"/>
    <s v="Gobierno General"/>
    <s v="Gobierno Central "/>
    <s v="PGE"/>
    <s v="Préstamos"/>
    <x v="21"/>
    <x v="0"/>
    <x v="2"/>
    <x v="3"/>
    <s v="4607/OC-EC"/>
    <s v="4607/OC-EC"/>
    <s v="BID"/>
    <n v="12195590.02"/>
    <n v="0"/>
    <n v="0"/>
    <n v="0"/>
    <n v="0"/>
    <n v="0"/>
    <n v="0"/>
    <n v="12195590.02"/>
    <d v="2019-03-12T00:00:00"/>
    <d v="2043-11-15T00:00:00"/>
    <n v="50000000"/>
    <n v="41841940"/>
    <n v="18.875"/>
    <n v="24.675000000000001"/>
    <n v="4.5429999999999998E-2"/>
    <s v="FIJA"/>
    <n v="0"/>
    <s v="BID"/>
    <x v="21"/>
    <n v="1829338.504"/>
    <n v="1829338.504"/>
    <n v="0"/>
    <n v="0"/>
    <n v="487823.6"/>
    <n v="487823.6"/>
    <n v="487823.6"/>
    <n v="487823.6"/>
    <n v="487823.6"/>
    <n v="487823.6"/>
    <n v="487823.6"/>
    <n v="487823.6"/>
    <n v="487823.6"/>
    <n v="487823.6"/>
    <n v="731735.402"/>
    <n v="731735.402"/>
    <n v="731735.402"/>
    <n v="731735.402"/>
    <n v="731735.4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58677.0079999999"/>
    <n v="8536913.0099999998"/>
    <n v="12195590.017999999"/>
  </r>
  <r>
    <n v="20328000"/>
    <x v="0"/>
    <x v="0"/>
    <x v="0"/>
    <s v="USD"/>
    <x v="0"/>
    <s v="Gobierno General"/>
    <s v="Gobierno Central "/>
    <s v="PGE"/>
    <s v="Préstamos"/>
    <x v="21"/>
    <x v="0"/>
    <x v="2"/>
    <x v="3"/>
    <s v="4614/OC-EC"/>
    <s v="4614/OC-EC"/>
    <s v="BID"/>
    <n v="100000000"/>
    <n v="0"/>
    <n v="0"/>
    <n v="0"/>
    <n v="0"/>
    <n v="0"/>
    <n v="0"/>
    <n v="100000000"/>
    <d v="2018-12-11T00:00:00"/>
    <d v="2038-10-15T00:00:00"/>
    <n v="100000000"/>
    <n v="100000000"/>
    <n v="13.791666666666666"/>
    <n v="19.844444444444445"/>
    <n v="1.84E-2"/>
    <s v="FIJA"/>
    <n v="0"/>
    <s v="BID"/>
    <x v="21"/>
    <n v="15000000"/>
    <n v="15000000"/>
    <n v="0"/>
    <n v="0"/>
    <n v="8000000"/>
    <n v="7000000"/>
    <n v="7000000"/>
    <n v="7000000"/>
    <n v="7000000"/>
    <n v="7000000"/>
    <n v="7000000"/>
    <n v="7000000"/>
    <n v="7000000"/>
    <n v="6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0"/>
    <n v="70000000"/>
    <n v="100000000"/>
  </r>
  <r>
    <n v="20338000"/>
    <x v="0"/>
    <x v="0"/>
    <x v="0"/>
    <s v="USD"/>
    <x v="0"/>
    <s v="Gobierno General"/>
    <s v="Gobierno Central "/>
    <s v="PGE"/>
    <s v="Préstamos"/>
    <x v="21"/>
    <x v="0"/>
    <x v="2"/>
    <x v="3"/>
    <s v="4634/OC-EC"/>
    <s v="4634/OC-EC"/>
    <s v="BID"/>
    <n v="5690058.9000000004"/>
    <n v="1000037.67"/>
    <n v="0"/>
    <n v="183989.29"/>
    <n v="85970.49"/>
    <n v="0"/>
    <n v="0"/>
    <n v="6690096.5700000003"/>
    <d v="2019-09-09T00:00:00"/>
    <d v="2043-12-15T00:00:00"/>
    <n v="40081242"/>
    <n v="40081242"/>
    <n v="18.958333333333332"/>
    <n v="24.266666666666666"/>
    <n v="6.3625299999999996E-2"/>
    <s v="SOFR (MAS MARGEN)"/>
    <n v="1.2E-2"/>
    <s v="BID"/>
    <x v="21"/>
    <n v="1003514.486"/>
    <n v="1003514.486"/>
    <n v="0"/>
    <n v="0"/>
    <n v="267603.86200000002"/>
    <n v="267603.86200000002"/>
    <n v="267603.86200000002"/>
    <n v="267603.86200000002"/>
    <n v="267603.86200000002"/>
    <n v="267603.86200000002"/>
    <n v="267603.86200000002"/>
    <n v="267603.86200000002"/>
    <n v="267603.86200000002"/>
    <n v="267603.86200000002"/>
    <n v="401405.79399999999"/>
    <n v="401405.79399999999"/>
    <n v="401405.79399999999"/>
    <n v="401405.79399999999"/>
    <n v="401405.793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7028.9720000001"/>
    <n v="4683067.59"/>
    <n v="6690096.5619999999"/>
  </r>
  <r>
    <n v="20330000"/>
    <x v="0"/>
    <x v="0"/>
    <x v="0"/>
    <s v="USD"/>
    <x v="0"/>
    <s v="Gobierno General"/>
    <s v="Gobierno Central "/>
    <s v="PGE"/>
    <s v="Préstamos"/>
    <x v="21"/>
    <x v="0"/>
    <x v="2"/>
    <x v="3"/>
    <s v="4670/OC-EC"/>
    <s v="4670/OC-EC"/>
    <s v="BID"/>
    <n v="4638410.1900000004"/>
    <n v="0"/>
    <n v="0"/>
    <n v="0"/>
    <n v="0"/>
    <n v="0"/>
    <n v="0"/>
    <n v="4638410.1900000004"/>
    <d v="2019-04-10T00:00:00"/>
    <d v="2043-11-15T00:00:00"/>
    <n v="50000000"/>
    <n v="50000000"/>
    <n v="18.875"/>
    <n v="24.597222222222221"/>
    <n v="6.4782699999999999E-2"/>
    <s v="SOFR (MAS MARGEN)"/>
    <n v="1.2E-2"/>
    <s v="BID"/>
    <x v="21"/>
    <n v="649377.42599999998"/>
    <n v="556609.22199999995"/>
    <n v="0"/>
    <n v="0"/>
    <n v="371072.81599999999"/>
    <n v="185536.408"/>
    <n v="185536.408"/>
    <n v="185536.408"/>
    <n v="185536.408"/>
    <n v="185536.408"/>
    <n v="185536.408"/>
    <n v="185536.408"/>
    <n v="185536.408"/>
    <n v="185536.408"/>
    <n v="278304.61200000002"/>
    <n v="278304.61200000002"/>
    <n v="278304.61200000002"/>
    <n v="278304.61200000002"/>
    <n v="278304.612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5986.648"/>
    <n v="3432423.5480000013"/>
    <n v="4638410.1960000014"/>
  </r>
  <r>
    <n v="20336000"/>
    <x v="0"/>
    <x v="0"/>
    <x v="0"/>
    <s v="USD"/>
    <x v="0"/>
    <s v="Gobierno General"/>
    <s v="Gobierno Central "/>
    <s v="PGE"/>
    <s v="Préstamos"/>
    <x v="21"/>
    <x v="0"/>
    <x v="2"/>
    <x v="3"/>
    <s v="4754/OC-EC"/>
    <s v="4754/OC-EC"/>
    <s v="BID"/>
    <n v="2695390.4"/>
    <n v="0"/>
    <n v="0"/>
    <n v="0"/>
    <n v="0"/>
    <n v="0"/>
    <n v="0"/>
    <n v="2695390.4"/>
    <d v="2019-08-28T00:00:00"/>
    <d v="2044-05-15T00:00:00"/>
    <n v="12000000"/>
    <n v="12000000"/>
    <n v="19.375"/>
    <n v="24.713888888888889"/>
    <n v="6.4782699999999999E-2"/>
    <s v="SOFR (MAS MARGEN)"/>
    <n v="1.2E-2"/>
    <s v="BID"/>
    <x v="21"/>
    <n v="323446.848"/>
    <n v="323446.848"/>
    <n v="0"/>
    <n v="0"/>
    <n v="134769.51999999999"/>
    <n v="188677.32800000001"/>
    <n v="107815.61599999999"/>
    <n v="107815.61599999999"/>
    <n v="107815.61599999999"/>
    <n v="107815.61599999999"/>
    <n v="107815.61599999999"/>
    <n v="107815.61599999999"/>
    <n v="107815.61599999999"/>
    <n v="107815.61599999999"/>
    <n v="134769.51999999999"/>
    <n v="161723.424"/>
    <n v="161723.424"/>
    <n v="161723.424"/>
    <n v="161723.424"/>
    <n v="80861.7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6893.696"/>
    <n v="2048496.7040000006"/>
    <n v="2695390.4000000004"/>
  </r>
  <r>
    <n v="20331000"/>
    <x v="0"/>
    <x v="0"/>
    <x v="0"/>
    <s v="USD"/>
    <x v="0"/>
    <s v="Gobierno General"/>
    <s v="Gobierno Central "/>
    <s v="PGE"/>
    <s v="Préstamos"/>
    <x v="21"/>
    <x v="0"/>
    <x v="2"/>
    <x v="3"/>
    <s v="4771/OC-EC"/>
    <s v="4771/OC-EC"/>
    <s v="BID"/>
    <n v="166666666.63999999"/>
    <n v="0"/>
    <n v="0"/>
    <n v="0"/>
    <n v="0"/>
    <n v="0"/>
    <n v="0"/>
    <n v="166666666.63999999"/>
    <d v="2019-05-24T00:00:00"/>
    <d v="2026-05-15T00:00:00"/>
    <n v="500000000"/>
    <n v="500000000"/>
    <n v="1.375"/>
    <n v="6.9749999999999996"/>
    <n v="3.8969999999999998E-2"/>
    <s v="FIJA"/>
    <n v="0"/>
    <s v="BID"/>
    <x v="21"/>
    <n v="111111111.12"/>
    <n v="55555555.52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666666.64000002"/>
    <n v="0"/>
    <n v="166666666.64000002"/>
  </r>
  <r>
    <n v="20332000"/>
    <x v="0"/>
    <x v="0"/>
    <x v="0"/>
    <s v="USD"/>
    <x v="0"/>
    <s v="Gobierno General"/>
    <s v="Gobierno Central "/>
    <s v="PGE"/>
    <s v="Préstamos"/>
    <x v="21"/>
    <x v="0"/>
    <x v="2"/>
    <x v="3"/>
    <s v="4788/OC-EC"/>
    <s v="4788/OC-EC"/>
    <s v="BID"/>
    <n v="77565029"/>
    <n v="0"/>
    <n v="0"/>
    <n v="1791924.76"/>
    <n v="40837.43"/>
    <n v="0"/>
    <n v="0"/>
    <n v="77565029"/>
    <d v="2019-07-12T00:00:00"/>
    <d v="2044-06-15T00:00:00"/>
    <n v="93900000"/>
    <n v="93900000"/>
    <n v="19.458333333333332"/>
    <n v="24.925000000000001"/>
    <n v="4.5447000000000001E-2"/>
    <s v="FIJA"/>
    <n v="0"/>
    <s v="BID"/>
    <x v="21"/>
    <n v="9307803.4800000004"/>
    <n v="9307803.4800000004"/>
    <n v="0"/>
    <n v="0"/>
    <n v="3878251.45"/>
    <n v="5429552.0300000003"/>
    <n v="3102601.16"/>
    <n v="3102601.16"/>
    <n v="3102601.16"/>
    <n v="3102601.16"/>
    <n v="3102601.16"/>
    <n v="3102601.16"/>
    <n v="3102601.16"/>
    <n v="3102601.16"/>
    <n v="3878251.45"/>
    <n v="4653901.74"/>
    <n v="4653901.74"/>
    <n v="4653901.74"/>
    <n v="4653901.74"/>
    <n v="2326950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15606.960000001"/>
    <n v="58949422.040000014"/>
    <n v="77565029.000000015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x v="3"/>
    <s v="4759/OC-EC"/>
    <s v="4759/OC-EC"/>
    <s v="BID"/>
    <n v="51953590.340000004"/>
    <n v="0"/>
    <n v="0"/>
    <n v="0"/>
    <n v="0"/>
    <n v="0"/>
    <n v="0"/>
    <n v="51953590.340000004"/>
    <d v="2019-07-23T00:00:00"/>
    <d v="2043-07-15T00:00:00"/>
    <n v="87100000"/>
    <n v="87100000"/>
    <n v="18.541666666666668"/>
    <n v="23.977777777777778"/>
    <n v="5.8392600000000003E-2"/>
    <s v="SOFR (MAS MARGEN)"/>
    <n v="1.2E-2"/>
    <s v="BID"/>
    <x v="21"/>
    <n v="0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86310.58"/>
    <n v="49067279.759999983"/>
    <n v="51953590.339999981"/>
  </r>
  <r>
    <n v="20339000"/>
    <x v="0"/>
    <x v="0"/>
    <x v="0"/>
    <s v="USD"/>
    <x v="0"/>
    <s v="Gobierno General"/>
    <s v="Gobierno Central "/>
    <s v="PGE"/>
    <s v="Préstamos"/>
    <x v="21"/>
    <x v="0"/>
    <x v="2"/>
    <x v="3"/>
    <s v="4812/OC-EC"/>
    <s v="4812/OC-EC"/>
    <s v="BID"/>
    <n v="13062479"/>
    <n v="0"/>
    <n v="0"/>
    <n v="0"/>
    <n v="0"/>
    <n v="0"/>
    <n v="0"/>
    <n v="13062479"/>
    <d v="2019-10-04T00:00:00"/>
    <d v="2044-07-15T00:00:00"/>
    <n v="43000000"/>
    <n v="43000000"/>
    <n v="19.541666666666668"/>
    <n v="24.780555555555555"/>
    <n v="4.5444999999999999E-2"/>
    <s v="FIJA"/>
    <n v="0"/>
    <s v="BID"/>
    <x v="21"/>
    <n v="1567497.48"/>
    <n v="1567497.48"/>
    <n v="0"/>
    <n v="0"/>
    <n v="0"/>
    <n v="1306247.8999999999"/>
    <n v="522499.16"/>
    <n v="522499.16"/>
    <n v="522499.16"/>
    <n v="522499.16"/>
    <n v="522499.16"/>
    <n v="522499.16"/>
    <n v="522499.16"/>
    <n v="522499.16"/>
    <n v="522499.16"/>
    <n v="783748.74"/>
    <n v="783748.74"/>
    <n v="783748.74"/>
    <n v="783748.74"/>
    <n v="783748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34994.96"/>
    <n v="9927484.040000001"/>
    <n v="13062479"/>
  </r>
  <r>
    <n v="20335000"/>
    <x v="0"/>
    <x v="0"/>
    <x v="0"/>
    <s v="USD"/>
    <x v="0"/>
    <s v="Gobierno General"/>
    <s v="Gobierno Central "/>
    <s v="PGE"/>
    <s v="Préstamos"/>
    <x v="21"/>
    <x v="0"/>
    <x v="2"/>
    <x v="3"/>
    <s v="4825/OC-EC"/>
    <s v="4825/OC-EC"/>
    <s v="BID"/>
    <n v="300000000"/>
    <n v="0"/>
    <n v="0"/>
    <n v="0"/>
    <n v="0"/>
    <n v="0"/>
    <n v="0"/>
    <n v="300000000"/>
    <d v="2019-07-23T00:00:00"/>
    <d v="2039-04-15T00:00:00"/>
    <n v="300000000"/>
    <n v="300000000"/>
    <n v="14.291666666666666"/>
    <n v="19.727777777777778"/>
    <n v="4.4872000000000002E-2"/>
    <s v="FIJA"/>
    <n v="0"/>
    <s v="BID"/>
    <x v="21"/>
    <n v="45000000"/>
    <n v="45000000"/>
    <n v="0"/>
    <n v="0"/>
    <n v="24000000"/>
    <n v="18000000"/>
    <n v="18000000"/>
    <n v="18000000"/>
    <n v="18000000"/>
    <n v="19500000"/>
    <n v="21000000"/>
    <n v="21000000"/>
    <n v="21000000"/>
    <n v="21000000"/>
    <n v="10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00000"/>
    <n v="210000000"/>
    <n v="300000000"/>
  </r>
  <r>
    <n v="20340000"/>
    <x v="0"/>
    <x v="0"/>
    <x v="0"/>
    <s v="USD"/>
    <x v="0"/>
    <s v="Gobierno General"/>
    <s v="Gobierno Central "/>
    <s v="PGE"/>
    <s v="Préstamos"/>
    <x v="21"/>
    <x v="0"/>
    <x v="2"/>
    <x v="3"/>
    <s v="4845/OC-EC"/>
    <s v="4845/OC-EC"/>
    <s v="BID"/>
    <n v="5540126.1299999999"/>
    <n v="0"/>
    <n v="0"/>
    <n v="0"/>
    <n v="0"/>
    <n v="0"/>
    <n v="0"/>
    <n v="5540126.1299999999"/>
    <d v="2019-11-18T00:00:00"/>
    <d v="2044-09-15T00:00:00"/>
    <n v="75000000"/>
    <n v="75000000"/>
    <n v="19.708333333333332"/>
    <n v="24.824999999999999"/>
    <n v="5.8218699999999998E-2"/>
    <s v="SOFR (MAS MARGEN)"/>
    <n v="1.2E-2"/>
    <s v="BID"/>
    <x v="21"/>
    <n v="664815.13600000006"/>
    <n v="664815.13600000006"/>
    <n v="0"/>
    <n v="0"/>
    <n v="0"/>
    <n v="554012.61399999994"/>
    <n v="221605.046"/>
    <n v="221605.046"/>
    <n v="221605.046"/>
    <n v="221605.046"/>
    <n v="221605.046"/>
    <n v="221605.046"/>
    <n v="221605.046"/>
    <n v="221605.046"/>
    <n v="221605.046"/>
    <n v="332407.56800000003"/>
    <n v="332407.56800000003"/>
    <n v="332407.56800000003"/>
    <n v="332407.56800000003"/>
    <n v="332407.568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9630.2720000001"/>
    <n v="4210495.8680000007"/>
    <n v="5540126.1400000006"/>
  </r>
  <r>
    <n v="20343000"/>
    <x v="0"/>
    <x v="0"/>
    <x v="0"/>
    <s v="USD"/>
    <x v="0"/>
    <s v="Gobierno General"/>
    <s v="Gobierno Central "/>
    <s v="PGE"/>
    <s v="Préstamos"/>
    <x v="21"/>
    <x v="0"/>
    <x v="2"/>
    <x v="3"/>
    <s v="5031/OC-EC"/>
    <s v="5031/OC-EC"/>
    <s v="BID"/>
    <n v="224140869.63"/>
    <n v="0"/>
    <n v="0"/>
    <n v="0"/>
    <n v="0"/>
    <n v="0"/>
    <n v="0"/>
    <n v="224140869.63"/>
    <d v="2020-06-05T00:00:00"/>
    <d v="2045-05-15T00:00:00"/>
    <n v="250000000"/>
    <n v="250000000"/>
    <n v="20.375"/>
    <n v="24.944444444444443"/>
    <n v="4.5516000000000001E-2"/>
    <s v="FIJA"/>
    <n v="0"/>
    <s v="BID"/>
    <x v="21"/>
    <n v="0"/>
    <n v="29138313.039999999"/>
    <n v="0"/>
    <n v="0"/>
    <n v="15689860.869999999"/>
    <n v="31379721.739999998"/>
    <n v="8965634.8000000007"/>
    <n v="8965634.8000000007"/>
    <n v="8965634.8000000007"/>
    <n v="8965634.8000000007"/>
    <n v="8965634.8000000007"/>
    <n v="8965634.8000000007"/>
    <n v="8965634.8000000007"/>
    <n v="8965634.8000000007"/>
    <n v="8965634.8000000007"/>
    <n v="8965634.8000000007"/>
    <n v="11207043.49"/>
    <n v="13448452.18"/>
    <n v="13448452.18"/>
    <n v="13448452.18"/>
    <n v="6724225.95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138313.039999999"/>
    <n v="195002556.59"/>
    <n v="224140869.63"/>
  </r>
  <r>
    <n v="20344000"/>
    <x v="0"/>
    <x v="0"/>
    <x v="0"/>
    <s v="USD"/>
    <x v="0"/>
    <s v="Gobierno General"/>
    <s v="Gobierno Central "/>
    <s v="PGE"/>
    <s v="Préstamos"/>
    <x v="21"/>
    <x v="0"/>
    <x v="2"/>
    <x v="3"/>
    <s v="5044/OC-EC"/>
    <s v="5044/OC-EC"/>
    <s v="BID"/>
    <n v="280000000"/>
    <n v="0"/>
    <n v="0"/>
    <n v="0"/>
    <n v="0"/>
    <n v="0"/>
    <n v="0"/>
    <n v="280000000"/>
    <d v="2020-06-17T00:00:00"/>
    <d v="2040-05-15T00:00:00"/>
    <n v="280000000"/>
    <n v="280000000"/>
    <n v="15.375"/>
    <n v="19.911111111111111"/>
    <n v="4.4935999999999997E-2"/>
    <s v="FIJA"/>
    <n v="0"/>
    <s v="BID"/>
    <x v="21"/>
    <n v="0"/>
    <n v="44800000"/>
    <n v="0"/>
    <n v="0"/>
    <n v="19600000"/>
    <n v="39200000"/>
    <n v="28000000"/>
    <n v="16800000"/>
    <n v="16800000"/>
    <n v="16800000"/>
    <n v="16800000"/>
    <n v="16800000"/>
    <n v="16800000"/>
    <n v="16800000"/>
    <n v="19600000"/>
    <n v="112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800000"/>
    <n v="235200000"/>
    <n v="280000000"/>
  </r>
  <r>
    <n v="20342000"/>
    <x v="0"/>
    <x v="0"/>
    <x v="0"/>
    <s v="USD"/>
    <x v="0"/>
    <s v="Gobierno General"/>
    <s v="Gobierno Central "/>
    <s v="PGE"/>
    <s v="Préstamos"/>
    <x v="21"/>
    <x v="0"/>
    <x v="2"/>
    <x v="3"/>
    <s v="5136/OC-EC"/>
    <s v="5136/OC-EC"/>
    <s v="BID"/>
    <n v="90000000"/>
    <n v="0"/>
    <n v="0"/>
    <n v="0"/>
    <n v="0"/>
    <n v="0"/>
    <n v="0"/>
    <n v="90000000"/>
    <d v="2020-04-03T00:00:00"/>
    <d v="2045-10-15T00:00:00"/>
    <n v="90000000"/>
    <n v="90000000"/>
    <n v="20.791666666666668"/>
    <n v="25.533333333333335"/>
    <n v="4.5516000000000001E-2"/>
    <s v="FIJA"/>
    <n v="0"/>
    <s v="BID"/>
    <x v="21"/>
    <n v="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0000"/>
    <n v="85500000"/>
    <n v="90000000"/>
  </r>
  <r>
    <n v="20348000"/>
    <x v="0"/>
    <x v="0"/>
    <x v="0"/>
    <s v="USD"/>
    <x v="0"/>
    <s v="Gobierno General"/>
    <s v="Gobierno Central "/>
    <s v="PGE"/>
    <s v="Préstamos"/>
    <x v="21"/>
    <x v="0"/>
    <x v="2"/>
    <x v="3"/>
    <s v="5230/OC-EC"/>
    <s v="5230/OC-EC"/>
    <s v="BID"/>
    <n v="200000000"/>
    <n v="0"/>
    <n v="0"/>
    <n v="0"/>
    <n v="0"/>
    <n v="0"/>
    <n v="0"/>
    <n v="200000000"/>
    <d v="2021-03-22T00:00:00"/>
    <d v="2039-03-15T00:00:00"/>
    <n v="200000000"/>
    <n v="200000000"/>
    <n v="14.208333333333334"/>
    <n v="17.980555555555554"/>
    <n v="4.4896999999999999E-2"/>
    <s v="FIJA"/>
    <n v="0"/>
    <s v="BID"/>
    <x v="21"/>
    <n v="0"/>
    <n v="0"/>
    <n v="0"/>
    <n v="9090909.0899999999"/>
    <n v="18181818.18"/>
    <n v="18181818.18"/>
    <n v="18181818.18"/>
    <n v="18181818.18"/>
    <n v="18181818.18"/>
    <n v="18181818.18"/>
    <n v="18181818.18"/>
    <n v="18181818.18"/>
    <n v="18181818.18"/>
    <n v="18181818.18"/>
    <n v="9090909.10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00.00000006"/>
    <n v="200000000.00000006"/>
  </r>
  <r>
    <n v="20047000"/>
    <x v="0"/>
    <x v="0"/>
    <x v="0"/>
    <s v="USD"/>
    <x v="0"/>
    <s v="Gobierno General"/>
    <s v="Gobierno Central "/>
    <s v="PGE"/>
    <s v="Préstamos"/>
    <x v="21"/>
    <x v="0"/>
    <x v="2"/>
    <x v="3"/>
    <s v="728-SF-EC"/>
    <s v="728-SF-EC"/>
    <s v="BID"/>
    <n v="0"/>
    <n v="0"/>
    <n v="0"/>
    <n v="0"/>
    <n v="0"/>
    <n v="0"/>
    <n v="0"/>
    <n v="0"/>
    <d v="1984-01-26T00:00:00"/>
    <d v="2024-01-24T00:00:00"/>
    <n v="3100000"/>
    <n v="2254501.2999999998"/>
    <n v="-0.93333333333333335"/>
    <n v="39.994444444444447"/>
    <n v="0"/>
    <s v="FIJA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48000"/>
    <x v="0"/>
    <x v="0"/>
    <x v="0"/>
    <s v="USD"/>
    <x v="0"/>
    <s v="Gobierno General"/>
    <s v="Gobierno Central "/>
    <s v="PGE"/>
    <s v="Préstamos"/>
    <x v="21"/>
    <x v="0"/>
    <x v="2"/>
    <x v="3"/>
    <s v="729-SF-EC"/>
    <s v="729-SF-EC"/>
    <s v="BID"/>
    <n v="0"/>
    <n v="0"/>
    <n v="0"/>
    <n v="0"/>
    <n v="0"/>
    <n v="0"/>
    <n v="0"/>
    <n v="0"/>
    <d v="1984-03-02T00:00:00"/>
    <d v="2024-03-06T00:00:00"/>
    <n v="1800000"/>
    <n v="1290715.3500000001"/>
    <n v="-0.81666666666666665"/>
    <n v="40.011111111111113"/>
    <n v="0"/>
    <s v="FIJA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49000"/>
    <x v="0"/>
    <x v="0"/>
    <x v="0"/>
    <s v="USD"/>
    <x v="0"/>
    <s v="Gobierno General"/>
    <s v="Gobierno Central "/>
    <s v="PGE"/>
    <s v="Préstamos"/>
    <x v="21"/>
    <x v="0"/>
    <x v="2"/>
    <x v="3"/>
    <s v="743-SF-EC"/>
    <s v="743-SF-EC"/>
    <s v="BID"/>
    <n v="0"/>
    <n v="0"/>
    <n v="0"/>
    <n v="0"/>
    <n v="0"/>
    <n v="0"/>
    <n v="0"/>
    <n v="0"/>
    <d v="1984-11-07T00:00:00"/>
    <d v="2024-07-11T00:00:00"/>
    <n v="1000000"/>
    <n v="981007.14"/>
    <n v="-0.46944444444444444"/>
    <n v="39.677777777777777"/>
    <n v="0"/>
    <s v="FIJA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0051100"/>
    <x v="0"/>
    <x v="0"/>
    <x v="0"/>
    <s v="USD"/>
    <x v="0"/>
    <s v="Gobierno General"/>
    <s v="Gobierno Central "/>
    <s v="PGE"/>
    <s v="Préstamos"/>
    <x v="21"/>
    <x v="0"/>
    <x v="2"/>
    <x v="3"/>
    <s v="757-SF-EC   USD"/>
    <s v="757-SF-EC   USD"/>
    <s v="BID"/>
    <n v="428093.06000000029"/>
    <n v="0"/>
    <n v="0"/>
    <n v="0"/>
    <n v="0"/>
    <n v="0"/>
    <n v="0"/>
    <n v="428093.06"/>
    <d v="1984-12-18T00:00:00"/>
    <d v="2025-01-06T00:00:00"/>
    <n v="6421396.8799999999"/>
    <n v="6421396.8799999999"/>
    <n v="1.6666666666666666E-2"/>
    <n v="40.049999999999997"/>
    <n v="0.02"/>
    <s v="FIJA"/>
    <n v="0"/>
    <s v="BID"/>
    <x v="21"/>
    <n v="428093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8093.06"/>
    <n v="0"/>
    <n v="428093.06"/>
  </r>
  <r>
    <n v="20052001"/>
    <x v="0"/>
    <x v="0"/>
    <x v="0"/>
    <s v="USD"/>
    <x v="0"/>
    <s v="Gobierno General"/>
    <s v="Gobierno Central "/>
    <s v="PGE"/>
    <s v="Préstamos"/>
    <x v="21"/>
    <x v="0"/>
    <x v="2"/>
    <x v="3"/>
    <s v="775-SF-EC"/>
    <s v="775-SF-EC"/>
    <s v="BID"/>
    <n v="545157.84"/>
    <n v="0"/>
    <n v="0"/>
    <n v="0"/>
    <n v="0"/>
    <n v="0"/>
    <n v="0"/>
    <n v="545157.84"/>
    <d v="1986-01-14T00:00:00"/>
    <d v="2026-01-14T00:00:00"/>
    <n v="13096844.33"/>
    <n v="10903155.66"/>
    <n v="1.038888888888889"/>
    <n v="40"/>
    <n v="0.02"/>
    <s v="FIJA"/>
    <n v="0"/>
    <s v="BID"/>
    <x v="21"/>
    <n v="363438.52"/>
    <n v="181719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5157.84000000008"/>
    <n v="0"/>
    <n v="545157.84000000008"/>
  </r>
  <r>
    <n v="20052100"/>
    <x v="0"/>
    <x v="0"/>
    <x v="0"/>
    <s v="USD"/>
    <x v="0"/>
    <s v="Gobierno General"/>
    <s v="Gobierno Central "/>
    <s v="PGE"/>
    <s v="Préstamos"/>
    <x v="21"/>
    <x v="0"/>
    <x v="2"/>
    <x v="3"/>
    <s v="775-SF-EC/2"/>
    <s v="775-SF-EC/2"/>
    <s v="BID"/>
    <n v="545157.85"/>
    <n v="0"/>
    <n v="0"/>
    <n v="0"/>
    <n v="0"/>
    <n v="0"/>
    <n v="0"/>
    <n v="545157.85"/>
    <d v="1986-01-14T00:00:00"/>
    <d v="2026-01-14T00:00:00"/>
    <n v="8177366.7699999996"/>
    <n v="8177366.7699999996"/>
    <n v="1.038888888888889"/>
    <n v="40"/>
    <n v="0.02"/>
    <s v="FIJA"/>
    <n v="0"/>
    <s v="BID"/>
    <x v="21"/>
    <n v="363438.52"/>
    <n v="181719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5157.78"/>
    <n v="0"/>
    <n v="545157.78"/>
  </r>
  <r>
    <n v="20053001"/>
    <x v="0"/>
    <x v="0"/>
    <x v="0"/>
    <s v="USD"/>
    <x v="0"/>
    <s v="Gobierno General"/>
    <s v="Gobierno Central "/>
    <s v="PGE"/>
    <s v="Préstamos"/>
    <x v="21"/>
    <x v="0"/>
    <x v="2"/>
    <x v="3"/>
    <s v="778-SF-EC DIF.CAMB."/>
    <s v="778-SF-EC DIF.CAMB."/>
    <s v="BID"/>
    <n v="191431.86"/>
    <n v="0"/>
    <n v="0"/>
    <n v="0"/>
    <n v="0"/>
    <n v="0"/>
    <n v="0"/>
    <n v="191431.86"/>
    <d v="1986-01-14T00:00:00"/>
    <d v="2026-01-14T00:00:00"/>
    <n v="2361000.79"/>
    <n v="2361000.79"/>
    <n v="1.038888888888889"/>
    <n v="40"/>
    <n v="0.02"/>
    <s v="FIJA"/>
    <n v="0"/>
    <s v="BID"/>
    <x v="21"/>
    <n v="127621.66"/>
    <n v="63810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432.57"/>
    <n v="0"/>
    <n v="191432.57"/>
  </r>
  <r>
    <n v="30054000"/>
    <x v="0"/>
    <x v="0"/>
    <x v="0"/>
    <s v="USD"/>
    <x v="0"/>
    <s v="Gobierno General"/>
    <s v="Gobierno Central "/>
    <s v="PGE"/>
    <s v="Préstamos"/>
    <x v="21"/>
    <x v="0"/>
    <x v="2"/>
    <x v="3"/>
    <s v="792-SF-EC   USD"/>
    <s v="792-SF-EC   USD"/>
    <s v="BID"/>
    <n v="2740809.48"/>
    <n v="0"/>
    <n v="0"/>
    <n v="0"/>
    <n v="0"/>
    <n v="0"/>
    <n v="0"/>
    <n v="2740809.48"/>
    <d v="1986-12-11T00:00:00"/>
    <d v="2026-11-24T00:00:00"/>
    <n v="13018844.73"/>
    <n v="13018844.73"/>
    <n v="1.9"/>
    <n v="39.952777777777776"/>
    <n v="0.02"/>
    <s v="FIJA"/>
    <n v="0"/>
    <s v="BID"/>
    <x v="21"/>
    <n v="1370404.7"/>
    <n v="1370404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40809.48"/>
    <n v="0"/>
    <n v="2740809.48"/>
  </r>
  <r>
    <n v="30055101"/>
    <x v="0"/>
    <x v="0"/>
    <x v="0"/>
    <s v="USD"/>
    <x v="0"/>
    <s v="Gobierno General"/>
    <s v="Gobierno Central "/>
    <s v="PGE"/>
    <s v="Préstamos"/>
    <x v="21"/>
    <x v="0"/>
    <x v="2"/>
    <x v="3"/>
    <s v="805-SF-EC   USD"/>
    <s v="805-SF-EC   USD"/>
    <s v="BID"/>
    <n v="2397615.0900000003"/>
    <n v="0"/>
    <n v="0"/>
    <n v="0"/>
    <n v="0"/>
    <n v="0"/>
    <n v="0"/>
    <n v="2397615.0900000003"/>
    <d v="1987-03-25T00:00:00"/>
    <d v="2027-03-24T00:00:00"/>
    <n v="9110915.9499999993"/>
    <n v="9110915.9499999993"/>
    <n v="2.2333333333333334"/>
    <n v="39.99722222222222"/>
    <n v="0.02"/>
    <s v="FIJA"/>
    <n v="0"/>
    <s v="BID"/>
    <x v="21"/>
    <n v="959043.78"/>
    <n v="959043.78"/>
    <n v="479527.52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8087.56"/>
    <n v="479527.52999999997"/>
    <n v="2397615.09"/>
  </r>
  <r>
    <n v="20056000"/>
    <x v="0"/>
    <x v="0"/>
    <x v="0"/>
    <s v="USD"/>
    <x v="0"/>
    <s v="Gobierno General"/>
    <s v="Gobierno Central "/>
    <s v="PGE"/>
    <s v="Préstamos"/>
    <x v="21"/>
    <x v="0"/>
    <x v="2"/>
    <x v="3"/>
    <s v="808-SF-EC"/>
    <s v="808-SF-EC"/>
    <s v="BID"/>
    <n v="612464.65"/>
    <n v="0"/>
    <n v="68051.64"/>
    <n v="6117.09"/>
    <n v="0"/>
    <n v="0"/>
    <n v="0"/>
    <n v="544413.01"/>
    <d v="1988-12-20T00:00:00"/>
    <d v="2028-12-20T00:00:00"/>
    <n v="6300000"/>
    <n v="4083098.29"/>
    <n v="3.9722222222222223"/>
    <n v="40"/>
    <n v="0.02"/>
    <s v="FIJA"/>
    <n v="0"/>
    <s v="BID"/>
    <x v="21"/>
    <n v="136103.28"/>
    <n v="136103.28"/>
    <n v="136103.28"/>
    <n v="136103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206.56"/>
    <n v="272206.56"/>
    <n v="544413.12"/>
  </r>
  <r>
    <n v="30057100"/>
    <x v="0"/>
    <x v="0"/>
    <x v="0"/>
    <s v="USD"/>
    <x v="0"/>
    <s v="Gobierno General"/>
    <s v="Gobierno Central "/>
    <s v="PGE"/>
    <s v="Préstamos"/>
    <x v="21"/>
    <x v="0"/>
    <x v="2"/>
    <x v="3"/>
    <s v="824-SF-EC   USD"/>
    <s v="824-SF-EC   USD"/>
    <s v="BID"/>
    <n v="1620719.51"/>
    <n v="0"/>
    <n v="0"/>
    <n v="0"/>
    <n v="0"/>
    <n v="0"/>
    <n v="0"/>
    <n v="1620719.51"/>
    <d v="1989-09-28T00:00:00"/>
    <d v="2029-09-24T00:00:00"/>
    <n v="3889726.81"/>
    <n v="3889726.81"/>
    <n v="4.7333333333333334"/>
    <n v="39.988888888888887"/>
    <n v="0.02"/>
    <s v="FIJA"/>
    <n v="0"/>
    <s v="BID"/>
    <x v="21"/>
    <n v="324143.90000000002"/>
    <n v="324143.90000000002"/>
    <n v="324143.90000000002"/>
    <n v="324143.90000000002"/>
    <n v="324143.90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8287.80000000005"/>
    <n v="972431.71"/>
    <n v="1620719.51"/>
  </r>
  <r>
    <n v="30058100"/>
    <x v="0"/>
    <x v="0"/>
    <x v="0"/>
    <s v="USD"/>
    <x v="0"/>
    <s v="Gobierno General"/>
    <s v="Gobierno Central "/>
    <s v="PGE"/>
    <s v="Préstamos"/>
    <x v="21"/>
    <x v="0"/>
    <x v="2"/>
    <x v="3"/>
    <s v="834-SF-EC   USD"/>
    <s v="834-SF-EC   USD"/>
    <s v="BID"/>
    <n v="7860386.2199999997"/>
    <n v="0"/>
    <n v="0"/>
    <n v="0"/>
    <n v="0"/>
    <n v="0"/>
    <n v="0"/>
    <n v="7860386.2199999997"/>
    <d v="1990-05-03T00:00:00"/>
    <d v="2030-05-06T00:00:00"/>
    <n v="18579094.77"/>
    <n v="18579094.77"/>
    <n v="5.35"/>
    <n v="40.008333333333333"/>
    <n v="0.02"/>
    <s v="FIJA"/>
    <n v="0"/>
    <s v="BID"/>
    <x v="21"/>
    <n v="1429161.14"/>
    <n v="1429161.14"/>
    <n v="1429161.14"/>
    <n v="1429161.14"/>
    <n v="1429161.14"/>
    <n v="714580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58322.28"/>
    <n v="5002063.9399999995"/>
    <n v="7860386.2199999988"/>
  </r>
  <r>
    <n v="30059101"/>
    <x v="0"/>
    <x v="0"/>
    <x v="0"/>
    <s v="USD"/>
    <x v="0"/>
    <s v="Gobierno General"/>
    <s v="Gobierno Central "/>
    <s v="PGE"/>
    <s v="Préstamos"/>
    <x v="21"/>
    <x v="0"/>
    <x v="2"/>
    <x v="3"/>
    <s v="842-SF-EC D.CAM. USD"/>
    <s v="842-SF-EC D.CAM. USD"/>
    <s v="BID"/>
    <n v="6860568.9900000002"/>
    <n v="0"/>
    <n v="0"/>
    <n v="0"/>
    <n v="0"/>
    <n v="0"/>
    <n v="0"/>
    <n v="6860568.9900000002"/>
    <d v="1990-10-30T00:00:00"/>
    <d v="2030-10-24T00:00:00"/>
    <n v="15436133.039999999"/>
    <n v="15436133.039999999"/>
    <n v="5.8166666666666664"/>
    <n v="39.983333333333334"/>
    <n v="0.02"/>
    <s v="FIJA"/>
    <n v="0"/>
    <s v="BID"/>
    <x v="21"/>
    <n v="1143408.54"/>
    <n v="1143408.54"/>
    <n v="1143408.54"/>
    <n v="1143408.54"/>
    <n v="1143408.54"/>
    <n v="1143526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86817.08"/>
    <n v="4573751.91"/>
    <n v="6860568.9900000002"/>
  </r>
  <r>
    <n v="30060101"/>
    <x v="0"/>
    <x v="0"/>
    <x v="0"/>
    <s v="USD"/>
    <x v="0"/>
    <s v="Gobierno General"/>
    <s v="Gobierno Central "/>
    <s v="PGE"/>
    <s v="Préstamos"/>
    <x v="21"/>
    <x v="0"/>
    <x v="2"/>
    <x v="3"/>
    <s v="843-SF-EC  USD GOB."/>
    <s v="843-SF-EC  USD GOB."/>
    <s v="BID"/>
    <n v="2638099.3199999998"/>
    <n v="0"/>
    <n v="0"/>
    <n v="0"/>
    <n v="0"/>
    <n v="0"/>
    <n v="0"/>
    <n v="2638099.3199999998"/>
    <d v="1991-02-15T00:00:00"/>
    <d v="2031-02-15T00:00:00"/>
    <n v="5479129.4000000004"/>
    <n v="5479129.4000000004"/>
    <n v="6.125"/>
    <n v="40"/>
    <n v="0.02"/>
    <s v="FIJA"/>
    <n v="0"/>
    <s v="BID"/>
    <x v="21"/>
    <n v="405861.44"/>
    <n v="405861.44"/>
    <n v="405861.44"/>
    <n v="405861.44"/>
    <n v="405861.44"/>
    <n v="405861.44"/>
    <n v="202930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1722.88"/>
    <n v="1826376.44"/>
    <n v="2638099.3199999998"/>
  </r>
  <r>
    <n v="30060102"/>
    <x v="0"/>
    <x v="0"/>
    <x v="0"/>
    <s v="USD"/>
    <x v="0"/>
    <s v="Gobierno General"/>
    <s v="Gobierno Central "/>
    <s v="PGE"/>
    <s v="Préstamos"/>
    <x v="21"/>
    <x v="0"/>
    <x v="2"/>
    <x v="3"/>
    <s v="843-SF-EC D.CAMB.USD"/>
    <s v="843-SF-EC D.CAMB.USD"/>
    <s v="BID"/>
    <n v="4481458.38"/>
    <n v="0"/>
    <n v="0"/>
    <n v="0"/>
    <n v="0"/>
    <n v="0"/>
    <n v="0"/>
    <n v="4481458.38"/>
    <d v="1991-02-15T00:00:00"/>
    <d v="2031-02-15T00:00:00"/>
    <n v="9307644.1400000006"/>
    <n v="9307644.1400000006"/>
    <n v="6.125"/>
    <n v="40"/>
    <n v="0.02"/>
    <s v="FIJA"/>
    <n v="0"/>
    <s v="BID"/>
    <x v="21"/>
    <n v="689455.12"/>
    <n v="689455.12"/>
    <n v="689455.12"/>
    <n v="689455.12"/>
    <n v="689455.12"/>
    <n v="689455.12"/>
    <n v="344727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8910.24"/>
    <n v="3102548.06"/>
    <n v="4481458.3"/>
  </r>
  <r>
    <n v="20061001"/>
    <x v="0"/>
    <x v="0"/>
    <x v="0"/>
    <s v="USD"/>
    <x v="0"/>
    <s v="Gobierno General"/>
    <s v="Gobierno Central "/>
    <s v="PGE"/>
    <s v="Préstamos"/>
    <x v="21"/>
    <x v="0"/>
    <x v="2"/>
    <x v="3"/>
    <s v="851-SF-EC DIF.CAMB"/>
    <s v="851-SF-EC DIF.CAMB"/>
    <s v="BID"/>
    <n v="3559446.78"/>
    <n v="0"/>
    <n v="254246.18"/>
    <n v="35580.35"/>
    <n v="0"/>
    <n v="0"/>
    <n v="0"/>
    <n v="3305200.6"/>
    <d v="1991-06-19T00:00:00"/>
    <d v="2031-07-06T00:00:00"/>
    <n v="12203816.9"/>
    <n v="12203816.9"/>
    <n v="6.5166666666666666"/>
    <n v="40.047222222222224"/>
    <n v="0.02"/>
    <s v="FIJA"/>
    <n v="0"/>
    <s v="BID"/>
    <x v="21"/>
    <n v="254246.18"/>
    <n v="508492.36"/>
    <n v="508492.36"/>
    <n v="508492.36"/>
    <n v="508492.36"/>
    <n v="508492.36"/>
    <n v="508492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2738.54"/>
    <n v="2542462.06"/>
    <n v="3305200.6"/>
  </r>
  <r>
    <n v="30063000"/>
    <x v="0"/>
    <x v="0"/>
    <x v="0"/>
    <s v="USD"/>
    <x v="0"/>
    <s v="Gobierno General"/>
    <s v="Gobierno Central "/>
    <s v="PGE"/>
    <s v="Préstamos"/>
    <x v="21"/>
    <x v="0"/>
    <x v="2"/>
    <x v="3"/>
    <s v="900-SF-EC    USD"/>
    <s v="900-SF-EC    USD"/>
    <s v="BID"/>
    <n v="620274.12"/>
    <n v="0"/>
    <n v="0"/>
    <n v="0"/>
    <n v="0"/>
    <n v="0"/>
    <n v="0"/>
    <n v="620274.12"/>
    <d v="1994-01-27T00:00:00"/>
    <d v="2034-01-27T00:00:00"/>
    <n v="1077318.3500000001"/>
    <n v="1077318.3500000001"/>
    <n v="9.0749999999999993"/>
    <n v="40"/>
    <n v="0.02"/>
    <s v="FIJA"/>
    <n v="0"/>
    <s v="BID"/>
    <x v="21"/>
    <n v="65292.02"/>
    <n v="65292.02"/>
    <n v="65292.02"/>
    <n v="65292.02"/>
    <n v="65292.02"/>
    <n v="65292.02"/>
    <n v="65292.02"/>
    <n v="65292.02"/>
    <n v="65292.02"/>
    <n v="32646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584.04"/>
    <n v="489690.17000000004"/>
    <n v="620274.21000000008"/>
  </r>
  <r>
    <n v="30064100"/>
    <x v="0"/>
    <x v="0"/>
    <x v="0"/>
    <s v="USD"/>
    <x v="0"/>
    <s v="Gobierno General"/>
    <s v="Gobierno Central "/>
    <s v="PGE"/>
    <s v="Préstamos"/>
    <x v="21"/>
    <x v="0"/>
    <x v="2"/>
    <x v="3"/>
    <s v="904-SF-EC   USD"/>
    <s v="904-SF-EC   USD"/>
    <s v="BID"/>
    <n v="1083981.49"/>
    <n v="0"/>
    <n v="0"/>
    <n v="0"/>
    <n v="0"/>
    <n v="0"/>
    <n v="0"/>
    <n v="1083981.49"/>
    <d v="1994-01-27T00:00:00"/>
    <d v="2034-01-27T00:00:00"/>
    <n v="1882704.59"/>
    <n v="1882704.59"/>
    <n v="9.0749999999999993"/>
    <n v="40"/>
    <n v="0.02"/>
    <s v="FIJA"/>
    <n v="0"/>
    <s v="BID"/>
    <x v="21"/>
    <n v="114103.3"/>
    <n v="114103.3"/>
    <n v="114103.3"/>
    <n v="114103.3"/>
    <n v="114103.3"/>
    <n v="114103.3"/>
    <n v="114103.3"/>
    <n v="114103.3"/>
    <n v="114103.3"/>
    <n v="57051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8206.6"/>
    <n v="855774.89000000013"/>
    <n v="1083981.4900000002"/>
  </r>
  <r>
    <n v="30065100"/>
    <x v="0"/>
    <x v="0"/>
    <x v="0"/>
    <s v="USD"/>
    <x v="0"/>
    <s v="Gobierno General"/>
    <s v="Gobierno Central "/>
    <s v="PGE"/>
    <s v="Préstamos"/>
    <x v="21"/>
    <x v="0"/>
    <x v="2"/>
    <x v="3"/>
    <s v="913-SF-EC   USD"/>
    <s v="913-SF-EC   USD"/>
    <s v="BID"/>
    <n v="4515277.55"/>
    <n v="0"/>
    <n v="0"/>
    <n v="0"/>
    <n v="0"/>
    <n v="0"/>
    <n v="0"/>
    <n v="4515277.55"/>
    <d v="1994-04-09T00:00:00"/>
    <d v="2034-04-09T00:00:00"/>
    <n v="8079970.4000000004"/>
    <n v="8079970.4000000004"/>
    <n v="9.2750000000000004"/>
    <n v="40"/>
    <n v="0.02"/>
    <s v="FIJA"/>
    <n v="0"/>
    <s v="BID"/>
    <x v="21"/>
    <n v="475292.38"/>
    <n v="475292.38"/>
    <n v="475292.38"/>
    <n v="475292.38"/>
    <n v="475292.38"/>
    <n v="475292.38"/>
    <n v="475292.38"/>
    <n v="475292.38"/>
    <n v="475292.38"/>
    <n v="237646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0584.76"/>
    <n v="3564692.7899999996"/>
    <n v="4515277.55"/>
  </r>
  <r>
    <n v="30067000"/>
    <x v="0"/>
    <x v="0"/>
    <x v="0"/>
    <s v="USD"/>
    <x v="0"/>
    <s v="Gobierno General"/>
    <s v="Gobierno Central "/>
    <s v="PGE"/>
    <s v="Préstamos"/>
    <x v="21"/>
    <x v="0"/>
    <x v="2"/>
    <x v="3"/>
    <s v="919-SF-EC   USD"/>
    <s v="919-SF-EC   USD"/>
    <s v="BID"/>
    <n v="4072406.15"/>
    <n v="0"/>
    <n v="0"/>
    <n v="0"/>
    <n v="0"/>
    <n v="0"/>
    <n v="0"/>
    <n v="4072406.15"/>
    <d v="1994-07-26T00:00:00"/>
    <d v="2034-07-26T00:00:00"/>
    <n v="6923090.4900000002"/>
    <n v="6923090.4900000002"/>
    <n v="9.5722222222222229"/>
    <n v="40"/>
    <n v="0.02"/>
    <s v="FIJA"/>
    <n v="0"/>
    <s v="BID"/>
    <x v="21"/>
    <n v="407240.62"/>
    <n v="407240.62"/>
    <n v="407240.62"/>
    <n v="407240.62"/>
    <n v="407240.62"/>
    <n v="407240.62"/>
    <n v="407240.62"/>
    <n v="407240.62"/>
    <n v="407240.62"/>
    <n v="407240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4481.24"/>
    <n v="3257924.91"/>
    <n v="4072406.1500000004"/>
  </r>
  <r>
    <n v="30066100"/>
    <x v="0"/>
    <x v="0"/>
    <x v="0"/>
    <s v="USD"/>
    <x v="0"/>
    <s v="Gobierno General"/>
    <s v="Gobierno Central "/>
    <s v="PGE"/>
    <s v="Préstamos"/>
    <x v="21"/>
    <x v="0"/>
    <x v="2"/>
    <x v="3"/>
    <s v="928-SF-EC     USD"/>
    <s v="928-SF-EC     USD"/>
    <s v="BID"/>
    <n v="4826330.97"/>
    <n v="0"/>
    <n v="0"/>
    <n v="0"/>
    <n v="0"/>
    <n v="0"/>
    <n v="0"/>
    <n v="4826330.97"/>
    <d v="1994-10-13T00:00:00"/>
    <d v="2034-10-13T00:00:00"/>
    <n v="8446079.0700000003"/>
    <n v="8446079.0700000003"/>
    <n v="9.7861111111111114"/>
    <n v="40"/>
    <n v="0.02"/>
    <s v="FIJA"/>
    <n v="0"/>
    <s v="BID"/>
    <x v="21"/>
    <n v="482633.08"/>
    <n v="482633.08"/>
    <n v="482633.08"/>
    <n v="482633.08"/>
    <n v="482633.08"/>
    <n v="482633.08"/>
    <n v="482633.08"/>
    <n v="482633.08"/>
    <n v="482633.08"/>
    <n v="482633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5266.16"/>
    <n v="3861064.81"/>
    <n v="4826330.97"/>
  </r>
  <r>
    <n v="20071000"/>
    <x v="0"/>
    <x v="0"/>
    <x v="0"/>
    <s v="USD"/>
    <x v="0"/>
    <s v="Gobierno General"/>
    <s v="Gobierno Central "/>
    <s v="PGE"/>
    <s v="Préstamos"/>
    <x v="21"/>
    <x v="0"/>
    <x v="2"/>
    <x v="3"/>
    <s v="998-SF-EC"/>
    <s v="998-SF-EC"/>
    <s v="BID"/>
    <n v="3640000"/>
    <n v="0"/>
    <n v="0"/>
    <n v="0"/>
    <n v="0"/>
    <n v="0"/>
    <n v="0"/>
    <n v="3640000"/>
    <d v="1998-10-19T00:00:00"/>
    <d v="2038-10-19T00:00:00"/>
    <n v="7800000"/>
    <n v="7800000"/>
    <n v="13.802777777777777"/>
    <n v="40"/>
    <n v="0.02"/>
    <s v="FIJA"/>
    <n v="0"/>
    <s v="BID"/>
    <x v="21"/>
    <n v="260000"/>
    <n v="260000"/>
    <n v="260000"/>
    <n v="260000"/>
    <n v="260000"/>
    <n v="260000"/>
    <n v="260000"/>
    <n v="260000"/>
    <n v="260000"/>
    <n v="260000"/>
    <n v="260000"/>
    <n v="260000"/>
    <n v="260000"/>
    <n v="26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0000"/>
    <n v="3120000"/>
    <n v="3640000"/>
  </r>
  <r>
    <n v="20268000"/>
    <x v="0"/>
    <x v="0"/>
    <x v="1"/>
    <s v="USD"/>
    <x v="0"/>
    <s v="Gobierno General"/>
    <s v="Gobiernos Autonomos Descentralizados GADS"/>
    <s v="Concejo Municipal"/>
    <s v="Préstamos"/>
    <x v="21"/>
    <x v="2"/>
    <x v="2"/>
    <x v="3"/>
    <s v="1761-OC-EC"/>
    <s v="1761-OC-EC"/>
    <s v="BID"/>
    <n v="2077207.07"/>
    <n v="0"/>
    <n v="138480.48000000001"/>
    <n v="55155.98"/>
    <n v="0"/>
    <n v="0"/>
    <n v="0"/>
    <n v="1938726.59"/>
    <d v="2006-12-07T00:00:00"/>
    <d v="2031-12-07T00:00:00"/>
    <n v="6588000"/>
    <n v="6063747.96"/>
    <n v="6.9361111111111109"/>
    <n v="25"/>
    <n v="5.3400000000000003E-2"/>
    <s v="LIBOR (3 meses) ajustada"/>
    <n v="8.0000000000000002E-3"/>
    <s v="BID"/>
    <x v="21"/>
    <n v="276960.96000000002"/>
    <n v="276960.96000000002"/>
    <n v="276960.96000000002"/>
    <n v="276960.96000000002"/>
    <n v="276960.96000000002"/>
    <n v="276960.96000000002"/>
    <n v="276960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3921.92000000004"/>
    <n v="1384804.6700000002"/>
    <n v="1938726.5900000003"/>
  </r>
  <r>
    <n v="20341000"/>
    <x v="0"/>
    <x v="0"/>
    <x v="1"/>
    <s v="USD"/>
    <x v="0"/>
    <s v="Gobierno General"/>
    <s v="Gobiernos Autonomos Descentralizados GADS"/>
    <s v="Concejo Municipal"/>
    <s v="Préstamos"/>
    <x v="21"/>
    <x v="3"/>
    <x v="2"/>
    <x v="3"/>
    <s v="4921/OC-EC"/>
    <s v="4921/OC-EC"/>
    <s v="BID"/>
    <n v="21800397.09"/>
    <n v="0"/>
    <n v="0"/>
    <n v="0"/>
    <n v="0"/>
    <n v="0"/>
    <n v="0"/>
    <n v="21800397.09"/>
    <d v="2020-02-24T00:00:00"/>
    <d v="2045-02-15T00:00:00"/>
    <n v="27500000"/>
    <n v="27500000"/>
    <n v="20.125"/>
    <n v="24.975000000000001"/>
    <n v="5.73865E-2"/>
    <s v="SOFR (MAS MARGEN)"/>
    <n v="1.2E-2"/>
    <s v="BID"/>
    <x v="21"/>
    <n v="545009.93000000005"/>
    <n v="1090019.8600000001"/>
    <n v="1090019.8600000001"/>
    <n v="1090019.8600000001"/>
    <n v="1090019.8600000001"/>
    <n v="1090019.8600000001"/>
    <n v="1090019.8600000001"/>
    <n v="1090019.8600000001"/>
    <n v="1090019.8600000001"/>
    <n v="1090019.8600000001"/>
    <n v="1090019.8600000001"/>
    <n v="1090019.8600000001"/>
    <n v="1090019.8600000001"/>
    <n v="1090019.8600000001"/>
    <n v="1090019.8600000001"/>
    <n v="1090019.8600000001"/>
    <n v="1090019.8600000001"/>
    <n v="1090019.8600000001"/>
    <n v="1090019.8600000001"/>
    <n v="1090019.8600000001"/>
    <n v="545009.81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35029.79"/>
    <n v="20165367.299999997"/>
    <n v="21800397.089999996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1"/>
    <x v="2"/>
    <x v="3"/>
    <s v="1925-OC-EC"/>
    <s v="1925-OC-EC"/>
    <s v="BID"/>
    <n v="11456843.41"/>
    <n v="0"/>
    <n v="1636691.94"/>
    <n v="308691.09000000003"/>
    <n v="0"/>
    <n v="0"/>
    <n v="0"/>
    <n v="9820151.4700000007"/>
    <d v="2007-12-12T00:00:00"/>
    <d v="2027-12-12T00:00:00"/>
    <n v="62250000"/>
    <n v="62188291.189999998"/>
    <n v="2.95"/>
    <n v="20"/>
    <n v="5.3900000000000003E-2"/>
    <s v="FIJA"/>
    <n v="0"/>
    <s v="BID"/>
    <x v="21"/>
    <n v="3273383.88"/>
    <n v="3273383.88"/>
    <n v="3273383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46767.7599999998"/>
    <n v="3273383.88"/>
    <n v="9820151.6400000006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2"/>
    <x v="15"/>
    <x v="2"/>
    <x v="3"/>
    <s v="9131-0 EC"/>
    <s v="9131-0 EC"/>
    <s v="BIRF"/>
    <n v="235000000"/>
    <n v="0"/>
    <n v="0"/>
    <n v="0"/>
    <n v="0"/>
    <n v="0"/>
    <n v="0"/>
    <n v="235000000"/>
    <d v="2020-07-29T00:00:00"/>
    <d v="2044-02-15T00:00:00"/>
    <n v="260000000"/>
    <n v="260000000"/>
    <n v="19.125"/>
    <n v="23.544444444444444"/>
    <n v="6.25E-2"/>
    <s v="SOFR 6 MESES"/>
    <n v="1.7299999999999999E-2"/>
    <s v="BIRF"/>
    <x v="22"/>
    <n v="6180500"/>
    <n v="12361000"/>
    <n v="12361000"/>
    <n v="12361000"/>
    <n v="12361000"/>
    <n v="12361000"/>
    <n v="12361000"/>
    <n v="12361000"/>
    <n v="12361000"/>
    <n v="12361000"/>
    <n v="12361000"/>
    <n v="12361000"/>
    <n v="12361000"/>
    <n v="12361000"/>
    <n v="12361000"/>
    <n v="12361000"/>
    <n v="12361000"/>
    <n v="12361000"/>
    <n v="12361000"/>
    <n v="6321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541500"/>
    <n v="216458500"/>
    <n v="235000000"/>
  </r>
  <r>
    <n v="20574000"/>
    <x v="0"/>
    <x v="0"/>
    <x v="1"/>
    <s v="USD"/>
    <x v="0"/>
    <s v="Gobierno General"/>
    <s v="Gobiernos Autonomos Descentralizados GADS"/>
    <s v="Concejo Provincial"/>
    <s v="Préstamos"/>
    <x v="22"/>
    <x v="16"/>
    <x v="2"/>
    <x v="3"/>
    <s v="7496-0 EC"/>
    <s v="7496-0 EC"/>
    <s v="BIRF"/>
    <n v="2570986.7399999998"/>
    <n v="0"/>
    <n v="511342.20000000007"/>
    <n v="33403.74"/>
    <n v="0"/>
    <n v="0"/>
    <n v="0"/>
    <n v="2059644.54"/>
    <d v="2008-04-18T00:00:00"/>
    <d v="2026-12-15T00:00:00"/>
    <n v="15300000"/>
    <n v="15037954.869999999"/>
    <n v="1.9583333333333333"/>
    <n v="18.658333333333335"/>
    <n v="4.3999999999999997E-2"/>
    <s v="FIJA"/>
    <n v="0"/>
    <s v="BIRF"/>
    <x v="22"/>
    <n v="1022684.4000000001"/>
    <n v="1036960.14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9644.5400000003"/>
    <n v="0"/>
    <n v="2059644.5400000003"/>
  </r>
  <r>
    <n v="20575000"/>
    <x v="0"/>
    <x v="0"/>
    <x v="1"/>
    <s v="USD"/>
    <x v="0"/>
    <s v="Gobierno General"/>
    <s v="Gobiernos Autonomos Descentralizados GADS"/>
    <s v="Concejo Municipal"/>
    <s v="Préstamos"/>
    <x v="22"/>
    <x v="18"/>
    <x v="2"/>
    <x v="3"/>
    <s v="8285-0 EC"/>
    <s v="8285-0 EC"/>
    <s v="BIRF"/>
    <n v="204507656.09999999"/>
    <n v="0"/>
    <n v="0"/>
    <n v="0"/>
    <n v="0"/>
    <n v="0"/>
    <n v="0"/>
    <n v="204507656.09999999"/>
    <d v="2013-11-11T00:00:00"/>
    <d v="2043-02-15T00:00:00"/>
    <n v="205000000"/>
    <n v="205000000"/>
    <n v="18.125"/>
    <n v="29.261111111111113"/>
    <n v="5.6599999999999998E-2"/>
    <s v="SOFR (6 meses)"/>
    <n v="1.14E-2"/>
    <s v="BIRF"/>
    <x v="22"/>
    <n v="0"/>
    <n v="0"/>
    <n v="0"/>
    <n v="0"/>
    <n v="50370235.696999997"/>
    <n v="40390262.079999998"/>
    <n v="39878992.939999998"/>
    <n v="30410288.462000001"/>
    <n v="20430314.844000001"/>
    <n v="9939072.0859999992"/>
    <n v="5460354.4179999996"/>
    <n v="981636.75"/>
    <n v="981636.75"/>
    <n v="981636.75"/>
    <n v="981636.75"/>
    <n v="981636.75"/>
    <n v="981636.75"/>
    <n v="981636.75"/>
    <n v="756678.322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507656.10000002"/>
    <n v="204507656.10000002"/>
  </r>
  <r>
    <n v="20583000"/>
    <x v="0"/>
    <x v="0"/>
    <x v="1"/>
    <s v="USD"/>
    <x v="0"/>
    <s v="Gobierno General"/>
    <s v="Gobiernos Autonomos Descentralizados GADS"/>
    <s v="Concejo Municipal"/>
    <s v="Préstamos"/>
    <x v="22"/>
    <x v="18"/>
    <x v="2"/>
    <x v="3"/>
    <s v="8889-0 EC"/>
    <s v="8889-0 EC"/>
    <s v="BIRF"/>
    <n v="227458405.81999999"/>
    <n v="0"/>
    <n v="0"/>
    <n v="0"/>
    <n v="0"/>
    <n v="0"/>
    <n v="0"/>
    <n v="227458405.81999999"/>
    <d v="2018-11-29T00:00:00"/>
    <d v="2038-03-15T00:00:00"/>
    <n v="230000000"/>
    <n v="230000000"/>
    <n v="13.208333333333334"/>
    <n v="19.294444444444444"/>
    <n v="6.1600000000000002E-2"/>
    <s v="SOFR 6 MESES"/>
    <n v="1.6299999999999999E-2"/>
    <s v="BIRF"/>
    <x v="22"/>
    <n v="0"/>
    <n v="0"/>
    <n v="0"/>
    <n v="24723750.640999999"/>
    <n v="42524850.193999998"/>
    <n v="35602199.104000002"/>
    <n v="35602199.104000002"/>
    <n v="29668491.671999998"/>
    <n v="19779009.612"/>
    <n v="19779009.612"/>
    <n v="9889482.0600000005"/>
    <n v="3955820.1179999998"/>
    <n v="3955820.1179999998"/>
    <n v="1977773.5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7458405.81999996"/>
    <n v="227458405.81999996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"/>
    <x v="2"/>
    <x v="3"/>
    <s v="8505-0 EC"/>
    <s v="8505-0 EC"/>
    <s v="BIRF"/>
    <n v="102500000"/>
    <n v="0"/>
    <n v="0"/>
    <n v="0"/>
    <n v="0"/>
    <n v="0"/>
    <n v="0"/>
    <n v="102500000"/>
    <d v="2015-06-29T00:00:00"/>
    <d v="2050-03-01T00:00:00"/>
    <n v="102500000"/>
    <n v="102500000"/>
    <n v="25.169444444444444"/>
    <n v="34.672222222222224"/>
    <n v="5.9700000000000003E-2"/>
    <s v="SOFR (6 meses)"/>
    <n v="1.44E-2"/>
    <s v="BIRF"/>
    <x v="22"/>
    <n v="0"/>
    <n v="0"/>
    <n v="0"/>
    <n v="0"/>
    <n v="0"/>
    <n v="25625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2562500"/>
    <n v="0"/>
    <n v="0"/>
    <n v="0"/>
    <n v="0"/>
    <n v="0"/>
    <n v="0"/>
    <n v="0"/>
    <n v="0"/>
    <n v="0"/>
    <n v="0"/>
    <n v="0"/>
    <n v="0"/>
    <n v="0"/>
    <n v="0"/>
    <n v="102500000"/>
    <n v="102500000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"/>
    <x v="2"/>
    <x v="3"/>
    <s v="8888-0 EC"/>
    <s v="8888-0 EC"/>
    <s v="BIRF"/>
    <n v="121982645.25"/>
    <n v="22364441.48"/>
    <n v="0"/>
    <n v="0"/>
    <n v="0"/>
    <n v="0"/>
    <n v="0"/>
    <n v="144347086.72999999"/>
    <d v="2018-11-29T00:00:00"/>
    <d v="2053-03-01T00:00:00"/>
    <n v="233600000"/>
    <n v="233600000"/>
    <n v="28.169444444444444"/>
    <n v="34.255555555555553"/>
    <n v="6.08E-2"/>
    <s v="SOFR (6 meses)"/>
    <n v="1.44E-2"/>
    <s v="BIRF"/>
    <x v="22"/>
    <n v="0"/>
    <n v="0"/>
    <n v="0"/>
    <n v="0"/>
    <n v="0"/>
    <n v="0"/>
    <n v="0"/>
    <n v="0"/>
    <n v="3608677.17"/>
    <n v="7217354.3399999999"/>
    <n v="7217354.3399999999"/>
    <n v="7217354.3399999999"/>
    <n v="7217354.3399999999"/>
    <n v="7217354.3399999999"/>
    <n v="7217354.3399999999"/>
    <n v="7217354.3399999999"/>
    <n v="7217354.3399999999"/>
    <n v="7217354.3399999999"/>
    <n v="7217354.3399999999"/>
    <n v="7217354.3399999999"/>
    <n v="7217354.3399999999"/>
    <n v="7217354.3399999999"/>
    <n v="7217354.3399999999"/>
    <n v="7217354.3399999999"/>
    <n v="7217354.3399999999"/>
    <n v="7217354.3399999999"/>
    <n v="7217354.3399999999"/>
    <n v="7217354.3399999999"/>
    <n v="3608677.17"/>
    <n v="0"/>
    <n v="0"/>
    <n v="0"/>
    <n v="0"/>
    <n v="0"/>
    <n v="0"/>
    <n v="0"/>
    <n v="0"/>
    <n v="0"/>
    <n v="0"/>
    <n v="0"/>
    <n v="144347086.80000004"/>
    <n v="144347086.80000004"/>
  </r>
  <r>
    <n v="20585000"/>
    <x v="0"/>
    <x v="0"/>
    <x v="0"/>
    <s v="USD"/>
    <x v="0"/>
    <s v="Gobierno General"/>
    <s v="Gobierno Central "/>
    <s v="PGE"/>
    <s v="Préstamos"/>
    <x v="22"/>
    <x v="0"/>
    <x v="2"/>
    <x v="3"/>
    <s v="8946-0 EC"/>
    <s v="8946-0 EC"/>
    <s v="BIRF"/>
    <n v="345131302.13999999"/>
    <n v="0"/>
    <n v="0"/>
    <n v="0"/>
    <n v="0"/>
    <n v="0"/>
    <n v="0"/>
    <n v="345131302.13999999"/>
    <d v="2019-07-22T00:00:00"/>
    <d v="2049-03-15T00:00:00"/>
    <n v="350000000"/>
    <n v="350000000"/>
    <n v="24.208333333333332"/>
    <n v="29.647222222222222"/>
    <n v="6.5600000000000006E-2"/>
    <s v="SOFR 6 MESES"/>
    <n v="2.0299999999999999E-2"/>
    <s v="BIRF"/>
    <x v="22"/>
    <n v="0"/>
    <n v="0"/>
    <n v="0"/>
    <n v="0"/>
    <n v="16835673.280000001"/>
    <n v="16835673.280000001"/>
    <n v="16835673.280000001"/>
    <n v="16835673.280000001"/>
    <n v="16835673.280000001"/>
    <n v="16835673.280000001"/>
    <n v="16835673.280000001"/>
    <n v="16835673.280000001"/>
    <n v="16835673.280000001"/>
    <n v="16835673.280000001"/>
    <n v="16835673.280000001"/>
    <n v="16835673.280000001"/>
    <n v="16835673.280000001"/>
    <n v="16835673.280000001"/>
    <n v="16835673.280000001"/>
    <n v="16835673.280000001"/>
    <n v="16835673.280000001"/>
    <n v="16835673.280000001"/>
    <n v="16835673.280000001"/>
    <n v="16835673.280000001"/>
    <n v="8417836.6400000006"/>
    <n v="0"/>
    <n v="0"/>
    <n v="0"/>
    <n v="0"/>
    <n v="0"/>
    <n v="0"/>
    <n v="0"/>
    <n v="0"/>
    <n v="0"/>
    <n v="0"/>
    <n v="0"/>
    <n v="0"/>
    <n v="0"/>
    <n v="0"/>
    <n v="0"/>
    <n v="345131302.23999989"/>
    <n v="345131302.23999989"/>
  </r>
  <r>
    <n v="20566000"/>
    <x v="0"/>
    <x v="0"/>
    <x v="0"/>
    <s v="USD"/>
    <x v="0"/>
    <s v="Gobierno General"/>
    <s v="Gobierno Central "/>
    <s v="PGE"/>
    <s v="Préstamos"/>
    <x v="22"/>
    <x v="0"/>
    <x v="2"/>
    <x v="3"/>
    <s v="7173-0 EC"/>
    <s v="7173-0 EC"/>
    <s v="BIRF"/>
    <n v="1485000"/>
    <n v="0"/>
    <n v="0"/>
    <n v="0"/>
    <n v="0"/>
    <n v="0"/>
    <n v="0"/>
    <n v="1485000"/>
    <d v="2003-08-27T00:00:00"/>
    <d v="2025-04-15T00:00:00"/>
    <n v="50000000"/>
    <n v="50000000"/>
    <n v="0.29166666666666669"/>
    <n v="21.633333333333333"/>
    <n v="4.6199999999999998E-2"/>
    <s v="FIJA"/>
    <n v="0"/>
    <s v="BIRF"/>
    <x v="22"/>
    <n v="148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000"/>
    <n v="0"/>
    <n v="1485000"/>
  </r>
  <r>
    <n v="20565000"/>
    <x v="0"/>
    <x v="0"/>
    <x v="0"/>
    <s v="USD"/>
    <x v="0"/>
    <s v="Gobierno General"/>
    <s v="Gobierno Central "/>
    <s v="PGE"/>
    <s v="Préstamos"/>
    <x v="22"/>
    <x v="0"/>
    <x v="2"/>
    <x v="3"/>
    <s v="7174-0 EC"/>
    <s v="7174-0 EC"/>
    <s v="BIRF"/>
    <n v="1485000"/>
    <n v="0"/>
    <n v="0"/>
    <n v="0"/>
    <n v="0"/>
    <n v="0"/>
    <n v="0"/>
    <n v="1485000"/>
    <d v="2003-08-27T00:00:00"/>
    <d v="2025-04-15T00:00:00"/>
    <n v="50000000"/>
    <n v="50000000"/>
    <n v="0.29166666666666669"/>
    <n v="21.633333333333333"/>
    <n v="4.6199999999999998E-2"/>
    <s v="FIJA"/>
    <n v="0"/>
    <s v="BIRF"/>
    <x v="22"/>
    <n v="148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000"/>
    <n v="0"/>
    <n v="1485000"/>
  </r>
  <r>
    <n v="20578000"/>
    <x v="0"/>
    <x v="0"/>
    <x v="0"/>
    <s v="USD"/>
    <x v="0"/>
    <s v="Gobierno General"/>
    <s v="Gobierno Central "/>
    <s v="PGE"/>
    <s v="Préstamos"/>
    <x v="22"/>
    <x v="0"/>
    <x v="2"/>
    <x v="3"/>
    <s v="8515-0 EC"/>
    <s v="8515-0 EC"/>
    <s v="BIRF"/>
    <n v="34906196.18"/>
    <n v="0"/>
    <n v="0"/>
    <n v="1246173.71"/>
    <n v="3685.14"/>
    <n v="0"/>
    <n v="0"/>
    <n v="34906196.18"/>
    <d v="2015-10-09T00:00:00"/>
    <d v="2050-06-15T00:00:00"/>
    <n v="80000000"/>
    <n v="37854311.770000003"/>
    <n v="25.458333333333332"/>
    <n v="34.68333333333333"/>
    <n v="6.3500000000000001E-2"/>
    <s v="SOFR 6 MESES"/>
    <n v="1.83E-2"/>
    <s v="BIRF"/>
    <x v="22"/>
    <n v="0"/>
    <n v="0"/>
    <n v="0"/>
    <n v="0"/>
    <n v="0"/>
    <n v="0"/>
    <n v="0"/>
    <n v="0"/>
    <n v="1026652.83"/>
    <n v="2053305.66"/>
    <n v="2053305.66"/>
    <n v="2053305.66"/>
    <n v="2053305.66"/>
    <n v="2053305.66"/>
    <n v="2053305.66"/>
    <n v="2053305.66"/>
    <n v="2053305.66"/>
    <n v="2053305.66"/>
    <n v="2053305.66"/>
    <n v="2053305.66"/>
    <n v="2053305.66"/>
    <n v="2053305.66"/>
    <n v="2053305.66"/>
    <n v="2053305.66"/>
    <n v="2053305.66"/>
    <n v="1026652.83"/>
    <n v="0"/>
    <n v="0"/>
    <n v="0"/>
    <n v="0"/>
    <n v="0"/>
    <n v="0"/>
    <n v="0"/>
    <n v="0"/>
    <n v="0"/>
    <n v="0"/>
    <n v="0"/>
    <n v="0"/>
    <n v="0"/>
    <n v="0"/>
    <n v="34906196.219999999"/>
    <n v="34906196.219999999"/>
  </r>
  <r>
    <n v="20579000"/>
    <x v="0"/>
    <x v="0"/>
    <x v="0"/>
    <s v="USD"/>
    <x v="0"/>
    <s v="Gobierno General"/>
    <s v="Gobierno Central "/>
    <s v="PGE"/>
    <s v="Préstamos"/>
    <x v="22"/>
    <x v="0"/>
    <x v="2"/>
    <x v="3"/>
    <s v="8542-0 EC"/>
    <s v="8542-0 EC"/>
    <s v="BIRF"/>
    <n v="116014616.15000001"/>
    <n v="0"/>
    <n v="0"/>
    <n v="0"/>
    <n v="0"/>
    <n v="0"/>
    <n v="0"/>
    <n v="116014616.15000001"/>
    <d v="2016-01-28T00:00:00"/>
    <d v="2045-10-15T00:00:00"/>
    <n v="178000000"/>
    <n v="125300000"/>
    <n v="20.791666666666668"/>
    <n v="29.713888888888889"/>
    <n v="6.5100000000000005E-2"/>
    <s v="SOFR 6 MESES"/>
    <n v="1.9800000000000002E-2"/>
    <s v="BIRF"/>
    <x v="22"/>
    <n v="0"/>
    <n v="0"/>
    <n v="0"/>
    <n v="0"/>
    <n v="0"/>
    <n v="0"/>
    <n v="0"/>
    <n v="0"/>
    <n v="0"/>
    <n v="9667884.6799999997"/>
    <n v="9667884.6799999997"/>
    <n v="9667884.6799999997"/>
    <n v="9667884.6799999997"/>
    <n v="9667884.6799999997"/>
    <n v="9667884.6799999997"/>
    <n v="9667884.6799999997"/>
    <n v="9667884.6799999997"/>
    <n v="9667884.6799999997"/>
    <n v="9667884.6799999997"/>
    <n v="9667884.6799999997"/>
    <n v="9667884.6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014616.15000002"/>
    <n v="116014616.15000002"/>
  </r>
  <r>
    <n v="20580000"/>
    <x v="0"/>
    <x v="0"/>
    <x v="0"/>
    <s v="USD"/>
    <x v="0"/>
    <s v="Gobierno General"/>
    <s v="Gobierno Central "/>
    <s v="PGE"/>
    <s v="Préstamos"/>
    <x v="22"/>
    <x v="0"/>
    <x v="2"/>
    <x v="3"/>
    <s v="8591-0 EC"/>
    <s v="8591-0 EC"/>
    <s v="BIRF"/>
    <n v="52831235.759999998"/>
    <n v="0"/>
    <n v="0"/>
    <n v="0"/>
    <n v="0"/>
    <n v="0"/>
    <n v="0"/>
    <n v="52831235.759999998"/>
    <d v="2016-04-22T00:00:00"/>
    <d v="2051-02-15T00:00:00"/>
    <n v="150000000"/>
    <n v="59585551.590000004"/>
    <n v="26.125"/>
    <n v="34.81388888888889"/>
    <n v="6.6000000000000003E-2"/>
    <s v="SOFR 6 MESES"/>
    <n v="2.0799999999999999E-2"/>
    <s v="BIRF"/>
    <x v="22"/>
    <n v="0"/>
    <n v="0"/>
    <n v="0"/>
    <n v="0"/>
    <n v="0"/>
    <n v="0"/>
    <n v="0"/>
    <n v="0"/>
    <n v="0"/>
    <n v="1553859.88"/>
    <n v="3107719.76"/>
    <n v="3107719.76"/>
    <n v="3107719.76"/>
    <n v="3107719.76"/>
    <n v="3107719.76"/>
    <n v="3107719.76"/>
    <n v="3107719.76"/>
    <n v="3107719.76"/>
    <n v="3107719.76"/>
    <n v="3107719.76"/>
    <n v="3107719.76"/>
    <n v="3107719.76"/>
    <n v="3107719.76"/>
    <n v="3107719.76"/>
    <n v="3107719.76"/>
    <n v="3107719.76"/>
    <n v="1553859.72"/>
    <n v="0"/>
    <n v="0"/>
    <n v="0"/>
    <n v="0"/>
    <n v="0"/>
    <n v="0"/>
    <n v="0"/>
    <n v="0"/>
    <n v="0"/>
    <n v="0"/>
    <n v="0"/>
    <n v="0"/>
    <n v="0"/>
    <n v="52831235.759999976"/>
    <n v="52831235.759999976"/>
  </r>
  <r>
    <n v="20582000"/>
    <x v="0"/>
    <x v="0"/>
    <x v="0"/>
    <s v="USD"/>
    <x v="0"/>
    <s v="Gobierno General"/>
    <s v="Gobierno Central "/>
    <s v="PGE"/>
    <s v="Préstamos"/>
    <x v="22"/>
    <x v="0"/>
    <x v="2"/>
    <x v="3"/>
    <s v="8667-0 EC"/>
    <s v="8667-0 EC"/>
    <s v="BIRF"/>
    <n v="48397045.140000001"/>
    <n v="0"/>
    <n v="0"/>
    <n v="0"/>
    <n v="0"/>
    <n v="0"/>
    <n v="0"/>
    <n v="48397045.140000001"/>
    <d v="2016-12-22T00:00:00"/>
    <d v="2051-11-15T00:00:00"/>
    <n v="90500000"/>
    <n v="52100000"/>
    <n v="26.875"/>
    <n v="34.897222222222226"/>
    <n v="6.6100000000000006E-2"/>
    <s v="SOFR 6 MESES"/>
    <n v="2.0799999999999999E-2"/>
    <s v="BIRF"/>
    <x v="22"/>
    <n v="0"/>
    <n v="0"/>
    <n v="0"/>
    <n v="0"/>
    <n v="0"/>
    <n v="0"/>
    <n v="0"/>
    <n v="0"/>
    <n v="0"/>
    <n v="2688724.74"/>
    <n v="2688724.74"/>
    <n v="2688724.74"/>
    <n v="2688724.74"/>
    <n v="2688724.74"/>
    <n v="2688724.74"/>
    <n v="2688724.74"/>
    <n v="2688724.74"/>
    <n v="2688724.74"/>
    <n v="2688724.74"/>
    <n v="2688724.74"/>
    <n v="2688724.74"/>
    <n v="2688724.74"/>
    <n v="2688724.74"/>
    <n v="2688724.74"/>
    <n v="2688724.74"/>
    <n v="2688724.74"/>
    <n v="2688724.74"/>
    <n v="0"/>
    <n v="0"/>
    <n v="0"/>
    <n v="0"/>
    <n v="0"/>
    <n v="0"/>
    <n v="0"/>
    <n v="0"/>
    <n v="0"/>
    <n v="0"/>
    <n v="0"/>
    <n v="0"/>
    <n v="0"/>
    <n v="48397045.320000023"/>
    <n v="48397045.320000023"/>
  </r>
  <r>
    <n v="20586000"/>
    <x v="0"/>
    <x v="0"/>
    <x v="0"/>
    <s v="USD"/>
    <x v="0"/>
    <s v="Gobierno General"/>
    <s v="Gobierno Central "/>
    <s v="PGE"/>
    <s v="Préstamos"/>
    <x v="22"/>
    <x v="0"/>
    <x v="2"/>
    <x v="3"/>
    <s v="8978-0 EC"/>
    <s v="8978-0 EC"/>
    <s v="BIRF"/>
    <n v="500000000"/>
    <n v="0"/>
    <n v="0"/>
    <n v="0"/>
    <n v="0"/>
    <n v="0"/>
    <n v="0"/>
    <n v="500000000"/>
    <d v="2019-06-17T00:00:00"/>
    <d v="2049-06-01T00:00:00"/>
    <n v="500000000"/>
    <n v="500000000"/>
    <n v="24.419444444444444"/>
    <n v="29.955555555555556"/>
    <n v="6.5600000000000006E-2"/>
    <s v="SOFR 6 MESES"/>
    <n v="2.0299999999999999E-2"/>
    <s v="BIRF"/>
    <x v="22"/>
    <n v="0"/>
    <n v="0"/>
    <n v="0"/>
    <n v="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12000000"/>
    <n v="0"/>
    <n v="0"/>
    <n v="0"/>
    <n v="0"/>
    <n v="0"/>
    <n v="0"/>
    <n v="0"/>
    <n v="0"/>
    <n v="0"/>
    <n v="0"/>
    <n v="0"/>
    <n v="0"/>
    <n v="0"/>
    <n v="0"/>
    <n v="0"/>
    <n v="500000000"/>
    <n v="500000000"/>
  </r>
  <r>
    <n v="20587000"/>
    <x v="0"/>
    <x v="0"/>
    <x v="0"/>
    <s v="USD"/>
    <x v="0"/>
    <s v="Gobierno General"/>
    <s v="Gobierno Central "/>
    <s v="PGE"/>
    <s v="Préstamos"/>
    <x v="22"/>
    <x v="0"/>
    <x v="2"/>
    <x v="3"/>
    <s v="9087-0 EC"/>
    <s v="9087-0 EC"/>
    <s v="BIRF"/>
    <n v="17423688"/>
    <n v="0"/>
    <n v="0"/>
    <n v="0"/>
    <n v="0"/>
    <n v="0"/>
    <n v="0"/>
    <n v="17423688"/>
    <d v="2020-04-04T00:00:00"/>
    <d v="2048-03-15T00:00:00"/>
    <n v="20000000"/>
    <n v="20000000"/>
    <n v="23.208333333333332"/>
    <n v="27.947222222222223"/>
    <n v="3.2500000000000001E-2"/>
    <s v="FIJA"/>
    <n v="0"/>
    <s v="BIRF"/>
    <x v="22"/>
    <n v="0"/>
    <n v="0"/>
    <n v="0"/>
    <n v="0"/>
    <n v="0"/>
    <n v="0"/>
    <n v="512461.41000000003"/>
    <n v="1024922.8200000001"/>
    <n v="1024922.8200000001"/>
    <n v="1024922.8200000001"/>
    <n v="1024922.8200000001"/>
    <n v="1024922.8200000001"/>
    <n v="1024922.8200000001"/>
    <n v="1024922.8200000001"/>
    <n v="1024922.8200000001"/>
    <n v="1024922.8200000001"/>
    <n v="1024922.8200000001"/>
    <n v="1024922.8200000001"/>
    <n v="1024922.8200000001"/>
    <n v="1024922.8200000001"/>
    <n v="1024922.8200000001"/>
    <n v="1024922.8200000001"/>
    <n v="1024922.8200000001"/>
    <n v="512461.47"/>
    <n v="0"/>
    <n v="0"/>
    <n v="0"/>
    <n v="0"/>
    <n v="0"/>
    <n v="0"/>
    <n v="0"/>
    <n v="0"/>
    <n v="0"/>
    <n v="0"/>
    <n v="0"/>
    <n v="0"/>
    <n v="0"/>
    <n v="0"/>
    <n v="0"/>
    <n v="0"/>
    <n v="17423688"/>
    <n v="17423688"/>
  </r>
  <r>
    <n v="20588000"/>
    <x v="0"/>
    <x v="0"/>
    <x v="0"/>
    <s v="USD"/>
    <x v="0"/>
    <s v="Gobierno General"/>
    <s v="Gobierno Central "/>
    <s v="PGE"/>
    <s v="Préstamos"/>
    <x v="22"/>
    <x v="0"/>
    <x v="2"/>
    <x v="3"/>
    <s v="9114-0 EC"/>
    <s v="9114-0 EC"/>
    <s v="BIRF"/>
    <n v="500000000"/>
    <n v="0"/>
    <n v="0"/>
    <n v="0"/>
    <n v="0"/>
    <n v="0"/>
    <n v="0"/>
    <n v="500000000"/>
    <d v="2020-05-08T00:00:00"/>
    <d v="2048-05-01T00:00:00"/>
    <n v="500000000"/>
    <n v="500000000"/>
    <n v="23.336111111111112"/>
    <n v="27.980555555555554"/>
    <n v="2.7E-2"/>
    <s v="FIJA"/>
    <n v="0"/>
    <s v="BIRF"/>
    <x v="22"/>
    <n v="0"/>
    <n v="0"/>
    <n v="0"/>
    <n v="0"/>
    <n v="0"/>
    <n v="0"/>
    <n v="14705882.35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14705882.449999999"/>
    <n v="0"/>
    <n v="0"/>
    <n v="0"/>
    <n v="0"/>
    <n v="0"/>
    <n v="0"/>
    <n v="0"/>
    <n v="0"/>
    <n v="0"/>
    <n v="0"/>
    <n v="0"/>
    <n v="0"/>
    <n v="0"/>
    <n v="0"/>
    <n v="0"/>
    <n v="0"/>
    <n v="499999999.99999988"/>
    <n v="499999999.99999988"/>
  </r>
  <r>
    <n v="20590000"/>
    <x v="0"/>
    <x v="0"/>
    <x v="0"/>
    <s v="USD"/>
    <x v="0"/>
    <s v="Gobierno General"/>
    <s v="Gobierno Central "/>
    <s v="PGE"/>
    <s v="Préstamos"/>
    <x v="22"/>
    <x v="0"/>
    <x v="2"/>
    <x v="3"/>
    <s v="9180-EC"/>
    <s v="9180-EC"/>
    <s v="BIRF"/>
    <n v="500000000"/>
    <n v="0"/>
    <n v="0"/>
    <n v="0"/>
    <n v="0"/>
    <n v="0"/>
    <n v="0"/>
    <n v="500000000"/>
    <d v="2020-11-26T00:00:00"/>
    <d v="2031-11-15T00:00:00"/>
    <n v="500000000"/>
    <n v="500000000"/>
    <n v="6.875"/>
    <n v="10.969444444444445"/>
    <n v="1.7600000000000001E-2"/>
    <s v="FIJA"/>
    <n v="0"/>
    <s v="BIRF"/>
    <x v="22"/>
    <n v="71400000"/>
    <n v="71400000"/>
    <n v="71400000"/>
    <n v="71400000"/>
    <n v="71400000"/>
    <n v="71400000"/>
    <n v="716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800000"/>
    <n v="357200000"/>
    <n v="500000000"/>
  </r>
  <r>
    <n v="20592000"/>
    <x v="0"/>
    <x v="0"/>
    <x v="0"/>
    <s v="USD"/>
    <x v="0"/>
    <s v="Gobierno General"/>
    <s v="Gobierno Central "/>
    <s v="PGE"/>
    <s v="Préstamos"/>
    <x v="22"/>
    <x v="0"/>
    <x v="2"/>
    <x v="3"/>
    <s v="9228-0 EC"/>
    <s v="9228-0 EC"/>
    <s v="BIRF"/>
    <n v="147142638.62"/>
    <n v="0"/>
    <n v="0"/>
    <n v="0"/>
    <n v="0"/>
    <n v="0"/>
    <n v="0"/>
    <n v="147142638.62"/>
    <d v="2021-04-26T00:00:00"/>
    <d v="2039-03-15T00:00:00"/>
    <n v="150000000"/>
    <n v="150000000"/>
    <n v="14.208333333333334"/>
    <n v="17.886111111111113"/>
    <n v="5.7200000000000001E-2"/>
    <s v="SOFR (6 meses)"/>
    <n v="1.1900000000000001E-2"/>
    <s v="BIRF"/>
    <x v="22"/>
    <n v="0"/>
    <n v="5659332.25"/>
    <n v="11318664.5"/>
    <n v="11318664.5"/>
    <n v="11318664.5"/>
    <n v="11318664.5"/>
    <n v="11318664.5"/>
    <n v="11318664.5"/>
    <n v="11318664.5"/>
    <n v="11318664.5"/>
    <n v="11318664.5"/>
    <n v="11318664.5"/>
    <n v="11318664.5"/>
    <n v="11318664.5"/>
    <n v="5659332.37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59332.25"/>
    <n v="141483306.37"/>
    <n v="147142638.62"/>
  </r>
  <r>
    <n v="20581000"/>
    <x v="0"/>
    <x v="0"/>
    <x v="1"/>
    <s v="USD"/>
    <x v="0"/>
    <s v="Gobierno General"/>
    <s v="Gobiernos Autonomos Descentralizados GADS"/>
    <s v="Concejo Municipal"/>
    <s v="Préstamos"/>
    <x v="22"/>
    <x v="22"/>
    <x v="2"/>
    <x v="3"/>
    <s v="8579-0 EC"/>
    <s v="8579-0 EC"/>
    <s v="BIRF"/>
    <n v="26057090.940000001"/>
    <n v="48719.43"/>
    <n v="0"/>
    <n v="0"/>
    <n v="0"/>
    <n v="0"/>
    <n v="0"/>
    <n v="26105810.370000001"/>
    <d v="2016-12-22T00:00:00"/>
    <d v="2040-08-15T00:00:00"/>
    <n v="52500000"/>
    <n v="52500000"/>
    <n v="15.625"/>
    <n v="23.647222222222222"/>
    <n v="6.25E-2"/>
    <s v="SOFR 6 MESES"/>
    <n v="1.7299999999999999E-2"/>
    <s v="BIRF"/>
    <x v="22"/>
    <n v="1630524.5699999998"/>
    <n v="1631685.72"/>
    <n v="1631685.72"/>
    <n v="1631685.72"/>
    <n v="1631685.72"/>
    <n v="1631685.72"/>
    <n v="1631685.72"/>
    <n v="1631685.72"/>
    <n v="1631685.72"/>
    <n v="1631685.72"/>
    <n v="1631685.72"/>
    <n v="1631685.72"/>
    <n v="1631685.72"/>
    <n v="1631685.72"/>
    <n v="1631685.72"/>
    <n v="1631685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62210.29"/>
    <n v="22843600.079999998"/>
    <n v="26105810.369999997"/>
  </r>
  <r>
    <n v="20576000"/>
    <x v="0"/>
    <x v="0"/>
    <x v="1"/>
    <s v="USD"/>
    <x v="0"/>
    <s v="Gobierno General"/>
    <s v="Gobiernos Autonomos Descentralizados GADS"/>
    <s v="Concejo Municipal"/>
    <s v="Préstamos"/>
    <x v="22"/>
    <x v="23"/>
    <x v="2"/>
    <x v="3"/>
    <s v="8289-0 EC"/>
    <s v="8289-0 EC"/>
    <s v="BIRF"/>
    <n v="78517549.810000002"/>
    <n v="0"/>
    <n v="0"/>
    <n v="0"/>
    <n v="0"/>
    <n v="0"/>
    <n v="0"/>
    <n v="78517549.810000002"/>
    <d v="2013-11-20T00:00:00"/>
    <d v="2043-02-15T00:00:00"/>
    <n v="100000000"/>
    <n v="100000000"/>
    <n v="18.125"/>
    <n v="29.236111111111111"/>
    <n v="3.9899999999999998E-2"/>
    <s v="FIJA"/>
    <n v="0"/>
    <s v="BIRF"/>
    <x v="22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14517417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11125.8399999999"/>
    <n v="71406423.970000029"/>
    <n v="78517549.810000032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3"/>
    <x v="24"/>
    <x v="2"/>
    <x v="3"/>
    <s v="CAF 11027"/>
    <s v="CAF 11027"/>
    <s v="CAF"/>
    <n v="28571428.579999998"/>
    <n v="0"/>
    <n v="0"/>
    <n v="0"/>
    <n v="0"/>
    <n v="0"/>
    <n v="0"/>
    <n v="28571428.579999998"/>
    <d v="2019-11-29T00:00:00"/>
    <d v="2034-11-29T00:00:00"/>
    <n v="40000000"/>
    <n v="30000000"/>
    <n v="9.9138888888888896"/>
    <n v="15"/>
    <n v="7.5445999999999999E-2"/>
    <s v="SOFR 6 MESES"/>
    <n v="2.2283000000000001E-2"/>
    <s v="CAF"/>
    <x v="23"/>
    <n v="2857142.86"/>
    <n v="2857142.86"/>
    <n v="2857142.86"/>
    <n v="2857142.86"/>
    <n v="2857142.86"/>
    <n v="2857142.86"/>
    <n v="2857142.86"/>
    <n v="2857142.86"/>
    <n v="2857142.86"/>
    <n v="2857142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14285.7199999997"/>
    <n v="22857142.859999999"/>
    <n v="28571428.579999998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3"/>
    <x v="15"/>
    <x v="2"/>
    <x v="3"/>
    <s v="CAF 10873"/>
    <s v="CAF 10873"/>
    <s v="CAF"/>
    <n v="40000000"/>
    <n v="0"/>
    <n v="0"/>
    <n v="0"/>
    <n v="0"/>
    <n v="0"/>
    <n v="0"/>
    <n v="40000000"/>
    <d v="2019-08-13T00:00:00"/>
    <d v="2034-08-13T00:00:00"/>
    <n v="50000000"/>
    <n v="50000000"/>
    <n v="9.6194444444444436"/>
    <n v="15"/>
    <n v="7.417E-2"/>
    <s v="SOFR 6 MESES"/>
    <n v="2.2282999999999997E-2"/>
    <s v="CAF"/>
    <x v="23"/>
    <n v="4000000"/>
    <n v="4000000"/>
    <n v="4000000"/>
    <n v="4000000"/>
    <n v="4000000"/>
    <n v="4000000"/>
    <n v="4000000"/>
    <n v="4000000"/>
    <n v="4000000"/>
    <n v="4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00000"/>
    <n v="32000000"/>
    <n v="40000000"/>
  </r>
  <r>
    <n v="20820000"/>
    <x v="0"/>
    <x v="0"/>
    <x v="1"/>
    <s v="USD"/>
    <x v="0"/>
    <s v="Gobierno General"/>
    <s v="Gobiernos Autonomos Descentralizados GADS"/>
    <s v="Concejo Provincial"/>
    <s v="Préstamos"/>
    <x v="23"/>
    <x v="25"/>
    <x v="2"/>
    <x v="3"/>
    <s v="CAF 7407"/>
    <s v="CAF 7407"/>
    <s v="CAF"/>
    <n v="8132641.9800000004"/>
    <n v="0"/>
    <n v="2033160.47"/>
    <n v="336109.78"/>
    <n v="0"/>
    <n v="0"/>
    <n v="0"/>
    <n v="6099481.5099999998"/>
    <d v="2011-06-27T00:00:00"/>
    <d v="2026-06-28T00:00:00"/>
    <n v="48200000"/>
    <n v="48200000"/>
    <n v="1.4944444444444445"/>
    <n v="15.002777777777778"/>
    <n v="8.0422999999999994E-2"/>
    <s v="SOFR 6 MESES"/>
    <n v="2.7782999999999999E-2"/>
    <s v="CAF"/>
    <x v="23"/>
    <n v="4066320.94"/>
    <n v="2033160.5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99481.5109999999"/>
    <n v="0"/>
    <n v="6099481.5109999999"/>
  </r>
  <r>
    <n v="20818000"/>
    <x v="0"/>
    <x v="0"/>
    <x v="1"/>
    <s v="USD"/>
    <x v="0"/>
    <s v="Gobierno General"/>
    <s v="Gobiernos Autonomos Descentralizados GADS"/>
    <s v="Concejo Provincial"/>
    <s v="Préstamos"/>
    <x v="23"/>
    <x v="25"/>
    <x v="2"/>
    <x v="3"/>
    <s v="CAF 8491"/>
    <s v="CAF 8491"/>
    <s v="CAF"/>
    <n v="11728488.34"/>
    <n v="0"/>
    <n v="0"/>
    <n v="0"/>
    <n v="0"/>
    <n v="0"/>
    <n v="0"/>
    <n v="11728488.34"/>
    <d v="2014-03-18T00:00:00"/>
    <d v="2029-03-18T00:00:00"/>
    <n v="26000000"/>
    <n v="26000000"/>
    <n v="4.2166666666666668"/>
    <n v="15"/>
    <n v="8.2850999999999994E-2"/>
    <s v="SOFR 6 MESES"/>
    <n v="3.0282999999999997E-2"/>
    <s v="CAF"/>
    <x v="23"/>
    <n v="2606330.7599999998"/>
    <n v="2606330.7599999998"/>
    <n v="2606330.7599999998"/>
    <n v="2606330.7599999998"/>
    <n v="1303165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12661.5199999996"/>
    <n v="6515826.8199999994"/>
    <n v="11728488.34"/>
  </r>
  <r>
    <n v="20835000"/>
    <x v="0"/>
    <x v="0"/>
    <x v="1"/>
    <s v="USD"/>
    <x v="0"/>
    <s v="Gobierno General"/>
    <s v="Gobiernos Autonomos Descentralizados GADS"/>
    <s v="Concejo Municipal"/>
    <s v="Préstamos"/>
    <x v="23"/>
    <x v="18"/>
    <x v="2"/>
    <x v="3"/>
    <s v="CAF 10579"/>
    <s v="CAF 10579"/>
    <s v="CAF"/>
    <n v="75686920.909999996"/>
    <n v="0"/>
    <n v="0"/>
    <n v="0"/>
    <n v="0"/>
    <n v="0"/>
    <n v="0"/>
    <n v="75686920.909999996"/>
    <d v="2018-11-28T00:00:00"/>
    <d v="2036-11-28T00:00:00"/>
    <n v="122200000"/>
    <n v="102200000"/>
    <n v="11.911111111111111"/>
    <n v="18"/>
    <n v="7.5790999999999997E-2"/>
    <s v="SOFR 6 MESES"/>
    <n v="2.2783000000000001E-2"/>
    <s v="CAF"/>
    <x v="23"/>
    <n v="6307243.4199999999"/>
    <n v="6307243.4199999999"/>
    <n v="6307243.4199999999"/>
    <n v="6307243.4199999999"/>
    <n v="6307243.4199999999"/>
    <n v="6307243.4199999999"/>
    <n v="6307243.4199999999"/>
    <n v="6307243.4199999999"/>
    <n v="6307243.4199999999"/>
    <n v="6307243.4199999999"/>
    <n v="6307243.4199999999"/>
    <n v="6307243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14486.84"/>
    <n v="63072434.070000008"/>
    <n v="75686920.910000011"/>
  </r>
  <r>
    <n v="20837000"/>
    <x v="0"/>
    <x v="0"/>
    <x v="1"/>
    <s v="USD"/>
    <x v="0"/>
    <s v="Gobierno General"/>
    <s v="Gobiernos Autonomos Descentralizados GADS"/>
    <s v="Concejo Municipal"/>
    <s v="Préstamos"/>
    <x v="23"/>
    <x v="18"/>
    <x v="2"/>
    <x v="3"/>
    <s v="CAF 10588"/>
    <s v="CAF 10588"/>
    <s v="CAF"/>
    <n v="36832844.619999997"/>
    <n v="0"/>
    <n v="0"/>
    <n v="0"/>
    <n v="0"/>
    <n v="0"/>
    <n v="0"/>
    <n v="36832844.619999997"/>
    <d v="2018-11-28T00:00:00"/>
    <d v="2036-11-28T00:00:00"/>
    <n v="50000000"/>
    <n v="50000000"/>
    <n v="11.911111111111111"/>
    <n v="18"/>
    <n v="7.5790999999999997E-2"/>
    <s v="SOFR 6 MESES"/>
    <n v="2.2783000000000001E-2"/>
    <s v="CAF"/>
    <x v="23"/>
    <n v="3069403.7"/>
    <n v="3069403.7"/>
    <n v="3069403.7"/>
    <n v="3069403.7"/>
    <n v="3069403.7"/>
    <n v="3069403.7"/>
    <n v="3069403.7"/>
    <n v="3069403.7"/>
    <n v="3069403.7"/>
    <n v="3069403.7"/>
    <n v="3069403.7"/>
    <n v="3069403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38807.4000000004"/>
    <n v="30694037.219999999"/>
    <n v="36832844.619999997"/>
  </r>
  <r>
    <n v="20840000"/>
    <x v="0"/>
    <x v="0"/>
    <x v="1"/>
    <s v="USD"/>
    <x v="0"/>
    <s v="Gobierno General"/>
    <s v="Gobiernos Autonomos Descentralizados GADS"/>
    <s v="Concejo Municipal"/>
    <s v="Préstamos"/>
    <x v="23"/>
    <x v="18"/>
    <x v="2"/>
    <x v="3"/>
    <s v="CAF 7706"/>
    <s v="CAF 7706"/>
    <s v="CAF"/>
    <n v="0"/>
    <n v="0"/>
    <n v="0"/>
    <n v="0"/>
    <n v="0"/>
    <n v="0"/>
    <n v="0"/>
    <n v="0"/>
    <d v="2012-02-07T00:00:00"/>
    <d v="2024-02-07T00:00:00"/>
    <n v="51449652"/>
    <n v="51449652"/>
    <n v="-0.89722222222222225"/>
    <n v="12"/>
    <n v="0"/>
    <s v="SOFR 6 MESES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3000"/>
    <x v="0"/>
    <x v="0"/>
    <x v="1"/>
    <s v="USD"/>
    <x v="0"/>
    <s v="Gobierno General"/>
    <s v="Gobiernos Autonomos Descentralizados GADS"/>
    <s v="Concejo Municipal"/>
    <s v="Préstamos"/>
    <x v="23"/>
    <x v="18"/>
    <x v="2"/>
    <x v="3"/>
    <s v="CAF 7836"/>
    <s v="CAF 7836"/>
    <s v="CAF"/>
    <n v="24999307.5"/>
    <n v="0"/>
    <n v="0"/>
    <n v="0"/>
    <n v="0"/>
    <n v="0"/>
    <n v="0"/>
    <n v="24999307.5"/>
    <d v="2012-07-03T00:00:00"/>
    <d v="2027-07-03T00:00:00"/>
    <n v="99997230"/>
    <n v="99997230"/>
    <n v="2.5083333333333333"/>
    <n v="15"/>
    <n v="8.1860000000000002E-2"/>
    <s v="SOFR 6 MESES"/>
    <n v="3.0283000000000001E-2"/>
    <s v="CAF"/>
    <x v="23"/>
    <n v="8333102.5"/>
    <n v="8333102.5"/>
    <n v="833310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66205"/>
    <n v="8333102.5"/>
    <n v="24999307.5"/>
  </r>
  <r>
    <n v="20821000"/>
    <x v="0"/>
    <x v="0"/>
    <x v="1"/>
    <s v="USD"/>
    <x v="0"/>
    <s v="Gobierno General"/>
    <s v="Gobiernos Autonomos Descentralizados GADS"/>
    <s v="Concejo Municipal"/>
    <s v="Préstamos"/>
    <x v="23"/>
    <x v="18"/>
    <x v="2"/>
    <x v="3"/>
    <s v="CAF 8744"/>
    <s v="CAF 8744"/>
    <s v="CAF"/>
    <n v="3868631.1370000001"/>
    <n v="0"/>
    <n v="0"/>
    <n v="0"/>
    <n v="0"/>
    <n v="0"/>
    <n v="0"/>
    <n v="3868631.1370000001"/>
    <d v="2014-11-25T00:00:00"/>
    <d v="2026-11-25T00:00:00"/>
    <n v="26715200"/>
    <n v="24837786.09"/>
    <n v="1.9027777777777777"/>
    <n v="12"/>
    <n v="7.7790999999999999E-2"/>
    <s v="SOFR 6 MESES"/>
    <n v="2.4782999999999999E-2"/>
    <s v="CAF"/>
    <x v="23"/>
    <n v="2873022.46"/>
    <n v="995608.680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68631.1409999998"/>
    <n v="0"/>
    <n v="3868631.1409999998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3"/>
    <x v="20"/>
    <x v="2"/>
    <x v="3"/>
    <s v="CAF 11057"/>
    <s v="CAF 11057"/>
    <s v="CAF"/>
    <n v="427929.02"/>
    <n v="88573.8"/>
    <n v="15849.22"/>
    <n v="16091.17"/>
    <n v="0"/>
    <n v="0"/>
    <n v="0"/>
    <n v="500653.6"/>
    <d v="2019-12-20T00:00:00"/>
    <d v="2037-12-20T00:00:00"/>
    <n v="34122000"/>
    <n v="34122000"/>
    <n v="12.972222222222221"/>
    <n v="18"/>
    <n v="7.4971999999999997E-2"/>
    <s v="SOFR 6 MESES"/>
    <n v="2.2283000000000001E-2"/>
    <s v="CAF"/>
    <x v="23"/>
    <n v="38259.46"/>
    <n v="38259.46"/>
    <n v="38259.46"/>
    <n v="38259.46"/>
    <n v="38259.46"/>
    <n v="38259.46"/>
    <n v="38259.46"/>
    <n v="38259.46"/>
    <n v="38259.46"/>
    <n v="38259.46"/>
    <n v="38259.46"/>
    <n v="38259.46"/>
    <n v="41540.08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518.92"/>
    <n v="424134.68000000005"/>
    <n v="500653.60000000003"/>
  </r>
  <r>
    <n v="20836000"/>
    <x v="0"/>
    <x v="0"/>
    <x v="0"/>
    <s v="USD"/>
    <x v="0"/>
    <s v="Gobierno General"/>
    <s v="Gobierno Central "/>
    <s v="PGE"/>
    <s v="Préstamos"/>
    <x v="23"/>
    <x v="0"/>
    <x v="2"/>
    <x v="3"/>
    <s v="CAF 010602"/>
    <s v="CAF 010602"/>
    <s v="CAF"/>
    <n v="166250000"/>
    <n v="0"/>
    <n v="8750000"/>
    <n v="6278870.4199999999"/>
    <n v="0"/>
    <n v="0"/>
    <n v="0"/>
    <n v="157500000"/>
    <d v="2018-12-12T00:00:00"/>
    <d v="2033-12-12T00:00:00"/>
    <n v="210000000"/>
    <n v="210000000"/>
    <n v="8.9499999999999993"/>
    <n v="15"/>
    <n v="7.5297000000000003E-2"/>
    <s v="SOFR 6 MESES"/>
    <n v="2.2283000000000001E-2"/>
    <s v="CAF"/>
    <x v="23"/>
    <n v="17500000"/>
    <n v="17500000"/>
    <n v="17500000"/>
    <n v="17500000"/>
    <n v="17500000"/>
    <n v="17500000"/>
    <n v="17500000"/>
    <n v="17500000"/>
    <n v="17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00000"/>
    <n v="122500000"/>
    <n v="157500000"/>
  </r>
  <r>
    <n v="20833000"/>
    <x v="0"/>
    <x v="0"/>
    <x v="0"/>
    <s v="USD"/>
    <x v="0"/>
    <s v="Gobierno General"/>
    <s v="Gobierno Central "/>
    <s v="PGE"/>
    <s v="Préstamos"/>
    <x v="23"/>
    <x v="0"/>
    <x v="2"/>
    <x v="3"/>
    <s v="CAF 10451"/>
    <s v="CAF 10451"/>
    <s v="CAF"/>
    <n v="90000000"/>
    <n v="0"/>
    <n v="0"/>
    <n v="0"/>
    <n v="0"/>
    <n v="0"/>
    <n v="0"/>
    <n v="90000000"/>
    <d v="2018-09-14T00:00:00"/>
    <d v="2030-09-14T00:00:00"/>
    <n v="150000000"/>
    <n v="150000000"/>
    <n v="5.7055555555555557"/>
    <n v="12"/>
    <n v="7.4116000000000001E-2"/>
    <s v="SOFR 6 MESES"/>
    <n v="2.2783000000000001E-2"/>
    <s v="CAF"/>
    <x v="23"/>
    <n v="15000000"/>
    <n v="15000000"/>
    <n v="15000000"/>
    <n v="15000000"/>
    <n v="15000000"/>
    <n v="1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0"/>
    <n v="60000000"/>
    <n v="90000000"/>
  </r>
  <r>
    <n v="20838000"/>
    <x v="0"/>
    <x v="0"/>
    <x v="0"/>
    <s v="USD"/>
    <x v="0"/>
    <s v="Gobierno General"/>
    <s v="Gobierno Central "/>
    <s v="PGE"/>
    <s v="Préstamos"/>
    <x v="23"/>
    <x v="0"/>
    <x v="2"/>
    <x v="3"/>
    <s v="CAF 10730"/>
    <s v="CAF 10730"/>
    <s v="CAF"/>
    <n v="96068816.409999996"/>
    <n v="7200000"/>
    <n v="0"/>
    <n v="0"/>
    <n v="0"/>
    <n v="0"/>
    <n v="0"/>
    <n v="103268816.41"/>
    <d v="2019-03-29T00:00:00"/>
    <d v="2037-04-01T00:00:00"/>
    <n v="192000000"/>
    <n v="192000000"/>
    <n v="12.252777777777778"/>
    <n v="18.005555555555556"/>
    <n v="7.5023000000000006E-2"/>
    <s v="SOFR 6 MESES"/>
    <n v="2.2783000000000001E-2"/>
    <s v="CAF"/>
    <x v="23"/>
    <n v="8239351.46"/>
    <n v="8239351.46"/>
    <n v="8239351.46"/>
    <n v="8239351.46"/>
    <n v="8239351.46"/>
    <n v="8239351.46"/>
    <n v="8239351.46"/>
    <n v="8239351.46"/>
    <n v="8239351.46"/>
    <n v="8239351.46"/>
    <n v="8239351.46"/>
    <n v="8239351.46"/>
    <n v="4396598.88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78702.92"/>
    <n v="86790113.489999995"/>
    <n v="103268816.41"/>
  </r>
  <r>
    <n v="20839000"/>
    <x v="0"/>
    <x v="0"/>
    <x v="0"/>
    <s v="USD"/>
    <x v="0"/>
    <s v="Gobierno General"/>
    <s v="Gobierno Central "/>
    <s v="PGE"/>
    <s v="Préstamos"/>
    <x v="23"/>
    <x v="0"/>
    <x v="2"/>
    <x v="3"/>
    <s v="CAF 10787"/>
    <s v="CAF 10787"/>
    <s v="CAF"/>
    <n v="237500000"/>
    <n v="0"/>
    <n v="0"/>
    <n v="0"/>
    <n v="0"/>
    <n v="0"/>
    <n v="0"/>
    <n v="237500000"/>
    <d v="2019-05-24T00:00:00"/>
    <d v="2034-05-24T00:00:00"/>
    <n v="300000000"/>
    <n v="300000000"/>
    <n v="9.4"/>
    <n v="15"/>
    <n v="7.5221999999999997E-2"/>
    <s v="SOFR 6 MESES"/>
    <n v="2.2282999999999997E-2"/>
    <s v="CAF"/>
    <x v="23"/>
    <n v="25000000"/>
    <n v="25000000"/>
    <n v="25000000"/>
    <n v="25000000"/>
    <n v="25000000"/>
    <n v="25000000"/>
    <n v="25000000"/>
    <n v="25000000"/>
    <n v="25000000"/>
    <n v="1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"/>
    <n v="187500000"/>
    <n v="237500000"/>
  </r>
  <r>
    <n v="20843000"/>
    <x v="0"/>
    <x v="0"/>
    <x v="0"/>
    <s v="USD"/>
    <x v="0"/>
    <s v="Gobierno General"/>
    <s v="Gobierno Central "/>
    <s v="PGE"/>
    <s v="Préstamos"/>
    <x v="23"/>
    <x v="0"/>
    <x v="2"/>
    <x v="3"/>
    <s v="CAF 10989"/>
    <s v="CAF 10989"/>
    <s v="CAF"/>
    <n v="71117330.340000004"/>
    <n v="9000000"/>
    <n v="0"/>
    <n v="0"/>
    <n v="0"/>
    <n v="0"/>
    <n v="0"/>
    <n v="80117330.340000004"/>
    <d v="2019-11-18T00:00:00"/>
    <d v="2034-11-18T00:00:00"/>
    <n v="203000000"/>
    <n v="203000000"/>
    <n v="9.8833333333333329"/>
    <n v="15"/>
    <n v="7.5064000000000006E-2"/>
    <s v="SOFR 6 MESES"/>
    <n v="2.2283000000000001E-2"/>
    <s v="CAF"/>
    <x v="23"/>
    <n v="8011733.0199999996"/>
    <n v="8011733.0199999996"/>
    <n v="8011733.0199999996"/>
    <n v="8011733.0199999996"/>
    <n v="8011733.0199999996"/>
    <n v="8011733.0199999996"/>
    <n v="8011733.0199999996"/>
    <n v="8011733.0199999996"/>
    <n v="8011733.0199999996"/>
    <n v="8011733.16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23466.039999999"/>
    <n v="64093864.299999982"/>
    <n v="80117330.339999974"/>
  </r>
  <r>
    <n v="20841001"/>
    <x v="0"/>
    <x v="0"/>
    <x v="0"/>
    <s v="USD"/>
    <x v="0"/>
    <s v="Gobierno General"/>
    <s v="Gobierno Central "/>
    <s v="PGE"/>
    <s v="Préstamos"/>
    <x v="23"/>
    <x v="0"/>
    <x v="2"/>
    <x v="3"/>
    <s v="CAF 11048"/>
    <s v="CAF 11048"/>
    <s v="CAF"/>
    <n v="11326605.27"/>
    <n v="0"/>
    <n v="0"/>
    <n v="0"/>
    <n v="0"/>
    <n v="0"/>
    <n v="0"/>
    <n v="11326605.27"/>
    <d v="2019-05-28T00:00:00"/>
    <d v="2035-05-28T00:00:00"/>
    <n v="100000000"/>
    <n v="11865967.42"/>
    <n v="10.411111111111111"/>
    <n v="16"/>
    <n v="7.5290999999999997E-2"/>
    <s v="SOFR 6 MESES"/>
    <n v="1.3283E-2"/>
    <s v="CAF"/>
    <x v="23"/>
    <n v="1078724.3"/>
    <n v="1078724.3"/>
    <n v="1078724.3"/>
    <n v="1078724.3"/>
    <n v="1078724.3"/>
    <n v="1078724.3"/>
    <n v="1078724.3"/>
    <n v="1078724.3"/>
    <n v="1078724.3"/>
    <n v="1078724.3"/>
    <n v="539362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7448.6"/>
    <n v="9169156.6699999999"/>
    <n v="11326605.27"/>
  </r>
  <r>
    <n v="20846000"/>
    <x v="0"/>
    <x v="0"/>
    <x v="0"/>
    <s v="USD"/>
    <x v="0"/>
    <s v="Gobierno General"/>
    <s v="Gobierno Central "/>
    <s v="PGE"/>
    <s v="Préstamos"/>
    <x v="23"/>
    <x v="0"/>
    <x v="2"/>
    <x v="3"/>
    <s v="CAF 11196"/>
    <s v="CAF 11196"/>
    <s v="CAF"/>
    <n v="2937960.63"/>
    <n v="0"/>
    <n v="0"/>
    <n v="0"/>
    <n v="0"/>
    <n v="0"/>
    <n v="0"/>
    <n v="2937960.63"/>
    <d v="2020-04-17T00:00:00"/>
    <d v="2032-04-19T00:00:00"/>
    <n v="50000000"/>
    <n v="8323671.1900000004"/>
    <n v="7.302777777777778"/>
    <n v="12.005555555555556"/>
    <n v="7.4601000000000001E-2"/>
    <s v="SOFR 6 MESES"/>
    <n v="2.1783E-2"/>
    <s v="CAF"/>
    <x v="23"/>
    <n v="391728.08"/>
    <n v="391728.08"/>
    <n v="391728.08"/>
    <n v="391728.08"/>
    <n v="391728.08"/>
    <n v="391728.08"/>
    <n v="391728.08"/>
    <n v="195864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3456.16"/>
    <n v="2154504.4700000002"/>
    <n v="2937960.6300000004"/>
  </r>
  <r>
    <n v="20847000"/>
    <x v="0"/>
    <x v="0"/>
    <x v="0"/>
    <s v="USD"/>
    <x v="0"/>
    <s v="Gobierno General"/>
    <s v="Gobierno Central "/>
    <s v="PGE"/>
    <s v="Préstamos"/>
    <x v="23"/>
    <x v="0"/>
    <x v="2"/>
    <x v="3"/>
    <s v="CAF 11208"/>
    <s v="CAF 11208"/>
    <s v="CAF"/>
    <n v="350000000"/>
    <n v="0"/>
    <n v="0"/>
    <n v="0"/>
    <n v="0"/>
    <n v="0"/>
    <n v="0"/>
    <n v="350000000"/>
    <d v="2020-05-05T00:00:00"/>
    <d v="2040-05-05T00:00:00"/>
    <n v="350000000"/>
    <n v="350000000"/>
    <n v="15.347222222222221"/>
    <n v="20"/>
    <n v="7.5567999999999996E-2"/>
    <s v="SOFR 6 MESES"/>
    <n v="2.2282999999999997E-2"/>
    <s v="CAF"/>
    <x v="23"/>
    <n v="0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12068965.4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37931.039999999"/>
    <n v="325862068.95999998"/>
    <n v="350000000"/>
  </r>
  <r>
    <n v="20848000"/>
    <x v="0"/>
    <x v="0"/>
    <x v="0"/>
    <s v="USD"/>
    <x v="0"/>
    <s v="Gobierno General"/>
    <s v="Gobierno Central "/>
    <s v="PGE"/>
    <s v="Préstamos"/>
    <x v="23"/>
    <x v="0"/>
    <x v="2"/>
    <x v="3"/>
    <s v="CAF 11260"/>
    <s v="CAF 11260"/>
    <s v="CAF"/>
    <n v="122222222.25"/>
    <n v="0"/>
    <n v="0"/>
    <n v="0"/>
    <n v="0"/>
    <n v="0"/>
    <n v="0"/>
    <n v="122222222.25"/>
    <d v="2020-07-23T00:00:00"/>
    <d v="2035-07-23T00:00:00"/>
    <n v="150000000"/>
    <n v="150000000"/>
    <n v="10.563888888888888"/>
    <n v="15"/>
    <n v="7.3875999999999997E-2"/>
    <s v="SOFR 6 MESES"/>
    <n v="2.2283000000000001E-2"/>
    <s v="CAF"/>
    <x v="23"/>
    <n v="11111111.1"/>
    <n v="11111111.1"/>
    <n v="11111111.1"/>
    <n v="11111111.1"/>
    <n v="11111111.1"/>
    <n v="11111111.1"/>
    <n v="11111111.1"/>
    <n v="11111111.1"/>
    <n v="11111111.1"/>
    <n v="11111111.1"/>
    <n v="1111111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222222.199999999"/>
    <n v="100000000.05"/>
    <n v="122222222.25"/>
  </r>
  <r>
    <n v="20849000"/>
    <x v="0"/>
    <x v="0"/>
    <x v="0"/>
    <s v="USD"/>
    <x v="0"/>
    <s v="Gobierno General"/>
    <s v="Gobierno Central "/>
    <s v="PGE"/>
    <s v="Préstamos"/>
    <x v="23"/>
    <x v="0"/>
    <x v="2"/>
    <x v="3"/>
    <s v="CAF 11375"/>
    <s v="CAF 11375"/>
    <s v="CAF"/>
    <n v="117769540.76000001"/>
    <n v="0"/>
    <n v="5120414.8099999996"/>
    <n v="4515406.87"/>
    <n v="0"/>
    <n v="0"/>
    <n v="0"/>
    <n v="112649125.95"/>
    <d v="2020-12-04T00:00:00"/>
    <d v="2035-12-04T00:00:00"/>
    <n v="138251200"/>
    <n v="138251200"/>
    <n v="10.927777777777777"/>
    <n v="15"/>
    <n v="7.5425000000000006E-2"/>
    <s v="SOFR 6 MESES"/>
    <n v="2.2283000000000001E-2"/>
    <s v="CAF"/>
    <x v="23"/>
    <n v="10240829.619999999"/>
    <n v="10240829.619999999"/>
    <n v="10240829.619999999"/>
    <n v="10240829.619999999"/>
    <n v="10240829.619999999"/>
    <n v="10240829.619999999"/>
    <n v="10240829.619999999"/>
    <n v="10240829.619999999"/>
    <n v="10240829.619999999"/>
    <n v="10240829.619999999"/>
    <n v="10240829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81659.239999998"/>
    <n v="92167466.709999993"/>
    <n v="112649125.94999999"/>
  </r>
  <r>
    <n v="20789000"/>
    <x v="0"/>
    <x v="0"/>
    <x v="0"/>
    <s v="USD"/>
    <x v="0"/>
    <s v="Gobierno General"/>
    <s v="Gobierno Central "/>
    <s v="PGE"/>
    <s v="Préstamos"/>
    <x v="23"/>
    <x v="0"/>
    <x v="2"/>
    <x v="3"/>
    <s v="CAF 3559"/>
    <s v="CAF 3559"/>
    <s v="CAF"/>
    <n v="0"/>
    <n v="0"/>
    <n v="0"/>
    <n v="0"/>
    <n v="0"/>
    <n v="0"/>
    <n v="0"/>
    <n v="0"/>
    <d v="2006-10-05T00:00:00"/>
    <d v="2024-10-05T00:00:00"/>
    <n v="200000000"/>
    <n v="200000000"/>
    <n v="-0.2361111111111111"/>
    <n v="18"/>
    <n v="0"/>
    <s v="SOFR 6 MESES"/>
    <n v="2.0782999999999999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790000"/>
    <x v="0"/>
    <x v="0"/>
    <x v="0"/>
    <s v="USD"/>
    <x v="0"/>
    <s v="Gobierno General"/>
    <s v="Gobierno Central "/>
    <s v="PGE"/>
    <s v="Préstamos"/>
    <x v="23"/>
    <x v="0"/>
    <x v="2"/>
    <x v="3"/>
    <s v="CAF 3561"/>
    <s v="CAF 3561"/>
    <s v="CAF"/>
    <n v="0"/>
    <n v="0"/>
    <n v="0"/>
    <n v="0"/>
    <n v="0"/>
    <n v="0"/>
    <n v="0"/>
    <n v="0"/>
    <d v="2006-10-05T00:00:00"/>
    <d v="2024-10-15T00:00:00"/>
    <n v="250000000"/>
    <n v="181905000"/>
    <n v="-0.20833333333333334"/>
    <n v="18.027777777777779"/>
    <n v="0"/>
    <s v="SOFR 6 MESES"/>
    <n v="2.0782999999999999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794000"/>
    <x v="0"/>
    <x v="0"/>
    <x v="0"/>
    <s v="USD"/>
    <x v="0"/>
    <s v="Gobierno General"/>
    <s v="Gobierno Central "/>
    <s v="PGE"/>
    <s v="Préstamos"/>
    <x v="23"/>
    <x v="0"/>
    <x v="2"/>
    <x v="3"/>
    <s v="CAF 3676"/>
    <s v="CAF 3676"/>
    <s v="CAF"/>
    <n v="1450016.03"/>
    <n v="0"/>
    <n v="0"/>
    <n v="0"/>
    <n v="0"/>
    <n v="0"/>
    <n v="0"/>
    <n v="1450016.03"/>
    <d v="2007-01-12T00:00:00"/>
    <d v="2025-01-12T00:00:00"/>
    <n v="50000000"/>
    <n v="42614640.289999999"/>
    <n v="3.3333333333333333E-2"/>
    <n v="18"/>
    <n v="7.0129999999999998E-2"/>
    <s v="SOFR 6 MESES"/>
    <n v="1.8283000000000001E-2"/>
    <s v="CAF"/>
    <x v="23"/>
    <n v="1450016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50016.03"/>
    <n v="0"/>
    <n v="1450016.03"/>
  </r>
  <r>
    <n v="20793000"/>
    <x v="0"/>
    <x v="0"/>
    <x v="0"/>
    <s v="USD"/>
    <x v="0"/>
    <s v="Gobierno General"/>
    <s v="Gobierno Central "/>
    <s v="PGE"/>
    <s v="Préstamos"/>
    <x v="23"/>
    <x v="0"/>
    <x v="2"/>
    <x v="3"/>
    <s v="CAF 3714"/>
    <s v="CAF 3714"/>
    <s v="CAF"/>
    <n v="0"/>
    <n v="0"/>
    <n v="0"/>
    <n v="0"/>
    <n v="0"/>
    <n v="0"/>
    <n v="0"/>
    <n v="0"/>
    <d v="2006-10-30T00:00:00"/>
    <d v="2024-10-31T00:00:00"/>
    <n v="275000000"/>
    <n v="275000000"/>
    <n v="-0.16666666666666666"/>
    <n v="18"/>
    <n v="0"/>
    <s v="SOFR 6 MESES"/>
    <n v="1.4783000000000001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798000"/>
    <x v="0"/>
    <x v="0"/>
    <x v="0"/>
    <s v="USD"/>
    <x v="0"/>
    <s v="Gobierno General"/>
    <s v="Gobierno Central "/>
    <s v="PGE"/>
    <s v="Préstamos"/>
    <x v="23"/>
    <x v="0"/>
    <x v="2"/>
    <x v="3"/>
    <s v="CAF 4488"/>
    <s v="CAF 4488"/>
    <s v="CAF"/>
    <n v="19285714.25"/>
    <n v="0"/>
    <n v="6428571.4299999997"/>
    <n v="658456.5"/>
    <n v="0"/>
    <n v="0"/>
    <n v="0"/>
    <n v="12857142.82"/>
    <d v="2007-12-07T00:00:00"/>
    <d v="2025-12-09T00:00:00"/>
    <n v="180000000"/>
    <n v="180000000"/>
    <n v="0.94166666666666665"/>
    <n v="18.005555555555556"/>
    <n v="6.7533999999999997E-2"/>
    <s v="SOFR 6 MESES"/>
    <n v="1.4782999999999999E-2"/>
    <s v="CAF"/>
    <x v="23"/>
    <n v="12857142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57142.82"/>
    <n v="0"/>
    <n v="12857142.82"/>
  </r>
  <r>
    <n v="20799000"/>
    <x v="0"/>
    <x v="0"/>
    <x v="0"/>
    <s v="USD"/>
    <x v="0"/>
    <s v="Gobierno General"/>
    <s v="Gobierno Central "/>
    <s v="PGE"/>
    <s v="Préstamos"/>
    <x v="23"/>
    <x v="0"/>
    <x v="2"/>
    <x v="3"/>
    <s v="CAF 4492"/>
    <s v="CAF 4492"/>
    <s v="CAF"/>
    <n v="26785714.25"/>
    <n v="0"/>
    <n v="8928571.4299999997"/>
    <n v="914522.92"/>
    <n v="0"/>
    <n v="0"/>
    <n v="0"/>
    <n v="17857142.82"/>
    <d v="2007-12-09T00:00:00"/>
    <d v="2025-12-09T00:00:00"/>
    <n v="250000000"/>
    <n v="250000000"/>
    <n v="0.94166666666666665"/>
    <n v="18"/>
    <n v="6.7533999999999997E-2"/>
    <s v="SOFR 6 MESES"/>
    <n v="1.4782999999999999E-2"/>
    <s v="CAF"/>
    <x v="23"/>
    <n v="17857142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57142.82"/>
    <n v="0"/>
    <n v="17857142.82"/>
  </r>
  <r>
    <n v="20797000"/>
    <x v="0"/>
    <x v="0"/>
    <x v="0"/>
    <s v="USD"/>
    <x v="0"/>
    <s v="Gobierno General"/>
    <s v="Gobierno Central "/>
    <s v="PGE"/>
    <s v="Préstamos"/>
    <x v="23"/>
    <x v="0"/>
    <x v="2"/>
    <x v="3"/>
    <s v="CAF 4515"/>
    <s v="CAF 4515"/>
    <s v="CAF"/>
    <n v="7240232.7599999998"/>
    <n v="0"/>
    <n v="0"/>
    <n v="0"/>
    <n v="0"/>
    <n v="0"/>
    <n v="0"/>
    <n v="7240232.7599999998"/>
    <d v="2007-11-29T00:00:00"/>
    <d v="2025-11-29T00:00:00"/>
    <n v="100000000"/>
    <n v="100000000"/>
    <n v="0.91388888888888886"/>
    <n v="18"/>
    <n v="6.7946000000000006E-2"/>
    <s v="SOFR 6 MESES"/>
    <n v="1.4782999999999999E-2"/>
    <s v="CAF"/>
    <x v="23"/>
    <n v="7240232.75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40232.7599999998"/>
    <n v="0"/>
    <n v="7240232.7599999998"/>
  </r>
  <r>
    <n v="20801000"/>
    <x v="0"/>
    <x v="0"/>
    <x v="0"/>
    <s v="USD"/>
    <x v="0"/>
    <s v="Gobierno General"/>
    <s v="Gobierno Central "/>
    <s v="PGE"/>
    <s v="Préstamos"/>
    <x v="23"/>
    <x v="0"/>
    <x v="2"/>
    <x v="3"/>
    <s v="CAF 6029"/>
    <s v="CAF 6029"/>
    <s v="CAF"/>
    <n v="9864387.8800000008"/>
    <n v="0"/>
    <n v="0"/>
    <n v="0"/>
    <n v="0"/>
    <n v="0"/>
    <n v="0"/>
    <n v="9864387.8800000008"/>
    <d v="2010-02-09T00:00:00"/>
    <d v="2025-11-29T00:00:00"/>
    <n v="100000000"/>
    <n v="100000000"/>
    <n v="0.91388888888888886"/>
    <n v="15.805555555555555"/>
    <n v="8.0216999999999997E-2"/>
    <s v="SOFR 6 MESES"/>
    <n v="2.8282999999999999E-2"/>
    <s v="CAF"/>
    <x v="23"/>
    <n v="9864387.87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64387.879999999"/>
    <n v="0"/>
    <n v="9864387.879999999"/>
  </r>
  <r>
    <n v="20805000"/>
    <x v="0"/>
    <x v="0"/>
    <x v="0"/>
    <s v="USD"/>
    <x v="0"/>
    <s v="Gobierno General"/>
    <s v="Gobierno Central "/>
    <s v="PGE"/>
    <s v="Préstamos"/>
    <x v="23"/>
    <x v="0"/>
    <x v="2"/>
    <x v="3"/>
    <s v="CAF 6182"/>
    <s v="CAF 6182"/>
    <s v="CAF"/>
    <n v="36856360.239999995"/>
    <n v="0"/>
    <n v="0"/>
    <n v="0"/>
    <n v="0"/>
    <n v="0"/>
    <n v="0"/>
    <n v="36856360.239999995"/>
    <d v="2010-03-23T00:00:00"/>
    <d v="2028-03-23T00:00:00"/>
    <n v="255303921.38"/>
    <n v="146467528.34999999"/>
    <n v="3.2305555555555556"/>
    <n v="18"/>
    <n v="8.0740999999999993E-2"/>
    <s v="SOFR 6 MESES"/>
    <n v="2.8282999999999999E-2"/>
    <s v="CAF"/>
    <x v="23"/>
    <n v="10530388.66"/>
    <n v="10530388.66"/>
    <n v="10530388.66"/>
    <n v="5265194.18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060777.32"/>
    <n v="15795582.85"/>
    <n v="36856360.170000002"/>
  </r>
  <r>
    <n v="20808000"/>
    <x v="0"/>
    <x v="0"/>
    <x v="0"/>
    <s v="USD"/>
    <x v="0"/>
    <s v="Gobierno General"/>
    <s v="Gobierno Central "/>
    <s v="PGE"/>
    <s v="Préstamos"/>
    <x v="23"/>
    <x v="0"/>
    <x v="2"/>
    <x v="3"/>
    <s v="CAF 6903"/>
    <s v="CAF 6903"/>
    <s v="CAF"/>
    <n v="87962372.980000004"/>
    <n v="0"/>
    <n v="0"/>
    <n v="0"/>
    <n v="0"/>
    <n v="0"/>
    <n v="0"/>
    <n v="87962372.980000004"/>
    <d v="2010-11-30T00:00:00"/>
    <d v="2028-11-30T00:00:00"/>
    <n v="300000000"/>
    <n v="300000000"/>
    <n v="3.9166666666666665"/>
    <n v="18"/>
    <n v="8.1520999999999996E-2"/>
    <s v="SOFR 6 MESES"/>
    <n v="2.8282999999999999E-2"/>
    <s v="CAF"/>
    <x v="23"/>
    <n v="21990593.239999998"/>
    <n v="21990593.239999998"/>
    <n v="21990593.239999998"/>
    <n v="21990593.265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981186.479999997"/>
    <n v="43981186.505999997"/>
    <n v="87962372.986000001"/>
  </r>
  <r>
    <n v="20809000"/>
    <x v="0"/>
    <x v="0"/>
    <x v="0"/>
    <s v="USD"/>
    <x v="0"/>
    <s v="Gobierno General"/>
    <s v="Gobierno Central "/>
    <s v="PGE"/>
    <s v="Préstamos"/>
    <x v="23"/>
    <x v="0"/>
    <x v="2"/>
    <x v="3"/>
    <s v="CAF 7413"/>
    <s v="CAF 7413"/>
    <s v="CAF"/>
    <n v="6802236.3700000001"/>
    <n v="0"/>
    <n v="680223.64"/>
    <n v="282873.93"/>
    <n v="0"/>
    <n v="0"/>
    <n v="0"/>
    <n v="6122012.7300000004"/>
    <d v="2011-06-26T00:00:00"/>
    <d v="2029-06-28T00:00:00"/>
    <n v="66726740.520000003"/>
    <n v="18557373"/>
    <n v="4.4944444444444445"/>
    <n v="18.005555555555556"/>
    <n v="8.0922999999999995E-2"/>
    <s v="SOFR 6 MESES"/>
    <n v="2.8282999999999999E-2"/>
    <s v="CAF"/>
    <x v="23"/>
    <n v="1360447.28"/>
    <n v="1360447.28"/>
    <n v="1360447.28"/>
    <n v="1360447.28"/>
    <n v="680223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0894.56"/>
    <n v="3401118.17"/>
    <n v="6122012.7300000004"/>
  </r>
  <r>
    <n v="20811000"/>
    <x v="0"/>
    <x v="0"/>
    <x v="0"/>
    <s v="USD"/>
    <x v="0"/>
    <s v="Gobierno General"/>
    <s v="Gobierno Central "/>
    <s v="PGE"/>
    <s v="Préstamos"/>
    <x v="23"/>
    <x v="0"/>
    <x v="2"/>
    <x v="3"/>
    <s v="CAF 7809"/>
    <s v="CAF 7809"/>
    <s v="CAF"/>
    <n v="20894304.23"/>
    <n v="0"/>
    <n v="3482384.04"/>
    <n v="860101.04"/>
    <n v="0"/>
    <n v="0"/>
    <n v="0"/>
    <n v="17411920.190000001"/>
    <d v="2012-06-25T00:00:00"/>
    <d v="2027-06-25T00:00:00"/>
    <n v="84000000"/>
    <n v="83263495.359999999"/>
    <n v="2.4861111111111112"/>
    <n v="15"/>
    <n v="8.0538999999999999E-2"/>
    <s v="SOFR 6 MESES"/>
    <n v="2.7782999999999999E-2"/>
    <s v="CAF"/>
    <x v="23"/>
    <n v="6964768.0800000001"/>
    <n v="6964768.0800000001"/>
    <n v="3482384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29536.16"/>
    <n v="3482384.05"/>
    <n v="17411920.210000001"/>
  </r>
  <r>
    <n v="20812000"/>
    <x v="0"/>
    <x v="0"/>
    <x v="0"/>
    <s v="USD"/>
    <x v="0"/>
    <s v="Gobierno General"/>
    <s v="Gobierno Central "/>
    <s v="PGE"/>
    <s v="Préstamos"/>
    <x v="23"/>
    <x v="0"/>
    <x v="2"/>
    <x v="3"/>
    <s v="CAF 7812"/>
    <s v="CAF 7812"/>
    <s v="CAF"/>
    <n v="0"/>
    <n v="0"/>
    <n v="0"/>
    <n v="0"/>
    <n v="0"/>
    <n v="0"/>
    <n v="0"/>
    <n v="0"/>
    <d v="2012-06-25T00:00:00"/>
    <d v="2024-06-25T00:00:00"/>
    <n v="5500000"/>
    <n v="5500000"/>
    <n v="-0.51388888888888884"/>
    <n v="12"/>
    <n v="0"/>
    <s v="SOFR 6 MESES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4000"/>
    <x v="0"/>
    <x v="0"/>
    <x v="0"/>
    <s v="USD"/>
    <x v="0"/>
    <s v="Gobierno General"/>
    <s v="Gobierno Central "/>
    <s v="PGE"/>
    <s v="Préstamos"/>
    <x v="23"/>
    <x v="0"/>
    <x v="2"/>
    <x v="3"/>
    <s v="CAF 7934"/>
    <s v="CAF 7934"/>
    <s v="CAF"/>
    <n v="0"/>
    <n v="0"/>
    <n v="0"/>
    <n v="0"/>
    <n v="0"/>
    <n v="0"/>
    <n v="0"/>
    <n v="0"/>
    <d v="2012-10-05T00:00:00"/>
    <d v="2024-10-05T00:00:00"/>
    <n v="31000000"/>
    <n v="31000000"/>
    <n v="-0.2361111111111111"/>
    <n v="12"/>
    <n v="0"/>
    <s v="SOFR 6 MESES"/>
    <n v="2.9783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5000"/>
    <x v="0"/>
    <x v="0"/>
    <x v="0"/>
    <s v="USD"/>
    <x v="0"/>
    <s v="Gobierno General"/>
    <s v="Gobierno Central "/>
    <s v="PGE"/>
    <s v="Préstamos"/>
    <x v="23"/>
    <x v="0"/>
    <x v="2"/>
    <x v="3"/>
    <s v="CAF 8126"/>
    <s v="CAF 8126"/>
    <s v="CAF"/>
    <n v="3571428.59"/>
    <n v="0"/>
    <n v="0"/>
    <n v="0"/>
    <n v="0"/>
    <n v="0"/>
    <n v="0"/>
    <n v="3571428.59"/>
    <d v="2013-04-04T00:00:00"/>
    <d v="2025-04-04T00:00:00"/>
    <n v="75000000"/>
    <n v="75000000"/>
    <n v="0.26111111111111113"/>
    <n v="12"/>
    <n v="8.2295999999999994E-2"/>
    <s v="SOFR 6 MESES"/>
    <n v="2.9783E-2"/>
    <s v="CAF"/>
    <x v="23"/>
    <n v="3571428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71428.59"/>
    <n v="0"/>
    <n v="3571428.59"/>
  </r>
  <r>
    <n v="20817000"/>
    <x v="0"/>
    <x v="0"/>
    <x v="0"/>
    <s v="USD"/>
    <x v="0"/>
    <s v="Gobierno General"/>
    <s v="Gobierno Central "/>
    <s v="PGE"/>
    <s v="Préstamos"/>
    <x v="23"/>
    <x v="0"/>
    <x v="2"/>
    <x v="3"/>
    <s v="CAF 8396 BEDE"/>
    <s v="CAF 8396 BEDE"/>
    <s v="CAF"/>
    <n v="76142077.950000003"/>
    <n v="0"/>
    <n v="8460230.8800000008"/>
    <n v="3233462.17"/>
    <n v="0"/>
    <n v="0"/>
    <n v="0"/>
    <n v="67681847.069999993"/>
    <d v="2013-12-03T00:00:00"/>
    <d v="2028-12-03T00:00:00"/>
    <n v="184093889.5"/>
    <n v="181750869.44"/>
    <n v="3.9249999999999998"/>
    <n v="15"/>
    <n v="8.3540000000000003E-2"/>
    <s v="SOFR 6 MESES"/>
    <n v="3.0283000000000001E-2"/>
    <s v="CAF"/>
    <x v="23"/>
    <n v="16920461.760000002"/>
    <n v="16920461.760000002"/>
    <n v="16920461.760000002"/>
    <n v="16920461.78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840923.520000003"/>
    <n v="33840923.549999997"/>
    <n v="67681847.069999993"/>
  </r>
  <r>
    <n v="20817001"/>
    <x v="0"/>
    <x v="0"/>
    <x v="0"/>
    <s v="USD"/>
    <x v="0"/>
    <s v="Gobierno General"/>
    <s v="Gobierno Central "/>
    <s v="PGE"/>
    <s v="Préstamos"/>
    <x v="23"/>
    <x v="0"/>
    <x v="2"/>
    <x v="3"/>
    <s v="CAF 8396 MINFIN"/>
    <s v="CAF 8396 MINFIN"/>
    <s v="CAF"/>
    <n v="37599189"/>
    <n v="0"/>
    <n v="4177687.67"/>
    <n v="1596693.43"/>
    <n v="0"/>
    <n v="0"/>
    <n v="0"/>
    <n v="33421501.329999998"/>
    <d v="2013-12-03T00:00:00"/>
    <d v="2028-12-03T00:00:00"/>
    <n v="90906110.5"/>
    <n v="89749130.560000002"/>
    <n v="3.9249999999999998"/>
    <n v="15"/>
    <n v="8.3540000000000003E-2"/>
    <s v="SOFR 6 MESES"/>
    <n v="3.0283000000000001E-2"/>
    <s v="CAF"/>
    <x v="23"/>
    <n v="8355375.3399999999"/>
    <n v="8355375.3399999999"/>
    <n v="8355375.3399999999"/>
    <n v="8355375.30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10750.68"/>
    <n v="16710750.649999999"/>
    <n v="33421501.329999998"/>
  </r>
  <r>
    <n v="20819000"/>
    <x v="0"/>
    <x v="0"/>
    <x v="0"/>
    <s v="USD"/>
    <x v="0"/>
    <s v="Gobierno General"/>
    <s v="Gobierno Central "/>
    <s v="PGE"/>
    <s v="Préstamos"/>
    <x v="23"/>
    <x v="0"/>
    <x v="2"/>
    <x v="3"/>
    <s v="CAF 8734/CFN"/>
    <s v="CAF 8734/CFN"/>
    <s v="CAF"/>
    <n v="49930270.435999997"/>
    <n v="0"/>
    <n v="0"/>
    <n v="0"/>
    <n v="0"/>
    <n v="0"/>
    <n v="0"/>
    <n v="49930270.435999997"/>
    <d v="2014-11-18T00:00:00"/>
    <d v="2029-11-18T00:00:00"/>
    <n v="120000000"/>
    <n v="119832649.09999999"/>
    <n v="4.8833333333333337"/>
    <n v="15"/>
    <n v="7.8063999999999995E-2"/>
    <s v="SOFR 6 MESES"/>
    <n v="2.5283E-2"/>
    <s v="CAF"/>
    <x v="23"/>
    <n v="9986054.0920000002"/>
    <n v="9986054.0920000002"/>
    <n v="9986054.0920000002"/>
    <n v="9986054.0920000002"/>
    <n v="9986054.092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72108.184"/>
    <n v="29958162.276000001"/>
    <n v="49930270.460000001"/>
  </r>
  <r>
    <n v="20822000"/>
    <x v="0"/>
    <x v="0"/>
    <x v="0"/>
    <s v="USD"/>
    <x v="0"/>
    <s v="Gobierno General"/>
    <s v="Gobierno Central "/>
    <s v="PGE"/>
    <s v="Préstamos"/>
    <x v="23"/>
    <x v="0"/>
    <x v="2"/>
    <x v="3"/>
    <s v="CAF 8741"/>
    <s v="CAF 8741"/>
    <s v="CAF"/>
    <n v="31013333.379999999"/>
    <n v="0"/>
    <n v="0"/>
    <n v="0"/>
    <n v="0"/>
    <n v="0"/>
    <n v="0"/>
    <n v="31013333.379999999"/>
    <d v="2014-11-25T00:00:00"/>
    <d v="2026-11-25T00:00:00"/>
    <n v="176000000"/>
    <n v="139560000"/>
    <n v="1.9027777777777777"/>
    <n v="12"/>
    <n v="7.7790999999999999E-2"/>
    <s v="SOFR 6 MESES"/>
    <n v="2.4782999999999999E-2"/>
    <s v="CAF"/>
    <x v="23"/>
    <n v="15506666.66"/>
    <n v="15506666.71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013333.379999999"/>
    <n v="0"/>
    <n v="31013333.379999999"/>
  </r>
  <r>
    <n v="20823000"/>
    <x v="0"/>
    <x v="0"/>
    <x v="0"/>
    <s v="USD"/>
    <x v="0"/>
    <s v="Gobierno General"/>
    <s v="Gobierno Central "/>
    <s v="PGE"/>
    <s v="Préstamos"/>
    <x v="23"/>
    <x v="0"/>
    <x v="2"/>
    <x v="3"/>
    <s v="CAF 8759"/>
    <s v="CAF 8759"/>
    <s v="CAF"/>
    <n v="92159937.144999996"/>
    <n v="0"/>
    <n v="8378176.0999999996"/>
    <n v="3670819.38"/>
    <n v="0"/>
    <n v="0"/>
    <n v="0"/>
    <n v="83781761.045000002"/>
    <d v="2014-12-05T00:00:00"/>
    <d v="2029-12-05T00:00:00"/>
    <n v="200725000.00099999"/>
    <n v="200725000.00099999"/>
    <n v="4.9305555555555554"/>
    <n v="15"/>
    <n v="7.8355999999999995E-2"/>
    <s v="SOFR 6 MESES"/>
    <n v="2.5283E-2"/>
    <s v="CAF"/>
    <x v="23"/>
    <n v="16756352.199999999"/>
    <n v="16756352.199999999"/>
    <n v="16756352.199999999"/>
    <n v="16756352.199999999"/>
    <n v="16756352.256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12704.399999999"/>
    <n v="50269056.656999998"/>
    <n v="83781761.056999996"/>
  </r>
  <r>
    <n v="20825000"/>
    <x v="0"/>
    <x v="0"/>
    <x v="0"/>
    <s v="USD"/>
    <x v="0"/>
    <s v="Gobierno General"/>
    <s v="Gobierno Central "/>
    <s v="PGE"/>
    <s v="Préstamos"/>
    <x v="23"/>
    <x v="0"/>
    <x v="2"/>
    <x v="3"/>
    <s v="CAF 8949"/>
    <s v="CAF 8949"/>
    <s v="CAF"/>
    <n v="105000000"/>
    <n v="0"/>
    <n v="8750000"/>
    <n v="4109714.88"/>
    <n v="0"/>
    <n v="0"/>
    <n v="0"/>
    <n v="96250000"/>
    <d v="2015-06-26T00:00:00"/>
    <d v="2030-06-26T00:00:00"/>
    <n v="210000000"/>
    <n v="210000000"/>
    <n v="5.4888888888888889"/>
    <n v="15"/>
    <n v="7.6996999999999996E-2"/>
    <s v="SOFR 6 MESES"/>
    <n v="2.4282999999999999E-2"/>
    <s v="CAF"/>
    <x v="23"/>
    <n v="17500000"/>
    <n v="17500000"/>
    <n v="17500000"/>
    <n v="17500000"/>
    <n v="17500000"/>
    <n v="87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00000"/>
    <n v="61250000"/>
    <n v="96250000"/>
  </r>
  <r>
    <n v="20826000"/>
    <x v="0"/>
    <x v="0"/>
    <x v="0"/>
    <s v="USD"/>
    <x v="0"/>
    <s v="Gobierno General"/>
    <s v="Gobierno Central "/>
    <s v="PGE"/>
    <s v="Préstamos"/>
    <x v="23"/>
    <x v="0"/>
    <x v="2"/>
    <x v="3"/>
    <s v="CAF 8959"/>
    <s v="CAF 8959"/>
    <s v="CAF"/>
    <n v="177777777.83000001"/>
    <n v="0"/>
    <n v="0"/>
    <n v="0"/>
    <n v="0"/>
    <n v="0"/>
    <n v="0"/>
    <n v="177777777.83000001"/>
    <d v="2015-07-14T00:00:00"/>
    <d v="2030-07-14T00:00:00"/>
    <n v="400000000"/>
    <n v="400000000"/>
    <n v="5.5388888888888888"/>
    <n v="15"/>
    <n v="7.5840000000000005E-2"/>
    <s v="SOFR 6 MESES"/>
    <n v="2.4282999999999999E-2"/>
    <s v="CAF"/>
    <x v="23"/>
    <n v="29629629.629999999"/>
    <n v="29629629.629999999"/>
    <n v="29629629.629999999"/>
    <n v="29629629.629999999"/>
    <n v="29629629.629999999"/>
    <n v="29629629.64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259259.259999998"/>
    <n v="118518518.53999999"/>
    <n v="177777777.79999998"/>
  </r>
  <r>
    <n v="20825001"/>
    <x v="0"/>
    <x v="0"/>
    <x v="0"/>
    <s v="USD"/>
    <x v="0"/>
    <s v="Gobierno General"/>
    <s v="Gobierno Central "/>
    <s v="PGE"/>
    <s v="Préstamos"/>
    <x v="23"/>
    <x v="0"/>
    <x v="2"/>
    <x v="3"/>
    <s v="CAF 9229"/>
    <s v="CAF 9229"/>
    <s v="CAF"/>
    <n v="19999999.960000001"/>
    <n v="0"/>
    <n v="1666666.67"/>
    <n v="670969.5"/>
    <n v="0"/>
    <n v="0"/>
    <n v="0"/>
    <n v="18333333.289999999"/>
    <d v="2015-06-26T00:00:00"/>
    <d v="2030-06-26T00:00:00"/>
    <n v="40000000"/>
    <n v="40000000"/>
    <n v="5.4888888888888889"/>
    <n v="15"/>
    <n v="7.6996999999999996E-2"/>
    <s v="SOFR 6 MESES"/>
    <n v="2.4282999999999999E-2"/>
    <s v="CAF"/>
    <x v="23"/>
    <n v="3333333.34"/>
    <n v="3333333.34"/>
    <n v="3333333.34"/>
    <n v="3333333.34"/>
    <n v="3333333.34"/>
    <n v="1666666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66666.6799999997"/>
    <n v="11666666.609999999"/>
    <n v="18333333.289999999"/>
  </r>
  <r>
    <n v="20831000"/>
    <x v="0"/>
    <x v="0"/>
    <x v="0"/>
    <s v="USD"/>
    <x v="0"/>
    <s v="Gobierno General"/>
    <s v="Gobierno Central "/>
    <s v="PGE"/>
    <s v="Préstamos"/>
    <x v="23"/>
    <x v="0"/>
    <x v="2"/>
    <x v="3"/>
    <s v="CAF 9543"/>
    <s v="CAF 9543"/>
    <s v="CAF"/>
    <n v="53863611.859999999"/>
    <n v="0"/>
    <n v="0"/>
    <n v="0"/>
    <n v="0"/>
    <n v="0"/>
    <n v="0"/>
    <n v="53863611.859999999"/>
    <d v="2016-09-23T00:00:00"/>
    <d v="2031-09-23T00:00:00"/>
    <n v="100000000"/>
    <n v="100000000"/>
    <n v="6.7305555555555552"/>
    <n v="15"/>
    <n v="7.6741000000000004E-2"/>
    <s v="SOFR 6 MESES"/>
    <n v="2.4282999999999999E-2"/>
    <s v="CAF"/>
    <x v="23"/>
    <n v="7694801.6799999997"/>
    <n v="7694801.6799999997"/>
    <n v="7694801.6799999997"/>
    <n v="7694801.6799999997"/>
    <n v="7694801.6799999997"/>
    <n v="7694801.6799999997"/>
    <n v="7694801.78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89603.359999999"/>
    <n v="38474008.5"/>
    <n v="53863611.859999999"/>
  </r>
  <r>
    <n v="20827000"/>
    <x v="0"/>
    <x v="0"/>
    <x v="1"/>
    <s v="USD"/>
    <x v="0"/>
    <s v="Gobierno General"/>
    <s v="Gobiernos Autonomos Descentralizados GADS"/>
    <s v="Concejo Municipal"/>
    <s v="Préstamos"/>
    <x v="23"/>
    <x v="2"/>
    <x v="2"/>
    <x v="3"/>
    <s v="CAF 9117"/>
    <s v="CAF 9117"/>
    <s v="CAF"/>
    <n v="32727272.699999999"/>
    <n v="0"/>
    <n v="0"/>
    <n v="0"/>
    <n v="0"/>
    <n v="0"/>
    <n v="0"/>
    <n v="32727272.699999999"/>
    <d v="2015-10-26T00:00:00"/>
    <d v="2030-10-26T00:00:00"/>
    <n v="60000000"/>
    <n v="60000000"/>
    <n v="5.822222222222222"/>
    <n v="15"/>
    <n v="7.7179999999999999E-2"/>
    <s v="SOFR 6 MESES"/>
    <n v="2.4282999999999999E-2"/>
    <s v="CAF"/>
    <x v="23"/>
    <n v="5454545.46"/>
    <n v="5454545.46"/>
    <n v="5454545.46"/>
    <n v="5454545.46"/>
    <n v="5454545.46"/>
    <n v="5454545.4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09090.92"/>
    <n v="21818181.780000001"/>
    <n v="32727272.700000003"/>
  </r>
  <r>
    <n v="20834000"/>
    <x v="0"/>
    <x v="0"/>
    <x v="1"/>
    <s v="USD"/>
    <x v="0"/>
    <s v="Gobierno General"/>
    <s v="Gobiernos Autonomos Descentralizados GADS"/>
    <s v="Concejo Municipal"/>
    <s v="Préstamos"/>
    <x v="23"/>
    <x v="6"/>
    <x v="2"/>
    <x v="3"/>
    <s v="CAF 10482"/>
    <s v="CAF 10482"/>
    <s v="CAF"/>
    <n v="24500000"/>
    <n v="0"/>
    <n v="0"/>
    <n v="0"/>
    <n v="0"/>
    <n v="0"/>
    <n v="0"/>
    <n v="24500000"/>
    <d v="2018-09-14T00:00:00"/>
    <d v="2028-09-14T00:00:00"/>
    <n v="49000000"/>
    <n v="49000000"/>
    <n v="3.7055555555555557"/>
    <n v="10"/>
    <n v="7.4116000000000001E-2"/>
    <s v="SOFR 6 MESES"/>
    <n v="2.1783E-2"/>
    <s v="CAF"/>
    <x v="23"/>
    <n v="6125000"/>
    <n v="6125000"/>
    <n v="6125000"/>
    <n v="612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50000"/>
    <n v="12250000"/>
    <n v="24500000"/>
  </r>
  <r>
    <n v="20851000"/>
    <x v="0"/>
    <x v="0"/>
    <x v="1"/>
    <s v="USD"/>
    <x v="0"/>
    <s v="Gobierno General"/>
    <s v="Gobiernos Autonomos Descentralizados GADS"/>
    <s v="Concejo Municipal"/>
    <s v="Préstamos"/>
    <x v="23"/>
    <x v="6"/>
    <x v="2"/>
    <x v="3"/>
    <s v="CAF 11371/CAF 11373"/>
    <s v="CAF 11371/CAF 11373"/>
    <s v="CAF"/>
    <n v="37753947.130000003"/>
    <n v="0"/>
    <n v="2904149.79"/>
    <n v="1357607.23"/>
    <n v="0"/>
    <n v="0"/>
    <n v="0"/>
    <n v="34849797.340000004"/>
    <d v="2020-12-04T00:00:00"/>
    <d v="2030-12-04T00:00:00"/>
    <n v="49000000"/>
    <n v="49000000"/>
    <n v="5.927777777777778"/>
    <n v="10"/>
    <n v="7.4925000000000005E-2"/>
    <s v="SOFR 6 MESES"/>
    <n v="2.1783E-2"/>
    <s v="CAF"/>
    <x v="23"/>
    <n v="5808299.5599999996"/>
    <n v="5808299.5599999996"/>
    <n v="5808299.5599999996"/>
    <n v="5808299.5599999996"/>
    <n v="5808299.5599999996"/>
    <n v="5808299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16599.119999999"/>
    <n v="23233198.219999999"/>
    <n v="34849797.339999996"/>
  </r>
  <r>
    <n v="20828000"/>
    <x v="0"/>
    <x v="0"/>
    <x v="1"/>
    <s v="USD"/>
    <x v="0"/>
    <s v="Gobierno General"/>
    <s v="Gobiernos Autonomos Descentralizados GADS"/>
    <s v="Concejo Municipal"/>
    <s v="Préstamos"/>
    <x v="23"/>
    <x v="6"/>
    <x v="2"/>
    <x v="3"/>
    <s v="CAF 9150"/>
    <s v="CAF 9150"/>
    <s v="CAF"/>
    <n v="6228750"/>
    <n v="0"/>
    <n v="0"/>
    <n v="0"/>
    <n v="0"/>
    <n v="0"/>
    <n v="0"/>
    <n v="6228750"/>
    <d v="2015-11-26T00:00:00"/>
    <d v="2025-11-20T00:00:00"/>
    <n v="49350000"/>
    <n v="49350000"/>
    <n v="0.88888888888888884"/>
    <n v="9.9833333333333325"/>
    <n v="7.6563999999999993E-2"/>
    <s v="SOFR 6 MESES"/>
    <n v="2.3782999999999999E-2"/>
    <s v="CAF"/>
    <x v="23"/>
    <n v="6228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28750"/>
    <n v="0"/>
    <n v="6228750"/>
  </r>
  <r>
    <n v="20824000"/>
    <x v="0"/>
    <x v="0"/>
    <x v="1"/>
    <s v="USD"/>
    <x v="0"/>
    <s v="Gobierno General"/>
    <s v="Gobiernos Autonomos Descentralizados GADS"/>
    <s v="Concejo Municipal"/>
    <s v="Préstamos"/>
    <x v="23"/>
    <x v="26"/>
    <x v="2"/>
    <x v="3"/>
    <s v="CAF 8702 - 8703"/>
    <s v="CAF 8702 - 8703"/>
    <s v="CAF"/>
    <n v="14678128.890000001"/>
    <n v="0"/>
    <n v="0"/>
    <n v="0"/>
    <n v="0"/>
    <n v="0"/>
    <n v="0"/>
    <n v="14678128.890000001"/>
    <d v="2014-10-21T00:00:00"/>
    <d v="2026-10-21T00:00:00"/>
    <n v="56500000"/>
    <n v="56500000"/>
    <n v="1.8083333333333333"/>
    <n v="12"/>
    <n v="8.0281000000000005E-2"/>
    <s v="SOFR 6 MESES"/>
    <n v="2.7283000000000002E-2"/>
    <s v="CAF"/>
    <x v="23"/>
    <n v="7339064.4800000004"/>
    <n v="7339064.41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78128.890000001"/>
    <n v="0"/>
    <n v="14678128.890000001"/>
  </r>
  <r>
    <n v="20619000"/>
    <x v="0"/>
    <x v="0"/>
    <x v="0"/>
    <s v="USD"/>
    <x v="0"/>
    <s v="Gobierno General"/>
    <s v="Gobierno Central "/>
    <s v="PGE"/>
    <s v="Préstamos"/>
    <x v="24"/>
    <x v="0"/>
    <x v="2"/>
    <x v="3"/>
    <n v="2000002638"/>
    <n v="2000002638"/>
    <s v="FIDA"/>
    <n v="1958156.19"/>
    <n v="0"/>
    <n v="0"/>
    <n v="0"/>
    <n v="0"/>
    <n v="0"/>
    <n v="0"/>
    <n v="1958156.19"/>
    <d v="2019-07-08T00:00:00"/>
    <d v="2037-05-15T00:00:00"/>
    <n v="10000000"/>
    <n v="1958156.19"/>
    <n v="12.375"/>
    <n v="17.852777777777778"/>
    <n v="1.44E-2"/>
    <s v="T.FIDA"/>
    <n v="0"/>
    <s v="FIDA"/>
    <x v="24"/>
    <n v="81590"/>
    <n v="163180"/>
    <n v="163180"/>
    <n v="163180"/>
    <n v="163180"/>
    <n v="163180"/>
    <n v="163180"/>
    <n v="163180"/>
    <n v="163180"/>
    <n v="163180"/>
    <n v="163180"/>
    <n v="163180"/>
    <n v="81586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4770"/>
    <n v="1713386.19"/>
    <n v="1958156.19"/>
  </r>
  <r>
    <n v="20614000"/>
    <x v="0"/>
    <x v="0"/>
    <x v="0"/>
    <s v="SDR"/>
    <x v="0"/>
    <s v="Gobierno General"/>
    <s v="Gobierno Central "/>
    <s v="PGE"/>
    <s v="Préstamos"/>
    <x v="24"/>
    <x v="0"/>
    <x v="2"/>
    <x v="3"/>
    <s v="650-EC"/>
    <s v="650-EC"/>
    <s v="FIDA"/>
    <n v="7923296.716"/>
    <n v="0"/>
    <n v="0"/>
    <n v="0"/>
    <n v="0"/>
    <n v="-58976.521999999881"/>
    <n v="0"/>
    <n v="7864320.1940000001"/>
    <d v="2007-03-16T00:00:00"/>
    <d v="2044-11-15T00:00:00"/>
    <n v="14144823"/>
    <n v="12962161.161"/>
    <n v="19.875"/>
    <n v="37.663888888888891"/>
    <n v="7.4999999999999997E-3"/>
    <s v="T. FIDA"/>
    <n v="0"/>
    <s v="FIDA"/>
    <x v="24"/>
    <n v="393083.43199999997"/>
    <n v="393083.43199999997"/>
    <n v="393083.43099999998"/>
    <n v="393083.43099999998"/>
    <n v="393083.43099999998"/>
    <n v="393083.43099999998"/>
    <n v="393083.43099999998"/>
    <n v="393083.43099999998"/>
    <n v="393083.43099999998"/>
    <n v="393083.43099999998"/>
    <n v="393083.43099999998"/>
    <n v="393083.43099999998"/>
    <n v="393083.43099999998"/>
    <n v="393083.43099999998"/>
    <n v="393083.43099999998"/>
    <n v="393083.43099999998"/>
    <n v="393083.43099999998"/>
    <n v="393083.43099999998"/>
    <n v="393083.43099999998"/>
    <n v="395735.004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6166.86399999994"/>
    <n v="7078153.3309999984"/>
    <n v="7864320.1949999984"/>
  </r>
  <r>
    <n v="20617000"/>
    <x v="0"/>
    <x v="0"/>
    <x v="0"/>
    <s v="EUR"/>
    <x v="0"/>
    <s v="Gobierno General"/>
    <s v="Gobierno Central "/>
    <s v="PGE"/>
    <s v="Préstamos"/>
    <x v="24"/>
    <x v="0"/>
    <x v="2"/>
    <x v="3"/>
    <s v="785-EC"/>
    <s v="785-EC"/>
    <s v="FIDA"/>
    <n v="1650868.8230000001"/>
    <n v="0"/>
    <n v="0"/>
    <n v="0"/>
    <n v="0"/>
    <n v="-19362.378000000026"/>
    <n v="0"/>
    <n v="1631506.4450000001"/>
    <d v="2017-09-05T00:00:00"/>
    <d v="2035-11-15T00:00:00"/>
    <n v="16896937.5"/>
    <n v="1942635.13"/>
    <n v="10.875"/>
    <n v="18.194444444444443"/>
    <n v="4.1000000000000002E-2"/>
    <s v="T.FIDA"/>
    <n v="0"/>
    <s v="FIDA"/>
    <x v="24"/>
    <n v="135958.87"/>
    <n v="135958.87"/>
    <n v="135958.87"/>
    <n v="135958.87"/>
    <n v="135958.87"/>
    <n v="135958.87"/>
    <n v="135958.87"/>
    <n v="135958.87"/>
    <n v="135958.87"/>
    <n v="135958.87"/>
    <n v="135958.87"/>
    <n v="135958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917.74"/>
    <n v="1359588.7000000002"/>
    <n v="1631506.4400000002"/>
  </r>
  <r>
    <n v="20615000"/>
    <x v="0"/>
    <x v="0"/>
    <x v="0"/>
    <s v="SDR"/>
    <x v="0"/>
    <s v="Gobierno General"/>
    <s v="Gobierno Central "/>
    <s v="PGE"/>
    <s v="Préstamos"/>
    <x v="24"/>
    <x v="0"/>
    <x v="2"/>
    <x v="3"/>
    <s v="789-EC"/>
    <s v="789-EC"/>
    <s v="FIDA"/>
    <n v="1676622.173"/>
    <n v="0"/>
    <n v="0"/>
    <n v="0"/>
    <n v="0"/>
    <n v="-12479.824000000022"/>
    <n v="0"/>
    <n v="1664142.3489999999"/>
    <d v="2011-04-04T00:00:00"/>
    <d v="2029-11-15T00:00:00"/>
    <n v="7929673.5"/>
    <n v="6383973.6626739008"/>
    <n v="4.875"/>
    <n v="18.613888888888887"/>
    <n v="4.9599999999999998E-2"/>
    <s v="T.FIDA"/>
    <n v="0"/>
    <s v="FIDA"/>
    <x v="24"/>
    <n v="319911.64399999997"/>
    <n v="319911.64399999997"/>
    <n v="319911.64399999997"/>
    <n v="319911.64399999997"/>
    <n v="384495.772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9823.28799999994"/>
    <n v="1024319.061"/>
    <n v="1664142.3489999999"/>
  </r>
  <r>
    <n v="20615001"/>
    <x v="0"/>
    <x v="0"/>
    <x v="0"/>
    <s v="SDR"/>
    <x v="0"/>
    <s v="Gobierno General"/>
    <s v="Gobierno Central "/>
    <s v="PGE"/>
    <s v="Préstamos"/>
    <x v="24"/>
    <x v="0"/>
    <x v="2"/>
    <x v="3"/>
    <s v="804-EC"/>
    <s v="804-EC"/>
    <s v="FIDA"/>
    <n v="505742.03100000002"/>
    <n v="0"/>
    <n v="0"/>
    <n v="0"/>
    <n v="0"/>
    <n v="-3764.4569999999949"/>
    <n v="0"/>
    <n v="501977.57400000002"/>
    <d v="2011-04-04T00:00:00"/>
    <d v="2029-11-15T00:00:00"/>
    <n v="3786240.5"/>
    <n v="2236633.0808244003"/>
    <n v="4.875"/>
    <n v="18.613888888888887"/>
    <n v="4.9599999999999998E-2"/>
    <s v="T.FIDA"/>
    <n v="0"/>
    <s v="FIDA"/>
    <x v="24"/>
    <n v="94756.104000000007"/>
    <n v="94756.104000000007"/>
    <n v="94756.104000000007"/>
    <n v="94756.104000000007"/>
    <n v="122953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9512.20800000001"/>
    <n v="312465.36800000002"/>
    <n v="501977.576"/>
  </r>
  <r>
    <n v="20616000"/>
    <x v="0"/>
    <x v="0"/>
    <x v="0"/>
    <s v="SDR"/>
    <x v="0"/>
    <s v="Gobierno General"/>
    <s v="Gobierno Central "/>
    <s v="PGE"/>
    <s v="Préstamos"/>
    <x v="24"/>
    <x v="0"/>
    <x v="2"/>
    <x v="3"/>
    <s v="849-EC"/>
    <s v="849-EC"/>
    <s v="FIDA"/>
    <n v="5367545.9639999997"/>
    <n v="0"/>
    <n v="0"/>
    <n v="0"/>
    <n v="0"/>
    <n v="-39952.963999999687"/>
    <n v="0"/>
    <n v="5327593"/>
    <d v="2012-05-30T00:00:00"/>
    <d v="2030-11-15T00:00:00"/>
    <n v="15359277.5"/>
    <n v="14100159.532821"/>
    <n v="5.875"/>
    <n v="18.458333333333332"/>
    <n v="4.9599999999999998E-2"/>
    <s v="T.FIDA"/>
    <n v="0"/>
    <s v="FIDA"/>
    <x v="24"/>
    <n v="887514.87399999995"/>
    <n v="887514.87399999995"/>
    <n v="887514.87300000002"/>
    <n v="887514.87300000002"/>
    <n v="887514.87300000002"/>
    <n v="890018.633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5029.7479999999"/>
    <n v="3552563.2519999999"/>
    <n v="5327593"/>
  </r>
  <r>
    <n v="20616001"/>
    <x v="0"/>
    <x v="0"/>
    <x v="0"/>
    <s v="EUR"/>
    <x v="0"/>
    <s v="Gobierno General"/>
    <s v="Gobierno Central "/>
    <s v="PGE"/>
    <s v="Préstamos"/>
    <x v="24"/>
    <x v="0"/>
    <x v="2"/>
    <x v="3"/>
    <s v="F.FIDUCIARIO E-5-EC"/>
    <s v="F.FIDUCIARIO E-5-EC"/>
    <s v="FIDA"/>
    <n v="4372546.409"/>
    <n v="0"/>
    <n v="0"/>
    <n v="0"/>
    <n v="0"/>
    <n v="-51283.587999999523"/>
    <n v="0"/>
    <n v="4321262.8210000005"/>
    <d v="2012-05-30T00:00:00"/>
    <d v="2030-11-15T00:00:00"/>
    <n v="12699382.5"/>
    <n v="11628528.205839001"/>
    <n v="5.875"/>
    <n v="18.458333333333332"/>
    <n v="4.1000000000000002E-2"/>
    <s v="T.FIDA"/>
    <n v="0"/>
    <s v="FIDA"/>
    <x v="24"/>
    <n v="721892.75800000003"/>
    <n v="721892.75800000003"/>
    <n v="721892.75800000003"/>
    <n v="721892.75800000003"/>
    <n v="721892.75800000003"/>
    <n v="711799.028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3785.5160000001"/>
    <n v="2877477.3030000003"/>
    <n v="4321262.8190000001"/>
  </r>
  <r>
    <n v="20980000"/>
    <x v="0"/>
    <x v="0"/>
    <x v="0"/>
    <s v="SDR"/>
    <x v="0"/>
    <s v="Gobierno General"/>
    <s v="Gobierno Central "/>
    <s v="PGE"/>
    <s v="Préstamos"/>
    <x v="25"/>
    <x v="0"/>
    <x v="2"/>
    <x v="4"/>
    <s v="DEG 4.615 MILLONES"/>
    <s v="DEG 4.615 MILLONES"/>
    <s v="FMI"/>
    <n v="6063694650"/>
    <n v="0"/>
    <n v="0"/>
    <n v="0"/>
    <n v="0"/>
    <n v="-45134700"/>
    <n v="0"/>
    <n v="6018559950"/>
    <d v="2020-09-30T00:00:00"/>
    <d v="2033-01-31T00:00:00"/>
    <n v="6593773550"/>
    <n v="6593773550"/>
    <n v="8.0833333333333339"/>
    <n v="12.333333333333334"/>
    <n v="3.8623333330000002E-2"/>
    <s v="T.VAR.FMI"/>
    <n v="0"/>
    <s v="FMI"/>
    <x v="25"/>
    <n v="740745839.97600007"/>
    <n v="817906864.98000002"/>
    <n v="1003093324.9910002"/>
    <n v="1003093324.9910002"/>
    <n v="1003093324.9910002"/>
    <n v="1003093325.1470001"/>
    <n v="262347485.01800001"/>
    <n v="185186460.013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8652704.9560001"/>
    <n v="4459907245.151001"/>
    <n v="6018559950.1070013"/>
  </r>
  <r>
    <n v="20970000"/>
    <x v="0"/>
    <x v="0"/>
    <x v="0"/>
    <s v="SDR"/>
    <x v="0"/>
    <s v="Gobierno General"/>
    <s v="Gobierno Central "/>
    <s v="PGE"/>
    <s v="Préstamos"/>
    <x v="25"/>
    <x v="0"/>
    <x v="2"/>
    <x v="4"/>
    <s v="DEG 469.7 MILLONES"/>
    <s v="DEG 469.7 MILLONES"/>
    <s v="FMI"/>
    <n v="154285881.75"/>
    <n v="0"/>
    <n v="0"/>
    <n v="0"/>
    <n v="0"/>
    <n v="-1148416.5"/>
    <n v="0"/>
    <n v="153137465.25"/>
    <d v="2020-05-02T00:00:00"/>
    <d v="2025-07-31T00:00:00"/>
    <n v="671093269"/>
    <n v="671093269"/>
    <n v="0.58333333333333337"/>
    <n v="5.2472222222222218"/>
    <n v="3.8623333330000002E-2"/>
    <s v="T.VAR.FMI"/>
    <n v="0"/>
    <s v="FMI"/>
    <x v="25"/>
    <n v="153137465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137465.25"/>
    <n v="0"/>
    <n v="153137465.25"/>
  </r>
  <r>
    <n v="20960000"/>
    <x v="0"/>
    <x v="0"/>
    <x v="0"/>
    <s v="SDR"/>
    <x v="0"/>
    <s v="Gobierno General"/>
    <s v="Gobierno Central "/>
    <s v="PGE"/>
    <s v="Préstamos"/>
    <x v="25"/>
    <x v="0"/>
    <x v="2"/>
    <x v="4"/>
    <s v="FMI 3.035.000.000"/>
    <s v="FMI 3.035.000.000"/>
    <s v="FMI"/>
    <n v="1095811892.3080001"/>
    <n v="0"/>
    <n v="58923601.620000005"/>
    <n v="0"/>
    <n v="0"/>
    <n v="-8130769.7259999514"/>
    <n v="0"/>
    <n v="1028757520.9620001"/>
    <d v="2019-03-11T00:00:00"/>
    <d v="2030-01-31T00:00:00"/>
    <n v="4336316950"/>
    <n v="1445415170.5"/>
    <n v="5.083333333333333"/>
    <n v="10.888888888888889"/>
    <n v="3.8623333330000002E-2"/>
    <s v="T.VAR.FMI"/>
    <n v="0"/>
    <s v="FMI"/>
    <x v="25"/>
    <n v="219887184.896"/>
    <n v="219887184.896"/>
    <n v="219887184.89899999"/>
    <n v="219887184.89899999"/>
    <n v="149208781.375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9774369.792"/>
    <n v="588983151.17400002"/>
    <n v="1028757520.9660001"/>
  </r>
  <r>
    <n v="28006001"/>
    <x v="0"/>
    <x v="0"/>
    <x v="0"/>
    <s v="USD"/>
    <x v="0"/>
    <s v="Gobierno General"/>
    <s v="Gobierno Central "/>
    <s v="PGE"/>
    <s v="Bonos en Mercado Internacional"/>
    <x v="26"/>
    <x v="0"/>
    <x v="3"/>
    <x v="5"/>
    <s v="B.GLOBALES 2012"/>
    <s v="BONOS GLOBALES "/>
    <s v="CITIBANK-USA"/>
    <n v="104793920"/>
    <n v="0"/>
    <n v="0"/>
    <n v="0"/>
    <n v="0"/>
    <n v="0"/>
    <n v="0"/>
    <n v="104793920"/>
    <d v="2000-08-23T00:00:00"/>
    <d v="2012-11-15T00:00:00"/>
    <n v="1203374000"/>
    <n v="1204878000"/>
    <n v="-12.125"/>
    <n v="12.227777777777778"/>
    <n v="0.12"/>
    <s v="FIJA"/>
    <n v="0"/>
    <s v="Bonos 201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26"/>
    <x v="0"/>
    <x v="3"/>
    <x v="5"/>
    <s v="B.GLOBALES 2030"/>
    <s v="BONOS GLOBALES "/>
    <s v="CITIBANK-USA"/>
    <n v="389049468.60000002"/>
    <n v="0"/>
    <n v="0"/>
    <n v="0"/>
    <n v="0"/>
    <n v="0"/>
    <n v="0"/>
    <n v="389049468.60000002"/>
    <d v="2000-08-23T00:00:00"/>
    <d v="2030-08-15T00:00:00"/>
    <n v="2560409000"/>
    <n v="2568243000"/>
    <n v="5.625"/>
    <n v="29.977777777777778"/>
    <n v="0.1"/>
    <s v="FIJA"/>
    <n v="0"/>
    <s v="Bonos 203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27"/>
    <x v="0"/>
    <x v="3"/>
    <x v="5"/>
    <s v="BONOS SOBERANOS 2035"/>
    <s v="BONOS GLOBALES "/>
    <s v="GOLDMAN SACHS"/>
    <n v="213000000"/>
    <n v="0"/>
    <n v="0"/>
    <n v="0"/>
    <n v="0"/>
    <n v="0"/>
    <n v="0"/>
    <n v="213000000"/>
    <d v="2020-01-30T00:00:00"/>
    <d v="2035-01-30T00:00:00"/>
    <n v="400000000"/>
    <n v="400000000"/>
    <n v="10.083333333333334"/>
    <n v="15"/>
    <n v="7.2499999999999995E-2"/>
    <s v="FIJA"/>
    <n v="0"/>
    <s v="Bonos Soberanos 2019-2035"/>
    <x v="28"/>
    <n v="11000000"/>
    <n v="4000000"/>
    <n v="4000000"/>
    <n v="5500000"/>
    <n v="9000000"/>
    <n v="14500000"/>
    <n v="19000000"/>
    <n v="35000000"/>
    <n v="50000000"/>
    <n v="43000000"/>
    <n v="18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0"/>
    <n v="198000000"/>
    <n v="213000000"/>
  </r>
  <r>
    <n v="28001001"/>
    <x v="0"/>
    <x v="0"/>
    <x v="0"/>
    <s v="USD"/>
    <x v="0"/>
    <s v="Gobierno General"/>
    <s v="Gobierno Central "/>
    <s v="PGE"/>
    <s v="Bonos en Mercado Internacional"/>
    <x v="28"/>
    <x v="0"/>
    <x v="3"/>
    <x v="5"/>
    <s v="BRADY-DSCTO."/>
    <s v="BONOS BRADY"/>
    <s v="JP MORGAN"/>
    <n v="12475267"/>
    <n v="0"/>
    <n v="0"/>
    <n v="0"/>
    <n v="0"/>
    <n v="-132267"/>
    <n v="0"/>
    <n v="12343000"/>
    <d v="1995-02-28T00:00:00"/>
    <d v="2025-02-28T00:00:00"/>
    <n v="1434671000"/>
    <n v="1434671000"/>
    <n v="0.16111111111111112"/>
    <n v="29.994444444444444"/>
    <n v="4.5600000000000002E-2"/>
    <s v="LIBOR A 6 MESES (MAS MARGEN)"/>
    <n v="8.1250000000000003E-3"/>
    <s v="Descuento"/>
    <x v="29"/>
    <n v="123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43000"/>
    <n v="0"/>
    <n v="12343000"/>
  </r>
  <r>
    <n v="28002001"/>
    <x v="0"/>
    <x v="0"/>
    <x v="0"/>
    <s v="USD"/>
    <x v="0"/>
    <s v="Gobierno General"/>
    <s v="Gobierno Central "/>
    <s v="PGE"/>
    <s v="Bonos en Mercado Internacional"/>
    <x v="28"/>
    <x v="0"/>
    <x v="3"/>
    <x v="5"/>
    <s v="BRADY-PAR"/>
    <s v="BONOS BRADY"/>
    <s v="JP MORGAN"/>
    <n v="50183000"/>
    <n v="0"/>
    <n v="0"/>
    <n v="0"/>
    <n v="0"/>
    <n v="0"/>
    <n v="0"/>
    <n v="50183000"/>
    <d v="1995-02-28T00:00:00"/>
    <d v="2025-02-28T00:00:00"/>
    <n v="1912895000"/>
    <n v="1912895000"/>
    <n v="0.16111111111111112"/>
    <n v="29.994444444444444"/>
    <n v="0.05"/>
    <s v="FIJA"/>
    <n v="0"/>
    <s v="Par"/>
    <x v="30"/>
    <n v="501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183000"/>
    <n v="0"/>
    <n v="50183000"/>
  </r>
  <r>
    <n v="280270211"/>
    <x v="0"/>
    <x v="0"/>
    <x v="0"/>
    <s v="USD"/>
    <x v="0"/>
    <s v="Gobierno General"/>
    <s v="Gobierno Central "/>
    <s v="PGE"/>
    <s v="Bonos en Mercado Internacional"/>
    <x v="29"/>
    <x v="0"/>
    <x v="3"/>
    <x v="5"/>
    <s v="BONO 2022 NO INT."/>
    <s v="BONOS GLOBALES "/>
    <s v="THE BANK OF NEW YORK"/>
    <n v="18147628.199999999"/>
    <n v="0"/>
    <n v="3758332.3538170555"/>
    <n v="0"/>
    <n v="0"/>
    <n v="3849200.0461829454"/>
    <n v="0"/>
    <n v="10540095.800000001"/>
    <d v="2020-08-31T00:00:00"/>
    <d v="2040-07-31T00:00:00"/>
    <n v="270412767.80000001"/>
    <n v="18147628.199999999"/>
    <n v="15.583333333333334"/>
    <n v="19.916666666666668"/>
    <n v="4.2999999999999997E-2"/>
    <s v="FIJA"/>
    <n v="0"/>
    <s v="Bonos 2022"/>
    <x v="31"/>
    <n v="0"/>
    <n v="0"/>
    <n v="0"/>
    <n v="0"/>
    <n v="0"/>
    <n v="0"/>
    <n v="0"/>
    <n v="0"/>
    <n v="0"/>
    <n v="0"/>
    <n v="0"/>
    <n v="2108019.16"/>
    <n v="2108019.16"/>
    <n v="2108019.16"/>
    <n v="2108019.16"/>
    <n v="2108019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40095.800000001"/>
    <n v="10540095.800000001"/>
  </r>
  <r>
    <n v="280270212"/>
    <x v="0"/>
    <x v="0"/>
    <x v="0"/>
    <s v="USD"/>
    <x v="0"/>
    <s v="Gobierno General"/>
    <s v="Gobierno Central "/>
    <s v="PGE"/>
    <s v="Bonos en Mercado Internacional"/>
    <x v="29"/>
    <x v="0"/>
    <x v="3"/>
    <x v="5"/>
    <s v="BONO 2023 NO INT."/>
    <s v="BONOS GLOBALES "/>
    <s v="THE BANK OF NEW YORK"/>
    <n v="18796473.800000001"/>
    <n v="0"/>
    <n v="4408432.0086938906"/>
    <n v="0"/>
    <n v="0"/>
    <n v="4515017.591306109"/>
    <n v="0"/>
    <n v="9873024.1999999993"/>
    <d v="2020-08-31T00:00:00"/>
    <d v="2040-07-31T00:00:00"/>
    <n v="18796473.800000001"/>
    <n v="18796473.800000001"/>
    <n v="15.583333333333334"/>
    <n v="19.916666666666668"/>
    <n v="4.2999999999999997E-2"/>
    <s v="FIJA"/>
    <n v="0"/>
    <s v="Bonos 2023"/>
    <x v="32"/>
    <n v="0"/>
    <n v="0"/>
    <n v="0"/>
    <n v="0"/>
    <n v="0"/>
    <n v="0"/>
    <n v="0"/>
    <n v="0"/>
    <n v="0"/>
    <n v="0"/>
    <n v="0"/>
    <n v="1974604.84"/>
    <n v="1974604.84"/>
    <n v="1974604.84"/>
    <n v="1974604.84"/>
    <n v="1974604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73024.2000000011"/>
    <n v="9873024.2000000011"/>
  </r>
  <r>
    <n v="280270213"/>
    <x v="0"/>
    <x v="0"/>
    <x v="0"/>
    <s v="USD"/>
    <x v="0"/>
    <s v="Gobierno General"/>
    <s v="Gobierno Central "/>
    <s v="PGE"/>
    <s v="Bonos en Mercado Internacional"/>
    <x v="29"/>
    <x v="0"/>
    <x v="3"/>
    <x v="5"/>
    <s v="BONO 2024 NO INT."/>
    <s v="BONOS GLOBALES "/>
    <s v="THE BANK OF NEW YORK"/>
    <n v="60204123.200000003"/>
    <n v="0"/>
    <n v="4330546.1082134945"/>
    <n v="0"/>
    <n v="0"/>
    <n v="4435248.5917865066"/>
    <n v="0"/>
    <n v="51438328.5"/>
    <d v="2020-08-31T00:00:00"/>
    <d v="2040-07-31T00:00:00"/>
    <n v="60204123.200000003"/>
    <n v="60204123.200000003"/>
    <n v="15.583333333333334"/>
    <n v="19.916666666666668"/>
    <n v="4.2999999999999997E-2"/>
    <s v="FIJA"/>
    <n v="0"/>
    <s v="Bonos 2024"/>
    <x v="33"/>
    <n v="0"/>
    <n v="0"/>
    <n v="0"/>
    <n v="0"/>
    <n v="0"/>
    <n v="0"/>
    <n v="0"/>
    <n v="0"/>
    <n v="0"/>
    <n v="0"/>
    <n v="0"/>
    <n v="10287665.699999999"/>
    <n v="10287665.699999999"/>
    <n v="10287665.699999999"/>
    <n v="10287665.699999999"/>
    <n v="10287665.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438328.5"/>
    <n v="51438328.5"/>
  </r>
  <r>
    <n v="280270214"/>
    <x v="0"/>
    <x v="0"/>
    <x v="0"/>
    <s v="USD"/>
    <x v="0"/>
    <s v="Gobierno General"/>
    <s v="Gobierno Central "/>
    <s v="PGE"/>
    <s v="Bonos en Mercado Internacional"/>
    <x v="29"/>
    <x v="0"/>
    <x v="3"/>
    <x v="5"/>
    <s v="BONO 2025 NO INT."/>
    <s v="BONOS GLOBALES "/>
    <s v="THE BANK OF NEW YORK"/>
    <n v="9062878.5"/>
    <n v="0"/>
    <n v="3158655.9408697244"/>
    <n v="0"/>
    <n v="0"/>
    <n v="3235024.8591302759"/>
    <n v="0"/>
    <n v="2669197.7000000002"/>
    <d v="2020-08-31T00:00:00"/>
    <d v="2040-07-31T00:00:00"/>
    <n v="9062878.5"/>
    <n v="9062878.5"/>
    <n v="15.583333333333334"/>
    <n v="19.916666666666668"/>
    <n v="4.2999999999999997E-2"/>
    <s v="FIJA"/>
    <n v="0"/>
    <s v="Bonos 2025"/>
    <x v="34"/>
    <n v="0"/>
    <n v="0"/>
    <n v="0"/>
    <n v="0"/>
    <n v="0"/>
    <n v="0"/>
    <n v="0"/>
    <n v="0"/>
    <n v="0"/>
    <n v="0"/>
    <n v="0"/>
    <n v="533839.54"/>
    <n v="533839.54"/>
    <n v="533839.54"/>
    <n v="533839.54"/>
    <n v="533839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69197.7000000002"/>
    <n v="2669197.7000000002"/>
  </r>
  <r>
    <n v="280270215"/>
    <x v="0"/>
    <x v="0"/>
    <x v="0"/>
    <s v="USD"/>
    <x v="0"/>
    <s v="Gobierno General"/>
    <s v="Gobierno Central "/>
    <s v="PGE"/>
    <s v="Bonos en Mercado Internacional"/>
    <x v="29"/>
    <x v="0"/>
    <x v="3"/>
    <x v="5"/>
    <s v="BONO 2026 NO INT."/>
    <s v="BONOS GLOBALES "/>
    <s v="THE BANK OF NEW YORK"/>
    <n v="27410992.699999999"/>
    <n v="0"/>
    <n v="8136600.4588566897"/>
    <n v="0"/>
    <n v="0"/>
    <n v="8333324.4411433134"/>
    <n v="0"/>
    <n v="10941067.800000001"/>
    <d v="2020-08-31T00:00:00"/>
    <d v="2040-07-31T00:00:00"/>
    <n v="27410992.699999999"/>
    <n v="27410992.699999999"/>
    <n v="15.583333333333334"/>
    <n v="19.916666666666668"/>
    <n v="4.2999999999999997E-2"/>
    <s v="FIJA"/>
    <n v="0"/>
    <s v="Bonos 2026"/>
    <x v="35"/>
    <n v="0"/>
    <n v="0"/>
    <n v="0"/>
    <n v="0"/>
    <n v="0"/>
    <n v="0"/>
    <n v="0"/>
    <n v="0"/>
    <n v="0"/>
    <n v="0"/>
    <n v="0"/>
    <n v="2188213.56"/>
    <n v="2188213.56"/>
    <n v="2188213.56"/>
    <n v="2188213.56"/>
    <n v="2188213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41067.800000001"/>
    <n v="10941067.800000001"/>
  </r>
  <r>
    <n v="280270216"/>
    <x v="0"/>
    <x v="0"/>
    <x v="0"/>
    <s v="USD"/>
    <x v="0"/>
    <s v="Gobierno General"/>
    <s v="Gobierno Central "/>
    <s v="PGE"/>
    <s v="Bonos en Mercado Internacional"/>
    <x v="29"/>
    <x v="0"/>
    <x v="3"/>
    <x v="5"/>
    <s v="BONO 2027 NO INT 1"/>
    <s v="BONOS GLOBALES "/>
    <s v="THE BANK OF NEW YORK"/>
    <n v="14059536.4"/>
    <n v="0"/>
    <n v="3482805.353273687"/>
    <n v="0"/>
    <n v="0"/>
    <n v="3567011.4467263138"/>
    <n v="0"/>
    <n v="7009719.5999999996"/>
    <d v="2020-08-31T00:00:00"/>
    <d v="2040-07-31T00:00:00"/>
    <n v="14059536.4"/>
    <n v="14059536.4"/>
    <n v="15.583333333333334"/>
    <n v="19.916666666666668"/>
    <n v="4.2999999999999997E-2"/>
    <s v="FIJA"/>
    <n v="0"/>
    <s v="Bonos 2027 1"/>
    <x v="36"/>
    <n v="0"/>
    <n v="0"/>
    <n v="0"/>
    <n v="0"/>
    <n v="0"/>
    <n v="0"/>
    <n v="0"/>
    <n v="0"/>
    <n v="0"/>
    <n v="0"/>
    <n v="0"/>
    <n v="1401943.92"/>
    <n v="1401943.92"/>
    <n v="1401943.92"/>
    <n v="1401943.92"/>
    <n v="1401943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9719.5999999996"/>
    <n v="7009719.5999999996"/>
  </r>
  <r>
    <n v="280270217"/>
    <x v="0"/>
    <x v="0"/>
    <x v="0"/>
    <s v="USD"/>
    <x v="0"/>
    <s v="Gobierno General"/>
    <s v="Gobierno Central "/>
    <s v="PGE"/>
    <s v="Bonos en Mercado Internacional"/>
    <x v="29"/>
    <x v="0"/>
    <x v="3"/>
    <x v="5"/>
    <s v="BONO 2027 NO INT 2"/>
    <s v="BONOS GLOBALES "/>
    <s v="THE BANK OF NEW YORK"/>
    <n v="28758805.399999999"/>
    <n v="0"/>
    <n v="9553853.7230895702"/>
    <n v="0"/>
    <n v="0"/>
    <n v="9784843.5769104324"/>
    <n v="0"/>
    <n v="9420108.0999999996"/>
    <d v="2020-08-31T00:00:00"/>
    <d v="2040-07-31T00:00:00"/>
    <n v="28758805.399999999"/>
    <n v="28758805.399999999"/>
    <n v="15.583333333333334"/>
    <n v="19.916666666666668"/>
    <n v="4.2999999999999997E-2"/>
    <s v="FIJA"/>
    <n v="0"/>
    <s v="Bonos 2027 2"/>
    <x v="37"/>
    <n v="0"/>
    <n v="0"/>
    <n v="0"/>
    <n v="0"/>
    <n v="0"/>
    <n v="0"/>
    <n v="0"/>
    <n v="0"/>
    <n v="0"/>
    <n v="0"/>
    <n v="0"/>
    <n v="1884021.62"/>
    <n v="1884021.62"/>
    <n v="1884021.62"/>
    <n v="1884021.62"/>
    <n v="1884021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20108.1000000015"/>
    <n v="9420108.1000000015"/>
  </r>
  <r>
    <n v="280270218"/>
    <x v="0"/>
    <x v="0"/>
    <x v="0"/>
    <s v="USD"/>
    <x v="0"/>
    <s v="Gobierno General"/>
    <s v="Gobierno Central "/>
    <s v="PGE"/>
    <s v="Bonos en Mercado Internacional"/>
    <x v="29"/>
    <x v="0"/>
    <x v="3"/>
    <x v="5"/>
    <s v="BONO 2028 NO INT."/>
    <s v="BONOS GLOBALES "/>
    <s v="THE BANK OF NEW YORK"/>
    <n v="50274598.399999999"/>
    <n v="0"/>
    <n v="9504781.1037117485"/>
    <n v="0"/>
    <n v="0"/>
    <n v="9734584.4962882567"/>
    <n v="0"/>
    <n v="31035232.800000001"/>
    <d v="2020-08-31T00:00:00"/>
    <d v="2040-07-31T00:00:00"/>
    <n v="50274598.399999999"/>
    <n v="50274598.399999999"/>
    <n v="15.583333333333334"/>
    <n v="19.916666666666668"/>
    <n v="4.2999999999999997E-2"/>
    <s v="FIJA"/>
    <n v="0"/>
    <s v="Bonos 2028"/>
    <x v="38"/>
    <n v="0"/>
    <n v="0"/>
    <n v="0"/>
    <n v="0"/>
    <n v="0"/>
    <n v="0"/>
    <n v="0"/>
    <n v="0"/>
    <n v="0"/>
    <n v="0"/>
    <n v="0"/>
    <n v="6207046.5599999996"/>
    <n v="6207046.5599999996"/>
    <n v="6207046.5599999996"/>
    <n v="6207046.5599999996"/>
    <n v="6207046.55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035232.799999997"/>
    <n v="31035232.799999997"/>
  </r>
  <r>
    <n v="280270219"/>
    <x v="0"/>
    <x v="0"/>
    <x v="0"/>
    <s v="USD"/>
    <x v="0"/>
    <s v="Gobierno General"/>
    <s v="Gobierno Central "/>
    <s v="PGE"/>
    <s v="Bonos en Mercado Internacional"/>
    <x v="29"/>
    <x v="0"/>
    <x v="3"/>
    <x v="5"/>
    <s v="BONO 2029 NO INT."/>
    <s v="BONOS GLOBALES "/>
    <s v="THE BANK OF NEW YORK"/>
    <n v="29438635.199999999"/>
    <n v="0"/>
    <n v="8243299.6404396594"/>
    <n v="0"/>
    <n v="0"/>
    <n v="8442603.3595603406"/>
    <n v="0"/>
    <n v="12752732.199999999"/>
    <d v="2020-08-31T00:00:00"/>
    <d v="2040-07-31T00:00:00"/>
    <n v="29438635.199999999"/>
    <n v="29438635.199999999"/>
    <n v="15.583333333333334"/>
    <n v="19.916666666666668"/>
    <n v="4.2999999999999997E-2"/>
    <s v="FIJA"/>
    <n v="0"/>
    <s v="Bonos 2029"/>
    <x v="39"/>
    <n v="0"/>
    <n v="0"/>
    <n v="0"/>
    <n v="0"/>
    <n v="0"/>
    <n v="0"/>
    <n v="0"/>
    <n v="0"/>
    <n v="0"/>
    <n v="0"/>
    <n v="0"/>
    <n v="2550546.44"/>
    <n v="2550546.44"/>
    <n v="2550546.44"/>
    <n v="2550546.44"/>
    <n v="2550546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52732.199999999"/>
    <n v="12752732.199999999"/>
  </r>
  <r>
    <n v="280270220"/>
    <x v="0"/>
    <x v="0"/>
    <x v="0"/>
    <s v="USD"/>
    <x v="0"/>
    <s v="Gobierno General"/>
    <s v="Gobierno Central "/>
    <s v="PGE"/>
    <s v="Bonos en Mercado Internacional"/>
    <x v="29"/>
    <x v="0"/>
    <x v="3"/>
    <x v="5"/>
    <s v="BONO 2030 NO INT."/>
    <s v="BONOS GLOBALES "/>
    <s v="THE BANK OF NEW YORK"/>
    <n v="14259111.1"/>
    <n v="0"/>
    <n v="4547996.3390344856"/>
    <n v="0"/>
    <n v="0"/>
    <n v="4657956.260965514"/>
    <n v="0"/>
    <n v="5053158.5"/>
    <d v="2020-08-31T00:00:00"/>
    <d v="2040-07-31T00:00:00"/>
    <n v="14259111.1"/>
    <n v="14259111.1"/>
    <n v="15.583333333333334"/>
    <n v="19.916666666666668"/>
    <n v="4.2999999999999997E-2"/>
    <s v="FIJA"/>
    <n v="0"/>
    <s v="Bonos-2030"/>
    <x v="40"/>
    <n v="0"/>
    <n v="0"/>
    <n v="0"/>
    <n v="0"/>
    <n v="0"/>
    <n v="0"/>
    <n v="0"/>
    <n v="0"/>
    <n v="0"/>
    <n v="0"/>
    <n v="0"/>
    <n v="1010631.7"/>
    <n v="1010631.7"/>
    <n v="1010631.7"/>
    <n v="1010631.7"/>
    <n v="1010631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53158.5"/>
    <n v="5053158.5"/>
  </r>
  <r>
    <n v="28027022"/>
    <x v="0"/>
    <x v="0"/>
    <x v="0"/>
    <s v="USD"/>
    <x v="0"/>
    <s v="Gobierno General"/>
    <s v="Gobierno Central "/>
    <s v="PGE"/>
    <s v="Bonos en Mercado Internacional"/>
    <x v="29"/>
    <x v="0"/>
    <x v="3"/>
    <x v="5"/>
    <s v="BONOS PDI 2030"/>
    <s v="BONOS GLOBALES "/>
    <s v="THE BANK OF NEW YORK"/>
    <n v="1004941992"/>
    <n v="0"/>
    <n v="0"/>
    <n v="0"/>
    <n v="0"/>
    <n v="0"/>
    <n v="0"/>
    <n v="1004941992"/>
    <d v="2020-08-31T00:00:00"/>
    <d v="2030-07-31T00:00:00"/>
    <n v="1004941992"/>
    <n v="1004941992"/>
    <n v="5.583333333333333"/>
    <n v="9.9166666666666661"/>
    <n v="0"/>
    <s v="SIN TASA"/>
    <n v="0"/>
    <s v="Bonos PDI 2030"/>
    <x v="41"/>
    <n v="0"/>
    <n v="200988398.40000001"/>
    <n v="200988398.40000001"/>
    <n v="200988398.40000001"/>
    <n v="200988398.40000001"/>
    <n v="200988398.4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988398.40000001"/>
    <n v="803953593.60000002"/>
    <n v="1004941992"/>
  </r>
  <r>
    <n v="280270201"/>
    <x v="0"/>
    <x v="0"/>
    <x v="0"/>
    <s v="USD"/>
    <x v="0"/>
    <s v="Gobierno General"/>
    <s v="Gobierno Central "/>
    <s v="PGE"/>
    <s v="Bonos en Mercado Internacional"/>
    <x v="29"/>
    <x v="0"/>
    <x v="3"/>
    <x v="5"/>
    <s v="NUEVO BONO S. 2040 1"/>
    <s v="BONOS GLOBALES "/>
    <s v="THE BANK OF NEW YORK"/>
    <n v="2982942422"/>
    <n v="0"/>
    <n v="0"/>
    <n v="0"/>
    <n v="0"/>
    <n v="0"/>
    <n v="0"/>
    <n v="2982942422"/>
    <d v="2020-08-31T00:00:00"/>
    <d v="2040-07-31T00:00:00"/>
    <n v="3403135207"/>
    <n v="3403135207"/>
    <n v="15.583333333333334"/>
    <n v="19.916666666666668"/>
    <n v="4.2999999999999997E-2"/>
    <s v="FIJA"/>
    <n v="0"/>
    <s v="Nuevo Bono S. 2040 1"/>
    <x v="42"/>
    <n v="0"/>
    <n v="0"/>
    <n v="0"/>
    <n v="0"/>
    <n v="0"/>
    <n v="0"/>
    <n v="0"/>
    <n v="0"/>
    <n v="0"/>
    <n v="0"/>
    <n v="0"/>
    <n v="596588484.39999998"/>
    <n v="596588484.39999998"/>
    <n v="596588484.39999998"/>
    <n v="596588484.39999998"/>
    <n v="596588484.3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82942422"/>
    <n v="2982942422"/>
  </r>
  <r>
    <n v="280270181"/>
    <x v="0"/>
    <x v="0"/>
    <x v="0"/>
    <s v="USD"/>
    <x v="0"/>
    <s v="Gobierno General"/>
    <s v="Gobierno Central "/>
    <s v="PGE"/>
    <s v="Bonos en Mercado Internacional"/>
    <x v="29"/>
    <x v="0"/>
    <x v="3"/>
    <x v="5"/>
    <s v="NUEVO BONO SOB 2030"/>
    <s v="BONOS GLOBALES "/>
    <s v="THE BANK OF NEW YORK"/>
    <n v="3499085944"/>
    <n v="0"/>
    <n v="346337336.32999998"/>
    <n v="0"/>
    <n v="0"/>
    <n v="111624343.67000002"/>
    <n v="0"/>
    <n v="3041124264"/>
    <d v="2020-08-31T00:00:00"/>
    <d v="2030-07-31T00:00:00"/>
    <n v="3701423865"/>
    <n v="3701423865"/>
    <n v="5.583333333333333"/>
    <n v="9.9166666666666661"/>
    <n v="4.7800000000000002E-2"/>
    <s v="FIJA"/>
    <n v="0"/>
    <s v="Nuevo Bono SOB 2030"/>
    <x v="43"/>
    <n v="0"/>
    <n v="608224852.79999995"/>
    <n v="608224852.79999995"/>
    <n v="608224852.79999995"/>
    <n v="608224852.79999995"/>
    <n v="608224852.7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224852.79999995"/>
    <n v="2432899411.1999998"/>
    <n v="3041124264"/>
  </r>
  <r>
    <n v="280270191"/>
    <x v="0"/>
    <x v="0"/>
    <x v="0"/>
    <s v="USD"/>
    <x v="0"/>
    <s v="Gobierno General"/>
    <s v="Gobierno Central "/>
    <s v="PGE"/>
    <s v="Bonos en Mercado Internacional"/>
    <x v="29"/>
    <x v="0"/>
    <x v="3"/>
    <x v="5"/>
    <s v="NUEVO BONO SOB 2035"/>
    <s v="BONOS GLOBALES "/>
    <s v="THE BANK OF NEW YORK"/>
    <n v="7452636245"/>
    <n v="0"/>
    <n v="594537360.63999999"/>
    <n v="0"/>
    <n v="0"/>
    <n v="355308192.36000001"/>
    <n v="0"/>
    <n v="6502790692"/>
    <d v="2020-08-31T00:00:00"/>
    <d v="2035-07-31T00:00:00"/>
    <n v="8458864776"/>
    <n v="8458864776"/>
    <n v="10.583333333333334"/>
    <n v="14.916666666666666"/>
    <n v="3.32E-2"/>
    <s v="FIJA"/>
    <n v="0"/>
    <s v="Nuevo Bono SOB 2035"/>
    <x v="44"/>
    <n v="0"/>
    <n v="0"/>
    <n v="0"/>
    <n v="0"/>
    <n v="0"/>
    <n v="0"/>
    <n v="1300558138.4000001"/>
    <n v="1300558138.4000001"/>
    <n v="1300558138.4000001"/>
    <n v="1300558138.4000001"/>
    <n v="1300558138.4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02790692"/>
    <n v="6502790692"/>
  </r>
  <r>
    <n v="20347000"/>
    <x v="0"/>
    <x v="0"/>
    <x v="0"/>
    <s v="USD"/>
    <x v="0"/>
    <s v="Gobierno General"/>
    <s v="Gobierno Central"/>
    <s v="PGE"/>
    <s v="Préstamos"/>
    <x v="21"/>
    <x v="0"/>
    <x v="2"/>
    <x v="3"/>
    <s v="4989/OC-EC"/>
    <s v="4989/OC-EC"/>
    <s v="BID"/>
    <n v="11974783.640000001"/>
    <n v="0"/>
    <n v="0"/>
    <n v="0"/>
    <n v="0"/>
    <n v="0"/>
    <n v="0"/>
    <n v="11974783.640000001"/>
    <d v="2020-12-22T00:00:00"/>
    <d v="2049-12-22T00:00:00"/>
    <n v="78400000"/>
    <n v="78400000"/>
    <n v="24.977777777777778"/>
    <n v="29"/>
    <n v="6.3657699999999998E-2"/>
    <s v="SOFR (MAS MARGEN)"/>
    <n v="1.2E-2"/>
    <s v="BID"/>
    <x v="21"/>
    <n v="0"/>
    <n v="1556721.8730000001"/>
    <n v="0"/>
    <n v="0"/>
    <n v="838234.85499999998"/>
    <n v="1676469.71"/>
    <n v="478991.34600000002"/>
    <n v="478991.34600000002"/>
    <n v="478991.34600000002"/>
    <n v="478991.34600000002"/>
    <n v="478991.34600000002"/>
    <n v="478991.34600000002"/>
    <n v="478991.34600000002"/>
    <n v="478991.34600000002"/>
    <n v="478991.34600000002"/>
    <n v="478991.34600000002"/>
    <n v="598739.18200000003"/>
    <n v="718487.01800000004"/>
    <n v="718487.01800000004"/>
    <n v="718487.01800000004"/>
    <n v="359243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6721.8730000001"/>
    <n v="10418061.770999998"/>
    <n v="11974783.643999998"/>
  </r>
  <r>
    <n v="20853000"/>
    <x v="0"/>
    <x v="0"/>
    <x v="0"/>
    <s v="USD"/>
    <x v="0"/>
    <s v="Gobierno General"/>
    <s v="Gobierno Central"/>
    <s v="PGE"/>
    <s v="Préstamos"/>
    <x v="23"/>
    <x v="0"/>
    <x v="2"/>
    <x v="3"/>
    <s v="CAF 11549"/>
    <s v="CAF 11549"/>
    <s v="CAF"/>
    <n v="184615384.59999999"/>
    <n v="0"/>
    <n v="0"/>
    <n v="0"/>
    <n v="0"/>
    <n v="0"/>
    <n v="0"/>
    <n v="184615384.59999999"/>
    <d v="2021-08-31T00:00:00"/>
    <d v="2038-08-31T00:00:00"/>
    <n v="200000000"/>
    <n v="200000000"/>
    <n v="13.666666666666666"/>
    <n v="17"/>
    <n v="7.5151999999999997E-2"/>
    <s v="SOFR 6 MESES"/>
    <n v="2.2283000000000001E-2"/>
    <s v="CAF"/>
    <x v="23"/>
    <n v="15384615.380000001"/>
    <n v="15384615.380000001"/>
    <n v="15384615.380000001"/>
    <n v="15384615.380000001"/>
    <n v="15384615.380000001"/>
    <n v="15384615.380000001"/>
    <n v="15384615.380000001"/>
    <n v="15384615.380000001"/>
    <n v="15384615.380000001"/>
    <n v="15384615.380000001"/>
    <n v="15384615.380000001"/>
    <n v="15384615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769230.760000002"/>
    <n v="153846153.83999997"/>
    <n v="184615384.59999996"/>
  </r>
  <r>
    <n v="20349000"/>
    <x v="0"/>
    <x v="0"/>
    <x v="0"/>
    <s v="USD"/>
    <x v="0"/>
    <s v="Gobierno General"/>
    <s v="Gobierno Central"/>
    <s v="PGE"/>
    <s v="Préstamos"/>
    <x v="21"/>
    <x v="0"/>
    <x v="2"/>
    <x v="3"/>
    <s v="5312/0C-EC"/>
    <s v="5312/0C-EC"/>
    <s v="BID"/>
    <n v="291721110.60000002"/>
    <n v="0"/>
    <n v="0"/>
    <n v="0"/>
    <n v="0"/>
    <n v="0"/>
    <n v="0"/>
    <n v="291721110.60000002"/>
    <d v="2021-10-28T00:00:00"/>
    <d v="2044-10-15T00:00:00"/>
    <n v="300000000"/>
    <n v="300000000"/>
    <n v="19.791666666666668"/>
    <n v="22.963888888888889"/>
    <n v="6.5984399999999999E-2"/>
    <s v="SOFR + MARGEN"/>
    <n v="1.2E-2"/>
    <s v="BID"/>
    <x v="21"/>
    <n v="0"/>
    <n v="0"/>
    <n v="0"/>
    <n v="0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1721110.59200001"/>
    <n v="291721110.59200001"/>
  </r>
  <r>
    <n v="23204000"/>
    <x v="0"/>
    <x v="0"/>
    <x v="0"/>
    <s v="USD"/>
    <x v="0"/>
    <s v="Gobierno General"/>
    <s v="Gobierno Central"/>
    <s v="PGE"/>
    <s v="Préstamos"/>
    <x v="30"/>
    <x v="0"/>
    <x v="1"/>
    <x v="2"/>
    <s v="JICA EC-F-P1"/>
    <s v="JICA EC-F-P1"/>
    <s v="JICA"/>
    <n v="54836990"/>
    <n v="0"/>
    <n v="0"/>
    <n v="0"/>
    <n v="0"/>
    <n v="0"/>
    <n v="0"/>
    <n v="54836990"/>
    <d v="2020-01-28T00:00:00"/>
    <d v="2045-10-02T00:00:00"/>
    <n v="70000000"/>
    <n v="70000000"/>
    <n v="20.755555555555556"/>
    <n v="25.677777777777777"/>
    <n v="5.7862200000000003E-2"/>
    <s v="SOFR 6 MESES"/>
    <n v="1.52826E-2"/>
    <s v="Convenios Originales (Gobiernos)"/>
    <x v="45"/>
    <n v="0"/>
    <n v="1443078.68"/>
    <n v="2886157.36"/>
    <n v="2886157.36"/>
    <n v="2886157.36"/>
    <n v="2886157.36"/>
    <n v="2886157.36"/>
    <n v="2886157.36"/>
    <n v="2886157.36"/>
    <n v="2886157.36"/>
    <n v="2886157.36"/>
    <n v="2886157.36"/>
    <n v="2886157.36"/>
    <n v="2886157.36"/>
    <n v="2886157.36"/>
    <n v="2886157.36"/>
    <n v="2886157.36"/>
    <n v="2886157.36"/>
    <n v="2886157.36"/>
    <n v="2886157.36"/>
    <n v="1443078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3078.68"/>
    <n v="53393911.32"/>
    <n v="54836990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3"/>
    <x v="17"/>
    <x v="2"/>
    <x v="3"/>
    <s v="CAF11632"/>
    <s v="CAF11632"/>
    <s v="CAF"/>
    <n v="93750000"/>
    <n v="0"/>
    <n v="6250000"/>
    <n v="3485205.21"/>
    <n v="0"/>
    <n v="0"/>
    <n v="0"/>
    <n v="87500000"/>
    <d v="2021-07-12T00:00:00"/>
    <d v="2031-07-12T00:00:00"/>
    <n v="100000000"/>
    <n v="100000000"/>
    <n v="6.5333333333333332"/>
    <n v="10"/>
    <n v="7.4534000000000003E-2"/>
    <s v="Sofr 6 Meses "/>
    <n v="2.1783E-2"/>
    <s v="CAF"/>
    <x v="23"/>
    <n v="12500000"/>
    <n v="12500000"/>
    <n v="12500000"/>
    <n v="12500000"/>
    <n v="12500000"/>
    <n v="12500000"/>
    <n v="1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"/>
    <n v="62500000"/>
    <n v="87500000"/>
  </r>
  <r>
    <n v="20350000"/>
    <x v="0"/>
    <x v="0"/>
    <x v="0"/>
    <s v="USD"/>
    <x v="0"/>
    <s v="Gobierno General"/>
    <s v="Gobierno Central"/>
    <s v="PGE"/>
    <s v="Préstamos"/>
    <x v="21"/>
    <x v="0"/>
    <x v="2"/>
    <x v="3"/>
    <s v="5403/OC-EC"/>
    <s v="5403/OC-EC"/>
    <s v="BID"/>
    <n v="444444444.44"/>
    <n v="0"/>
    <n v="0"/>
    <n v="0"/>
    <n v="0"/>
    <n v="0"/>
    <n v="0"/>
    <n v="444444444.44"/>
    <d v="2021-06-12T00:00:00"/>
    <d v="2027-04-15T00:00:00"/>
    <n v="500000000"/>
    <n v="500000000"/>
    <n v="2.2916666666666665"/>
    <n v="5.8416666666666668"/>
    <n v="5.4958E-2"/>
    <s v="FIJA"/>
    <n v="0"/>
    <s v="BID"/>
    <x v="21"/>
    <n v="111111111.12"/>
    <n v="111111111.12"/>
    <n v="111111111.12"/>
    <n v="111111111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2222222.24000001"/>
    <n v="222222222.19999999"/>
    <n v="444444444.44"/>
  </r>
  <r>
    <n v="20852000"/>
    <x v="0"/>
    <x v="0"/>
    <x v="1"/>
    <s v="USD"/>
    <x v="0"/>
    <s v="Gobierno General"/>
    <s v="Gobiernos Autonomos Descentralizados GADS"/>
    <s v="Concejo Municipal"/>
    <s v="Préstamos"/>
    <x v="23"/>
    <x v="2"/>
    <x v="2"/>
    <x v="3"/>
    <s v="CAF 11497"/>
    <s v="CAF 11497"/>
    <s v="CAF"/>
    <n v="20778648.460000001"/>
    <n v="1044287.41"/>
    <n v="0"/>
    <n v="0"/>
    <n v="0"/>
    <n v="0"/>
    <n v="0"/>
    <n v="21822935.870000001"/>
    <d v="2021-06-02T00:00:00"/>
    <d v="2036-06-02T00:00:00"/>
    <n v="48000000"/>
    <n v="48000000"/>
    <n v="11.422222222222222"/>
    <n v="15"/>
    <n v="7.5539999999999996E-2"/>
    <s v="SOFR 6 MESES"/>
    <n v="2.2283000000000001E-2"/>
    <s v="CAF"/>
    <x v="23"/>
    <n v="0"/>
    <n v="2078374.84"/>
    <n v="2078374.84"/>
    <n v="2078374.84"/>
    <n v="2078374.84"/>
    <n v="2078374.84"/>
    <n v="2078374.84"/>
    <n v="2078374.84"/>
    <n v="2078374.84"/>
    <n v="2078374.84"/>
    <n v="2078374.84"/>
    <n v="1039187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78374.84"/>
    <n v="19744561.030000001"/>
    <n v="21822935.870000001"/>
  </r>
  <r>
    <n v="20854000"/>
    <x v="0"/>
    <x v="0"/>
    <x v="0"/>
    <s v="USD"/>
    <x v="0"/>
    <s v="Gobierno General"/>
    <s v="Gobierno Central"/>
    <s v="PGE"/>
    <s v="Préstamos"/>
    <x v="23"/>
    <x v="0"/>
    <x v="2"/>
    <x v="3"/>
    <s v="CAF 11634"/>
    <s v="CAF 11634"/>
    <s v="CAF"/>
    <n v="250000000"/>
    <n v="0"/>
    <n v="0"/>
    <n v="9523645.8399999999"/>
    <n v="0"/>
    <n v="0"/>
    <n v="0"/>
    <n v="250000000"/>
    <d v="2021-07-12T00:00:00"/>
    <d v="2041-03-06T00:00:00"/>
    <n v="250000000"/>
    <n v="250000000"/>
    <n v="16.183333333333334"/>
    <n v="19.649999999999999"/>
    <n v="7.5130000000000002E-2"/>
    <s v="SOFR 6 MESES"/>
    <n v="2.2283000000000001E-2"/>
    <s v="CAF"/>
    <x v="23"/>
    <n v="0"/>
    <n v="0"/>
    <n v="8620689.6600000001"/>
    <n v="17241379.32"/>
    <n v="17241379.32"/>
    <n v="17241379.32"/>
    <n v="17241379.32"/>
    <n v="17241379.32"/>
    <n v="17241379.32"/>
    <n v="17241379.32"/>
    <n v="17241379.32"/>
    <n v="17241379.32"/>
    <n v="17241379.32"/>
    <n v="17241379.32"/>
    <n v="17241379.32"/>
    <n v="17241379.32"/>
    <n v="17241379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999999.99999994"/>
    <n v="249999999.99999994"/>
  </r>
  <r>
    <n v="20855000"/>
    <x v="0"/>
    <x v="0"/>
    <x v="0"/>
    <s v="USD"/>
    <x v="0"/>
    <s v="Gobierno General"/>
    <s v="Gobierno Central"/>
    <s v="PGE"/>
    <s v="Préstamos"/>
    <x v="23"/>
    <x v="0"/>
    <x v="2"/>
    <x v="3"/>
    <s v="CAF 11636"/>
    <s v="CAF 11636"/>
    <s v="CAF"/>
    <n v="37500000"/>
    <n v="0"/>
    <n v="1071428.57"/>
    <n v="1399640.63"/>
    <n v="0"/>
    <n v="0"/>
    <n v="0"/>
    <n v="36428571.43"/>
    <d v="2021-07-12T00:00:00"/>
    <d v="2041-03-06T00:00:00"/>
    <n v="75000000"/>
    <n v="37500000"/>
    <n v="16.183333333333334"/>
    <n v="19.649999999999999"/>
    <n v="7.5130000000000002E-2"/>
    <s v="SOFR 6 MESES"/>
    <n v="2.2283000000000001E-2"/>
    <s v="CAF"/>
    <x v="23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85714.28"/>
    <n v="32142857.150000006"/>
    <n v="36428571.430000007"/>
  </r>
  <r>
    <n v="20841000"/>
    <x v="0"/>
    <x v="0"/>
    <x v="0"/>
    <s v="USD"/>
    <x v="0"/>
    <s v="Gobierno General"/>
    <s v="Gobierno Central"/>
    <s v="PGE"/>
    <s v="Préstamos"/>
    <x v="23"/>
    <x v="0"/>
    <x v="2"/>
    <x v="3"/>
    <s v="CAF 10801"/>
    <s v="CAF 10801"/>
    <s v="CAF"/>
    <n v="12193394.74"/>
    <n v="0"/>
    <n v="0"/>
    <n v="0"/>
    <n v="0"/>
    <n v="0"/>
    <n v="0"/>
    <n v="12193394.74"/>
    <d v="2019-05-28T00:00:00"/>
    <d v="2035-05-28T00:00:00"/>
    <n v="100000000"/>
    <n v="88134032.579999998"/>
    <n v="10.411111111111111"/>
    <n v="16"/>
    <n v="7.5290999999999997E-2"/>
    <s v="SOFR 6 MESES"/>
    <n v="2.2283000000000001E-2"/>
    <s v="CAF"/>
    <x v="23"/>
    <n v="1161275.68"/>
    <n v="1161275.68"/>
    <n v="1161275.68"/>
    <n v="1161275.68"/>
    <n v="1161275.68"/>
    <n v="1161275.68"/>
    <n v="1161275.68"/>
    <n v="1161275.68"/>
    <n v="1161275.68"/>
    <n v="1161275.68"/>
    <n v="580637.93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2551.36"/>
    <n v="9870843.379999999"/>
    <n v="12193394.739999998"/>
  </r>
  <r>
    <n v="23203000"/>
    <x v="0"/>
    <x v="0"/>
    <x v="1"/>
    <s v="EUR"/>
    <x v="0"/>
    <s v="Gobierno General"/>
    <s v="Gobiernos Autonomos Descentralizados GADS"/>
    <s v="Concejo Provincial"/>
    <s v="Préstamos"/>
    <x v="17"/>
    <x v="13"/>
    <x v="1"/>
    <x v="2"/>
    <s v="KFW. 201465020"/>
    <s v="KFW. 201465020"/>
    <s v="KFW"/>
    <n v="4120874.1540000001"/>
    <n v="618536.49699999997"/>
    <n v="0"/>
    <n v="39546.49"/>
    <n v="19689.02"/>
    <n v="-52394.109000000171"/>
    <n v="0"/>
    <n v="4687016.5420000004"/>
    <d v="2019-12-23T00:00:00"/>
    <d v="2049-12-31T00:00:00"/>
    <n v="21499450"/>
    <n v="21499450"/>
    <n v="25"/>
    <n v="30.022222222222222"/>
    <n v="0.02"/>
    <s v="FIJA"/>
    <n v="0"/>
    <s v="Convenios Originales (Gobiernos)"/>
    <x v="17"/>
    <n v="0"/>
    <n v="0"/>
    <n v="0"/>
    <n v="0"/>
    <n v="0"/>
    <n v="234350.82699999999"/>
    <n v="234350.82699999999"/>
    <n v="234350.82699999999"/>
    <n v="234350.82699999999"/>
    <n v="234350.82699999999"/>
    <n v="234350.82699999999"/>
    <n v="234350.82699999999"/>
    <n v="234350.82699999999"/>
    <n v="234350.82699999999"/>
    <n v="234350.82699999999"/>
    <n v="234350.82699999999"/>
    <n v="234350.82699999999"/>
    <n v="234350.82699999999"/>
    <n v="234350.82699999999"/>
    <n v="234350.82699999999"/>
    <n v="234350.82699999999"/>
    <n v="234350.82699999999"/>
    <n v="234350.82699999999"/>
    <n v="234350.82699999999"/>
    <n v="234350.82699999999"/>
    <n v="0"/>
    <n v="0"/>
    <n v="0"/>
    <n v="0"/>
    <n v="0"/>
    <n v="0"/>
    <n v="0"/>
    <n v="0"/>
    <n v="0"/>
    <n v="0"/>
    <n v="0"/>
    <n v="0"/>
    <n v="0"/>
    <n v="0"/>
    <n v="0"/>
    <n v="4687016.5399999991"/>
    <n v="4687016.5399999991"/>
  </r>
  <r>
    <n v="20346000"/>
    <x v="0"/>
    <x v="0"/>
    <x v="0"/>
    <s v="USD"/>
    <x v="0"/>
    <s v="Gobierno General"/>
    <s v="Gobierno Central"/>
    <s v="PGE"/>
    <s v="Préstamos"/>
    <x v="21"/>
    <x v="0"/>
    <x v="2"/>
    <x v="3"/>
    <s v="4923/OC-EC"/>
    <s v="4923/OC-EC"/>
    <s v="BID"/>
    <n v="24747739.43"/>
    <n v="35590.17"/>
    <n v="0"/>
    <n v="0"/>
    <n v="0"/>
    <n v="0"/>
    <n v="0"/>
    <n v="24783329.600000001"/>
    <d v="2020-09-16T00:00:00"/>
    <d v="2044-11-15T00:00:00"/>
    <n v="50000000"/>
    <n v="50000000"/>
    <n v="19.875"/>
    <n v="24.163888888888888"/>
    <n v="6.4782699999999999E-2"/>
    <s v="SOFR (MAS MARGEN)"/>
    <n v="1.2E-2"/>
    <s v="BID"/>
    <x v="21"/>
    <n v="1239166.48"/>
    <n v="3221832.8480000002"/>
    <n v="0"/>
    <n v="0"/>
    <n v="3469666.1439999999"/>
    <n v="991333.18400000001"/>
    <n v="991333.18400000001"/>
    <n v="991333.18400000001"/>
    <n v="991333.18400000001"/>
    <n v="991333.18400000001"/>
    <n v="991333.18400000001"/>
    <n v="991333.18400000001"/>
    <n v="991333.18400000001"/>
    <n v="991333.18400000001"/>
    <n v="991333.18400000001"/>
    <n v="991333.18400000001"/>
    <n v="1486999.7760000001"/>
    <n v="1486999.7760000001"/>
    <n v="1486999.7760000001"/>
    <n v="1486999.776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60999.3279999997"/>
    <n v="20322330.272000004"/>
    <n v="24783329.600000001"/>
  </r>
  <r>
    <n v="20593000"/>
    <x v="0"/>
    <x v="0"/>
    <x v="0"/>
    <s v="USD"/>
    <x v="0"/>
    <s v="Gobierno General"/>
    <s v="Gobierno Central"/>
    <s v="PGE"/>
    <s v="Préstamos"/>
    <x v="22"/>
    <x v="0"/>
    <x v="2"/>
    <x v="3"/>
    <s v="BIRF 9333"/>
    <s v="BIRF 9333"/>
    <s v="BIRF"/>
    <n v="700000000"/>
    <n v="0"/>
    <n v="0"/>
    <n v="0"/>
    <n v="0"/>
    <n v="0"/>
    <n v="0"/>
    <n v="700000000"/>
    <d v="2022-02-24T00:00:00"/>
    <d v="2038-05-15T00:00:00"/>
    <n v="700000000"/>
    <n v="700000000"/>
    <n v="13.375"/>
    <n v="16.225000000000001"/>
    <n v="2.93E-2"/>
    <s v="FIJA"/>
    <n v="0"/>
    <s v="BIRF"/>
    <x v="22"/>
    <n v="0"/>
    <n v="0"/>
    <n v="60869565.219999999"/>
    <n v="60869565.219999999"/>
    <n v="60869565.219999999"/>
    <n v="60869565.219999999"/>
    <n v="60869565.219999999"/>
    <n v="60869565.219999999"/>
    <n v="60869565.219999999"/>
    <n v="60869565.219999999"/>
    <n v="60869565.219999999"/>
    <n v="60869565.219999999"/>
    <n v="60869565.219999999"/>
    <n v="30434782.57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00000.00000024"/>
    <n v="700000000.00000024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17"/>
    <x v="15"/>
    <x v="1"/>
    <x v="2"/>
    <s v="KFW ALEMANIA"/>
    <s v="KFW ALEMANIA"/>
    <s v="KFW"/>
    <n v="1755228.5079999999"/>
    <n v="0"/>
    <n v="0"/>
    <n v="0"/>
    <n v="0"/>
    <n v="-20586.086999999825"/>
    <n v="0"/>
    <n v="1734642.4210000001"/>
    <d v="2021-04-15T00:00:00"/>
    <d v="2050-11-15T00:00:00"/>
    <n v="21687975"/>
    <n v="21687975"/>
    <n v="25.875"/>
    <n v="29.583333333333332"/>
    <n v="0.02"/>
    <s v="FIJA"/>
    <n v="0"/>
    <s v="Convenios Originales (Gobiernos)"/>
    <x v="17"/>
    <n v="0"/>
    <n v="0"/>
    <n v="0"/>
    <n v="0"/>
    <n v="0"/>
    <n v="0"/>
    <n v="86732.120999999999"/>
    <n v="86732.120999999999"/>
    <n v="86732.120999999999"/>
    <n v="86732.120999999999"/>
    <n v="86732.120999999999"/>
    <n v="86732.120999999999"/>
    <n v="86732.120999999999"/>
    <n v="86732.120999999999"/>
    <n v="86732.120999999999"/>
    <n v="86732.120999999999"/>
    <n v="86732.120999999999"/>
    <n v="86732.120999999999"/>
    <n v="86732.120999999999"/>
    <n v="86732.120999999999"/>
    <n v="86732.120999999999"/>
    <n v="86732.120999999999"/>
    <n v="86732.120999999999"/>
    <n v="86732.120999999999"/>
    <n v="86732.120999999999"/>
    <n v="86732.120999999999"/>
    <n v="0"/>
    <n v="0"/>
    <n v="0"/>
    <n v="0"/>
    <n v="0"/>
    <n v="0"/>
    <n v="0"/>
    <n v="0"/>
    <n v="0"/>
    <n v="0"/>
    <n v="0"/>
    <n v="0"/>
    <n v="0"/>
    <n v="0"/>
    <n v="1734642.4200000004"/>
    <n v="1734642.4200000004"/>
  </r>
  <r>
    <n v="20857000"/>
    <x v="0"/>
    <x v="0"/>
    <x v="0"/>
    <s v="USD"/>
    <x v="0"/>
    <s v="Gobierno General"/>
    <s v="Gobierno Central"/>
    <s v="PGE"/>
    <s v="Préstamos"/>
    <x v="23"/>
    <x v="0"/>
    <x v="2"/>
    <x v="3"/>
    <s v="CAF011688"/>
    <s v="CAF011688"/>
    <s v="CAF"/>
    <n v="72115384.620000005"/>
    <n v="0"/>
    <n v="0"/>
    <n v="0"/>
    <n v="0"/>
    <n v="0"/>
    <n v="0"/>
    <n v="72115384.620000005"/>
    <d v="2022-03-08T00:00:00"/>
    <d v="2037-03-08T00:00:00"/>
    <n v="75000000"/>
    <n v="75000000"/>
    <n v="12.188888888888888"/>
    <n v="15"/>
    <n v="7.2457999999999995E-2"/>
    <s v="SOFR (6 meses)"/>
    <n v="0.02"/>
    <s v="CAF"/>
    <x v="23"/>
    <n v="5769230.7599999998"/>
    <n v="5769230.7599999998"/>
    <n v="5769230.7599999998"/>
    <n v="5769230.7599999998"/>
    <n v="5769230.7599999998"/>
    <n v="5769230.7599999998"/>
    <n v="5769230.7599999998"/>
    <n v="5769230.7599999998"/>
    <n v="5769230.7599999998"/>
    <n v="5769230.7599999998"/>
    <n v="5769230.7599999998"/>
    <n v="5769230.7599999998"/>
    <n v="2884615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38461.52"/>
    <n v="60576923.099999987"/>
    <n v="72115384.61999999"/>
  </r>
  <r>
    <n v="20858000"/>
    <x v="0"/>
    <x v="0"/>
    <x v="0"/>
    <s v="USD"/>
    <x v="0"/>
    <s v="Gobierno General"/>
    <s v="Gobierno Central"/>
    <s v="PGE"/>
    <s v="Préstamos"/>
    <x v="23"/>
    <x v="0"/>
    <x v="2"/>
    <x v="3"/>
    <s v="CFA011682"/>
    <s v="CFA011682"/>
    <s v="CAF"/>
    <n v="48076923.079999998"/>
    <n v="0"/>
    <n v="0"/>
    <n v="0"/>
    <n v="0"/>
    <n v="0"/>
    <n v="0"/>
    <n v="48076923.079999998"/>
    <d v="2022-03-08T00:00:00"/>
    <d v="2037-03-08T00:00:00"/>
    <n v="50000000"/>
    <n v="50000000"/>
    <n v="12.188888888888888"/>
    <n v="15"/>
    <n v="7.2457999999999995E-2"/>
    <s v="SOFR (6 meses)"/>
    <n v="0.02"/>
    <s v="CAF"/>
    <x v="23"/>
    <n v="3846153.84"/>
    <n v="3846153.84"/>
    <n v="3846153.84"/>
    <n v="3846153.84"/>
    <n v="3846153.84"/>
    <n v="3846153.84"/>
    <n v="3846153.84"/>
    <n v="3846153.84"/>
    <n v="3846153.84"/>
    <n v="3846153.84"/>
    <n v="3846153.84"/>
    <n v="3846153.84"/>
    <n v="19230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92307.6799999997"/>
    <n v="40384615.400000006"/>
    <n v="48076923.080000006"/>
  </r>
  <r>
    <n v="20859000"/>
    <x v="0"/>
    <x v="0"/>
    <x v="0"/>
    <s v="USD"/>
    <x v="0"/>
    <s v="Gobierno General"/>
    <s v="Gobierno Central"/>
    <s v="PGE"/>
    <s v="Préstamos"/>
    <x v="23"/>
    <x v="0"/>
    <x v="2"/>
    <x v="3"/>
    <s v="CFA011684"/>
    <s v="CFA011684"/>
    <s v="CAF"/>
    <n v="48076923.079999998"/>
    <n v="0"/>
    <n v="0"/>
    <n v="0"/>
    <n v="0"/>
    <n v="0"/>
    <n v="0"/>
    <n v="48076923.079999998"/>
    <d v="2022-03-08T00:00:00"/>
    <d v="2037-03-08T00:00:00"/>
    <n v="50000000"/>
    <n v="50000000"/>
    <n v="12.188888888888888"/>
    <n v="15"/>
    <n v="7.2457999999999995E-2"/>
    <s v="SOFR (6 meses)"/>
    <n v="0.02"/>
    <s v="CAF"/>
    <x v="23"/>
    <n v="3846153.84"/>
    <n v="3846153.84"/>
    <n v="3846153.84"/>
    <n v="3846153.84"/>
    <n v="3846153.84"/>
    <n v="3846153.84"/>
    <n v="3846153.84"/>
    <n v="3846153.84"/>
    <n v="3846153.84"/>
    <n v="3846153.84"/>
    <n v="3846153.84"/>
    <n v="3846153.84"/>
    <n v="19230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92307.6799999997"/>
    <n v="40384615.400000006"/>
    <n v="48076923.080000006"/>
  </r>
  <r>
    <n v="20591000"/>
    <x v="0"/>
    <x v="0"/>
    <x v="0"/>
    <s v="USD"/>
    <x v="0"/>
    <s v="Gobierno General"/>
    <s v="Gobierno Central"/>
    <s v="PGE"/>
    <s v="Préstamos"/>
    <x v="22"/>
    <x v="0"/>
    <x v="2"/>
    <x v="3"/>
    <s v="BIRF 9163"/>
    <s v="BIRF 9163"/>
    <s v="BIRF"/>
    <n v="1169050.1599999999"/>
    <n v="474173.57"/>
    <n v="0"/>
    <n v="0"/>
    <n v="0"/>
    <n v="0"/>
    <n v="0"/>
    <n v="1643223.73"/>
    <d v="2021-04-09T00:00:00"/>
    <d v="2048-09-15T00:00:00"/>
    <n v="40000000"/>
    <n v="40000000"/>
    <n v="23.708333333333332"/>
    <n v="27.433333333333334"/>
    <n v="6.6500000000000004E-2"/>
    <s v="SOFR 6 MESES"/>
    <n v="2.1299999999999999E-2"/>
    <s v="BIRF"/>
    <x v="22"/>
    <n v="0"/>
    <n v="0"/>
    <n v="0"/>
    <n v="0"/>
    <n v="0"/>
    <n v="0"/>
    <n v="0"/>
    <n v="96660.22"/>
    <n v="96660.22"/>
    <n v="96660.22"/>
    <n v="96660.22"/>
    <n v="96660.22"/>
    <n v="96660.22"/>
    <n v="96660.22"/>
    <n v="96660.22"/>
    <n v="96660.22"/>
    <n v="96660.22"/>
    <n v="96660.22"/>
    <n v="96660.22"/>
    <n v="96660.22"/>
    <n v="96660.22"/>
    <n v="96660.22"/>
    <n v="96660.22"/>
    <n v="96660.21"/>
    <n v="0"/>
    <n v="0"/>
    <n v="0"/>
    <n v="0"/>
    <n v="0"/>
    <n v="0"/>
    <n v="0"/>
    <n v="0"/>
    <n v="0"/>
    <n v="0"/>
    <n v="0"/>
    <n v="0"/>
    <n v="0"/>
    <n v="0"/>
    <n v="0"/>
    <n v="0"/>
    <n v="1643223.7299999997"/>
    <n v="1643223.7299999997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7"/>
    <x v="0"/>
    <x v="1"/>
    <s v="BEI USD.100.M"/>
    <s v="BEI USD.100.M"/>
    <s v="BEI"/>
    <n v="0"/>
    <n v="0"/>
    <n v="0"/>
    <n v="0"/>
    <n v="0"/>
    <n v="0"/>
    <n v="0"/>
    <n v="0"/>
    <d v="2021-12-24T00:00:00"/>
    <d v="2041-12-24T00:00:00"/>
    <n v="100000000"/>
    <n v="100000000"/>
    <n v="16.983333333333334"/>
    <n v="20"/>
    <n v="2.35E-2"/>
    <s v="FIJA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1"/>
    <x v="0"/>
    <x v="2"/>
    <x v="3"/>
    <s v="BID 5520/OC-EC"/>
    <s v="BID 5520/OC-EC"/>
    <s v="BID"/>
    <n v="250000000"/>
    <n v="0"/>
    <n v="0"/>
    <n v="0"/>
    <n v="0"/>
    <n v="0"/>
    <n v="0"/>
    <n v="250000000"/>
    <d v="2022-06-26T00:00:00"/>
    <d v="2040-05-15T00:00:00"/>
    <n v="250000000"/>
    <n v="250000000"/>
    <n v="15.375"/>
    <n v="17.886111111111113"/>
    <n v="6.4782699999999999E-2"/>
    <s v="SOFR (MAS MARGEN)"/>
    <n v="1.2E-2"/>
    <s v="BID"/>
    <x v="21"/>
    <n v="0"/>
    <n v="0"/>
    <n v="0"/>
    <n v="0"/>
    <n v="7500000"/>
    <n v="15000000"/>
    <n v="27500000"/>
    <n v="27500000"/>
    <n v="30000000"/>
    <n v="30000000"/>
    <n v="10000000"/>
    <n v="22500000"/>
    <n v="22500000"/>
    <n v="22500000"/>
    <n v="22500000"/>
    <n v="1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0"/>
    <n v="250000000"/>
  </r>
  <r>
    <n v="20860000"/>
    <x v="0"/>
    <x v="0"/>
    <x v="1"/>
    <s v="USD"/>
    <x v="0"/>
    <s v="Gobierno General"/>
    <s v="Gobiernos Autonomos Descentralizados GADS"/>
    <s v="Concejo Municipal"/>
    <s v="Préstamos"/>
    <x v="23"/>
    <x v="6"/>
    <x v="2"/>
    <x v="3"/>
    <s v="CAF 11740"/>
    <s v="CAF 11740"/>
    <s v="CAF"/>
    <n v="29103162.670000002"/>
    <n v="0"/>
    <n v="0"/>
    <n v="0"/>
    <n v="0"/>
    <n v="0"/>
    <n v="0"/>
    <n v="29103162.670000002"/>
    <d v="2022-05-25T00:00:00"/>
    <d v="2032-05-25T00:00:00"/>
    <n v="49000000"/>
    <n v="40966350.619999997"/>
    <n v="7.4027777777777777"/>
    <n v="10"/>
    <n v="7.2514999999999996E-2"/>
    <s v="SOFR (6 meses)"/>
    <n v="1.95E-2"/>
    <s v="CAF"/>
    <x v="23"/>
    <n v="3893435.66"/>
    <n v="3893435.66"/>
    <n v="3893435.66"/>
    <n v="3893435.66"/>
    <n v="3893435.66"/>
    <n v="3893435.66"/>
    <n v="3893435.66"/>
    <n v="1849113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86871.3200000003"/>
    <n v="21316291.350000001"/>
    <n v="29103162.670000002"/>
  </r>
  <r>
    <n v="23207000"/>
    <x v="0"/>
    <x v="0"/>
    <x v="0"/>
    <s v="USD"/>
    <x v="0"/>
    <s v="Gobierno General"/>
    <s v="Gobierno Central "/>
    <s v="PGE"/>
    <s v="Préstamos"/>
    <x v="5"/>
    <x v="0"/>
    <x v="1"/>
    <x v="2"/>
    <s v="AFD CEC 1059 01 E"/>
    <s v="AFD CEC 1059 01 E"/>
    <s v="AFD"/>
    <n v="50000000"/>
    <n v="0"/>
    <n v="0"/>
    <n v="0"/>
    <n v="0"/>
    <n v="0"/>
    <n v="0"/>
    <n v="50000000"/>
    <d v="2022-11-25T00:00:00"/>
    <d v="2042-08-31T00:00:00"/>
    <n v="50000000"/>
    <n v="50000000"/>
    <n v="17.666666666666668"/>
    <n v="19.766666666666666"/>
    <n v="5.6000000000000001E-2"/>
    <s v="FIJA"/>
    <n v="0"/>
    <s v="Convenios Originales (Gobiernos)"/>
    <x v="5"/>
    <n v="0"/>
    <n v="0"/>
    <n v="0"/>
    <n v="3333333.34"/>
    <n v="3333333.34"/>
    <n v="3333333.34"/>
    <n v="3333333.34"/>
    <n v="3333333.34"/>
    <n v="3333333.34"/>
    <n v="3333333.34"/>
    <n v="3333333.34"/>
    <n v="3333333.34"/>
    <n v="3333333.34"/>
    <n v="3333333.34"/>
    <n v="3333333.34"/>
    <n v="3333333.34"/>
    <n v="3333333.34"/>
    <n v="3333333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.100000009"/>
    <n v="50000000.100000009"/>
  </r>
  <r>
    <n v="23206000"/>
    <x v="0"/>
    <x v="0"/>
    <x v="0"/>
    <s v="USD"/>
    <x v="0"/>
    <s v="Gobierno General"/>
    <s v="Gobierno Central "/>
    <s v="PGE"/>
    <s v="Préstamos"/>
    <x v="5"/>
    <x v="0"/>
    <x v="1"/>
    <x v="2"/>
    <s v="AFD CEC 1041 01 V"/>
    <s v="AFD CEC 1041 01 V"/>
    <s v="AFD"/>
    <n v="100000000"/>
    <n v="0"/>
    <n v="0"/>
    <n v="0"/>
    <n v="0"/>
    <n v="0"/>
    <n v="0"/>
    <n v="100000000"/>
    <d v="2022-11-25T00:00:00"/>
    <d v="2042-08-31T00:00:00"/>
    <n v="100000000"/>
    <n v="100000000"/>
    <n v="17.666666666666668"/>
    <n v="19.766666666666666"/>
    <n v="5.3999999999999999E-2"/>
    <s v="FIJA"/>
    <n v="0"/>
    <s v="Convenios Originales (Gobiernos)"/>
    <x v="5"/>
    <n v="0"/>
    <n v="0"/>
    <n v="0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999999.98999998"/>
    <n v="99999999.98999998"/>
  </r>
  <r>
    <n v="20352000"/>
    <x v="0"/>
    <x v="0"/>
    <x v="0"/>
    <s v="USD"/>
    <x v="0"/>
    <s v="Gobierno General"/>
    <s v="Gobierno Central "/>
    <s v="PGE"/>
    <s v="Préstamos"/>
    <x v="21"/>
    <x v="0"/>
    <x v="2"/>
    <x v="3"/>
    <s v="5687/OC-EC"/>
    <s v="5687/OC-EC"/>
    <s v="BID"/>
    <n v="400000000"/>
    <n v="0"/>
    <n v="0"/>
    <n v="0"/>
    <n v="0"/>
    <n v="0"/>
    <n v="0"/>
    <n v="400000000"/>
    <d v="2022-12-13T00:00:00"/>
    <d v="2042-07-15T00:00:00"/>
    <n v="400000000"/>
    <n v="400000000"/>
    <n v="17.541666666666668"/>
    <n v="19.588888888888889"/>
    <n v="6.1876300000000002E-2"/>
    <s v="SOFR (MAS MARGEN)"/>
    <n v="1.2E-2"/>
    <s v="BID"/>
    <x v="21"/>
    <n v="0"/>
    <n v="0"/>
    <n v="0"/>
    <n v="0"/>
    <n v="24000000"/>
    <n v="24000000"/>
    <n v="32000000"/>
    <n v="40000000"/>
    <n v="40000000"/>
    <n v="32000000"/>
    <n v="24000000"/>
    <n v="24000000"/>
    <n v="24000000"/>
    <n v="28000000"/>
    <n v="24000000"/>
    <n v="20000000"/>
    <n v="28000000"/>
    <n v="36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000000"/>
    <n v="400000000"/>
  </r>
  <r>
    <n v="20594000"/>
    <x v="0"/>
    <x v="0"/>
    <x v="0"/>
    <s v="USD"/>
    <x v="0"/>
    <s v="Gobierno General"/>
    <s v="Gobierno Central "/>
    <s v="PGE"/>
    <s v="Préstamos"/>
    <x v="22"/>
    <x v="0"/>
    <x v="2"/>
    <x v="3"/>
    <s v="9421-0 EC"/>
    <s v="9421-0 EC"/>
    <s v="BIRF"/>
    <n v="50732117.649999999"/>
    <n v="0"/>
    <n v="0"/>
    <n v="1207090.42"/>
    <n v="40851.11"/>
    <n v="0"/>
    <n v="0"/>
    <n v="50732117.649999999"/>
    <d v="2022-10-26T00:00:00"/>
    <d v="2039-07-01T00:00:00"/>
    <n v="80000000"/>
    <n v="80000000"/>
    <n v="14.502777777777778"/>
    <n v="16.680555555555557"/>
    <n v="5.7200000000000001E-2"/>
    <s v="SOFR (6 meses)"/>
    <n v="1.1900000000000001E-2"/>
    <s v="BIRF"/>
    <x v="22"/>
    <n v="0"/>
    <n v="0"/>
    <n v="2029284.71"/>
    <n v="4058569.42"/>
    <n v="4058569.42"/>
    <n v="4058569.42"/>
    <n v="4058569.42"/>
    <n v="4058569.42"/>
    <n v="4058569.42"/>
    <n v="4058569.42"/>
    <n v="4058569.42"/>
    <n v="4058569.42"/>
    <n v="4058569.42"/>
    <n v="4058569.42"/>
    <n v="4058569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732117.650000013"/>
    <n v="50732117.650000013"/>
  </r>
  <r>
    <n v="20595000"/>
    <x v="0"/>
    <x v="0"/>
    <x v="0"/>
    <s v="USD"/>
    <x v="0"/>
    <s v="Gobierno General"/>
    <s v="Gobierno Central "/>
    <s v="PGE"/>
    <s v="Préstamos"/>
    <x v="22"/>
    <x v="0"/>
    <x v="2"/>
    <x v="3"/>
    <s v="9453-0 EC"/>
    <s v="9453-0 EC"/>
    <s v="BIRF"/>
    <n v="500000000"/>
    <n v="0"/>
    <n v="0"/>
    <n v="0"/>
    <n v="0"/>
    <n v="0"/>
    <n v="0"/>
    <n v="500000000"/>
    <d v="2022-12-16T00:00:00"/>
    <d v="2041-01-06T00:00:00"/>
    <n v="500000000"/>
    <n v="500000000"/>
    <n v="16.016666666666666"/>
    <n v="18.055555555555557"/>
    <n v="4.5999999999999999E-2"/>
    <s v="FIJA"/>
    <n v="0"/>
    <s v="BIRF"/>
    <x v="22"/>
    <n v="0"/>
    <n v="0"/>
    <n v="17857142.85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17857142.78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0.00000012"/>
    <n v="500000000.00000012"/>
  </r>
  <r>
    <n v="20861000"/>
    <x v="0"/>
    <x v="0"/>
    <x v="0"/>
    <s v="USD"/>
    <x v="0"/>
    <s v="Gobierno General"/>
    <s v="Gobierno Central "/>
    <s v="PGE"/>
    <s v="Préstamos"/>
    <x v="23"/>
    <x v="0"/>
    <x v="2"/>
    <x v="3"/>
    <s v="CAF 11899"/>
    <s v="CAF 11899"/>
    <s v="CAF"/>
    <n v="250000000"/>
    <n v="0"/>
    <n v="0"/>
    <n v="9228545.1400000006"/>
    <n v="0"/>
    <n v="0"/>
    <n v="0"/>
    <n v="250000000"/>
    <d v="2022-12-21T00:00:00"/>
    <d v="2037-12-21T00:00:00"/>
    <n v="250000000"/>
    <n v="250000000"/>
    <n v="12.975"/>
    <n v="15"/>
    <n v="7.2832999999999995E-2"/>
    <s v="SOFR (6 meses)"/>
    <n v="0.02"/>
    <s v="CAF"/>
    <x v="23"/>
    <n v="19230769.239999998"/>
    <n v="19230769.239999998"/>
    <n v="19230769.239999998"/>
    <n v="19230769.239999998"/>
    <n v="19230769.239999998"/>
    <n v="19230769.239999998"/>
    <n v="19230769.239999998"/>
    <n v="19230769.239999998"/>
    <n v="19230769.239999998"/>
    <n v="19230769.239999998"/>
    <n v="19230769.239999998"/>
    <n v="19230769.239999998"/>
    <n v="19230769.12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461538.479999997"/>
    <n v="211538461.52000001"/>
    <n v="250000000"/>
  </r>
  <r>
    <n v="23209000"/>
    <x v="0"/>
    <x v="0"/>
    <x v="0"/>
    <s v="USD"/>
    <x v="0"/>
    <s v="Gobierno General"/>
    <s v="Gobierno Central "/>
    <s v="PGE"/>
    <s v="Préstamos"/>
    <x v="5"/>
    <x v="0"/>
    <x v="1"/>
    <x v="2"/>
    <s v="AFD CEC 1039 01 C"/>
    <s v="AFD CEC 1039 01 C"/>
    <s v="AFD"/>
    <n v="10000000"/>
    <n v="0"/>
    <n v="0"/>
    <n v="0"/>
    <n v="0"/>
    <n v="0"/>
    <n v="0"/>
    <n v="10000000"/>
    <d v="2023-01-10T00:00:00"/>
    <d v="2042-07-31T00:00:00"/>
    <n v="30000000"/>
    <n v="30000000"/>
    <n v="17.583333333333332"/>
    <n v="19.558333333333334"/>
    <n v="5.3100000000000001E-2"/>
    <s v="FIJA"/>
    <n v="0"/>
    <s v="Convenios Originales (Gobiernos)"/>
    <x v="5"/>
    <n v="0"/>
    <n v="0"/>
    <n v="0"/>
    <n v="666666.66"/>
    <n v="666666.66"/>
    <n v="666666.66"/>
    <n v="666666.66"/>
    <n v="666666.66"/>
    <n v="666666.66"/>
    <n v="666666.66"/>
    <n v="666666.66"/>
    <n v="666666.66"/>
    <n v="666666.66"/>
    <n v="666666.66"/>
    <n v="666666.66"/>
    <n v="666666.66"/>
    <n v="666666.66"/>
    <n v="666666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99999.9000000004"/>
    <n v="9999999.9000000004"/>
  </r>
  <r>
    <n v="23208000"/>
    <x v="0"/>
    <x v="0"/>
    <x v="0"/>
    <s v="JPY"/>
    <x v="0"/>
    <s v="Gobierno General"/>
    <s v="Gobierno Central"/>
    <s v="PGE"/>
    <s v="Préstamos"/>
    <x v="30"/>
    <x v="0"/>
    <x v="1"/>
    <x v="2"/>
    <s v="EC-C1"/>
    <s v="EC-C1"/>
    <s v="JICA"/>
    <n v="153665300"/>
    <n v="0"/>
    <n v="0"/>
    <n v="0"/>
    <n v="0"/>
    <n v="-6964400"/>
    <n v="0"/>
    <n v="146700900"/>
    <d v="2022-10-27T00:00:00"/>
    <d v="2037-11-10T00:00:00"/>
    <n v="175720000"/>
    <n v="175720000"/>
    <n v="12.861111111111111"/>
    <n v="15.036111111111111"/>
    <n v="1E-4"/>
    <s v="FIJA"/>
    <n v="0"/>
    <s v="Convenios Originales (Gobiernos)"/>
    <x v="45"/>
    <n v="0"/>
    <n v="6405983.333333333"/>
    <n v="12754083.333333334"/>
    <n v="12754083.333333334"/>
    <n v="12754083.333333334"/>
    <n v="12754083.333333334"/>
    <n v="12754083.333333334"/>
    <n v="12754083.333333334"/>
    <n v="12754083.333333334"/>
    <n v="12754083.333333334"/>
    <n v="12754083.333333334"/>
    <n v="12754083.333333334"/>
    <n v="12754083.3333333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05983.333333333"/>
    <n v="140294916.66666666"/>
    <n v="146700900"/>
  </r>
  <r>
    <n v="20620000"/>
    <x v="0"/>
    <x v="0"/>
    <x v="0"/>
    <s v="USD"/>
    <x v="0"/>
    <s v="Gobierno General"/>
    <s v="Gobierno Central "/>
    <s v="PGE"/>
    <s v="Préstamos"/>
    <x v="24"/>
    <x v="0"/>
    <x v="2"/>
    <x v="3"/>
    <n v="2000003658"/>
    <n v="2000003658"/>
    <s v="FIDA"/>
    <n v="1772053.51"/>
    <n v="0"/>
    <n v="0"/>
    <n v="0"/>
    <n v="0"/>
    <n v="0"/>
    <n v="0"/>
    <n v="1772053.51"/>
    <d v="2022-09-15T00:00:00"/>
    <d v="2053-11-15T00:00:00"/>
    <n v="22873341.920000002"/>
    <n v="22873341.920000002"/>
    <n v="28.875"/>
    <n v="31.166666666666668"/>
    <n v="2.63E-2"/>
    <s v="T.FIDA"/>
    <n v="0"/>
    <s v="FIDA"/>
    <x v="24"/>
    <n v="0"/>
    <n v="0"/>
    <n v="0"/>
    <n v="0"/>
    <n v="0"/>
    <n v="37703.26"/>
    <n v="75406.52"/>
    <n v="75406.52"/>
    <n v="75406.52"/>
    <n v="75406.52"/>
    <n v="75406.52"/>
    <n v="75406.52"/>
    <n v="75406.52"/>
    <n v="75406.52"/>
    <n v="75406.52"/>
    <n v="75406.52"/>
    <n v="75406.52"/>
    <n v="75406.52"/>
    <n v="75406.52"/>
    <n v="75406.52"/>
    <n v="75406.52"/>
    <n v="75406.52"/>
    <n v="75406.52"/>
    <n v="75406.52"/>
    <n v="75406.52"/>
    <n v="75406.52"/>
    <n v="75406.52"/>
    <n v="75406.52"/>
    <n v="75406.52"/>
    <n v="0"/>
    <n v="0"/>
    <n v="0"/>
    <n v="0"/>
    <n v="0"/>
    <n v="0"/>
    <n v="0"/>
    <n v="0"/>
    <n v="0"/>
    <n v="0"/>
    <n v="0"/>
    <n v="1772053.2200000002"/>
    <n v="1772053.2200000002"/>
  </r>
  <r>
    <n v="20846001"/>
    <x v="0"/>
    <x v="0"/>
    <x v="0"/>
    <s v="USD"/>
    <x v="0"/>
    <s v="Gobierno General"/>
    <s v="Gobierno Central "/>
    <s v="PGE"/>
    <s v="Préstamos"/>
    <x v="23"/>
    <x v="0"/>
    <x v="2"/>
    <x v="3"/>
    <s v="CAF 11967"/>
    <s v="CAF 11967"/>
    <s v="CAF"/>
    <n v="31578947.359999999"/>
    <n v="0"/>
    <n v="0"/>
    <n v="0"/>
    <n v="0"/>
    <n v="0"/>
    <n v="0"/>
    <n v="31578947.359999999"/>
    <d v="2020-04-17T00:00:00"/>
    <d v="2032-04-19T00:00:00"/>
    <n v="50000000"/>
    <n v="40000000"/>
    <n v="7.302777777777778"/>
    <n v="12.005555555555556"/>
    <n v="7.4601000000000001E-2"/>
    <s v="SOFR 6 MESES"/>
    <n v="1.3583E-2"/>
    <s v="CAF"/>
    <x v="23"/>
    <n v="4210526.32"/>
    <n v="4210526.32"/>
    <n v="4210526.32"/>
    <n v="4210526.32"/>
    <n v="4210526.32"/>
    <n v="4210526.32"/>
    <n v="4210526.32"/>
    <n v="2105263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21052.6400000006"/>
    <n v="23157894.720000003"/>
    <n v="31578947.360000003"/>
  </r>
  <r>
    <n v="20354000"/>
    <x v="0"/>
    <x v="0"/>
    <x v="0"/>
    <s v="USD"/>
    <x v="0"/>
    <s v="Gobierno General"/>
    <s v="Gobierno Central "/>
    <s v="PGE"/>
    <s v="Préstamos"/>
    <x v="21"/>
    <x v="0"/>
    <x v="2"/>
    <x v="3"/>
    <s v="5599/KI-EC"/>
    <s v="5599/KI-EC"/>
    <s v="BID"/>
    <n v="3661682.67"/>
    <n v="0"/>
    <n v="0"/>
    <n v="0"/>
    <n v="0"/>
    <n v="0"/>
    <n v="0"/>
    <n v="3661682.67"/>
    <d v="2023-01-23T00:00:00"/>
    <d v="2047-11-15T00:00:00"/>
    <n v="35000000"/>
    <n v="35000000"/>
    <n v="22.875"/>
    <n v="24.81111111111111"/>
    <n v="1.2999999999999999E-2"/>
    <s v="FIJA"/>
    <n v="0"/>
    <s v="BID"/>
    <x v="21"/>
    <n v="0"/>
    <n v="0"/>
    <n v="0"/>
    <n v="0"/>
    <n v="0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98964.27"/>
    <n v="0"/>
    <n v="0"/>
    <n v="0"/>
    <n v="0"/>
    <n v="0"/>
    <n v="0"/>
    <n v="0"/>
    <n v="0"/>
    <n v="0"/>
    <n v="0"/>
    <n v="0"/>
    <n v="0"/>
    <n v="0"/>
    <n v="0"/>
    <n v="0"/>
    <n v="0"/>
    <n v="3661682.669999999"/>
    <n v="3661682.669999999"/>
  </r>
  <r>
    <n v="20596000"/>
    <x v="0"/>
    <x v="0"/>
    <x v="0"/>
    <s v="USD"/>
    <x v="0"/>
    <s v="Gobierno General"/>
    <s v="Gobierno Central "/>
    <s v="PGE"/>
    <s v="Préstamos"/>
    <x v="22"/>
    <x v="0"/>
    <x v="2"/>
    <x v="3"/>
    <s v="9433-0 EC"/>
    <s v="9433-0 EC"/>
    <s v="BIRF"/>
    <n v="80000000"/>
    <n v="0"/>
    <n v="0"/>
    <n v="2138327.12"/>
    <n v="25136.6"/>
    <n v="0"/>
    <n v="0"/>
    <n v="80000000"/>
    <d v="2022-12-16T00:00:00"/>
    <d v="2034-01-01T00:00:00"/>
    <n v="100000000"/>
    <n v="100000000"/>
    <n v="9.0027777777777782"/>
    <n v="11.041666666666666"/>
    <n v="4.7199999999999999E-2"/>
    <s v="FIJA"/>
    <n v="0"/>
    <s v="BIRF"/>
    <x v="22"/>
    <n v="0"/>
    <n v="0"/>
    <n v="5714285.71"/>
    <n v="11428571.42"/>
    <n v="11428571.42"/>
    <n v="11428571.42"/>
    <n v="11428571.42"/>
    <n v="11428571.42"/>
    <n v="11428571.42"/>
    <n v="5714285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999999.939999998"/>
    <n v="79999999.939999998"/>
  </r>
  <r>
    <n v="31000000"/>
    <x v="0"/>
    <x v="0"/>
    <x v="0"/>
    <s v="USD"/>
    <x v="0"/>
    <s v="Gobierno General"/>
    <s v="Gobierno Central "/>
    <s v="PGE"/>
    <s v="Préstamos"/>
    <x v="31"/>
    <x v="0"/>
    <x v="4"/>
    <x v="6"/>
    <s v="GPS BLUE"/>
    <s v="GPS BLUE"/>
    <s v="GPS BLUE"/>
    <n v="656022000"/>
    <n v="0"/>
    <n v="0"/>
    <n v="0"/>
    <n v="0"/>
    <n v="0"/>
    <n v="0"/>
    <n v="656022000"/>
    <d v="2023-05-09T00:00:00"/>
    <d v="2041-11-09T00:00:00"/>
    <n v="656022000"/>
    <n v="656022000"/>
    <n v="16.858333333333334"/>
    <n v="18.5"/>
    <n v="6.9800000000000001E-2"/>
    <s v="FIJA"/>
    <n v="0"/>
    <s v="GPS BLUE"/>
    <x v="46"/>
    <n v="0"/>
    <n v="0"/>
    <n v="0"/>
    <n v="0"/>
    <n v="0"/>
    <n v="14578266.67"/>
    <n v="58313066.68"/>
    <n v="58313066.68"/>
    <n v="58313066.68"/>
    <n v="58313066.68"/>
    <n v="58313066.68"/>
    <n v="58313066.68"/>
    <n v="58313066.68"/>
    <n v="58313066.68"/>
    <n v="58313066.68"/>
    <n v="58313066.68"/>
    <n v="58313066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6022000.14999986"/>
    <n v="656022000.14999986"/>
  </r>
  <r>
    <n v="20862000"/>
    <x v="0"/>
    <x v="0"/>
    <x v="1"/>
    <s v="USD"/>
    <x v="0"/>
    <s v="Gobierno General"/>
    <s v="Gobiernos Autonomos Descentralizados GADS"/>
    <s v="Concejo Municipal"/>
    <s v="Préstamos"/>
    <x v="23"/>
    <x v="27"/>
    <x v="2"/>
    <x v="3"/>
    <s v="CAF 11904"/>
    <s v="CAF 11904"/>
    <s v="CAF"/>
    <n v="8865141.0399999991"/>
    <n v="0"/>
    <n v="0"/>
    <n v="196326.16"/>
    <n v="37725.75"/>
    <n v="0"/>
    <n v="0"/>
    <n v="8865141.0399999991"/>
    <d v="2022-12-23T00:00:00"/>
    <d v="2037-12-23T00:00:00"/>
    <n v="26891460"/>
    <n v="26891460"/>
    <n v="12.980555555555556"/>
    <n v="15"/>
    <n v="7.2776999999999994E-2"/>
    <s v="SOFR 6 MESES"/>
    <n v="0.02"/>
    <s v="CAF"/>
    <x v="23"/>
    <n v="0"/>
    <n v="738761.76"/>
    <n v="738761.76"/>
    <n v="738761.76"/>
    <n v="738761.76"/>
    <n v="738761.76"/>
    <n v="738761.76"/>
    <n v="738761.76"/>
    <n v="738761.76"/>
    <n v="738761.76"/>
    <n v="738761.76"/>
    <n v="738761.76"/>
    <n v="738761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8761.76"/>
    <n v="8126379.2799999984"/>
    <n v="8865141.0399999991"/>
  </r>
  <r>
    <n v="20863000"/>
    <x v="0"/>
    <x v="1"/>
    <x v="1"/>
    <s v="USD"/>
    <x v="1"/>
    <s v="Sector Público Financiero SPF"/>
    <s v="Sector Público Financiero SPF"/>
    <s v="Sector Público Financiero SPF"/>
    <s v="Préstamos"/>
    <x v="23"/>
    <x v="17"/>
    <x v="2"/>
    <x v="3"/>
    <s v="CAF 12016"/>
    <s v="CAF 12016"/>
    <s v="CAF"/>
    <n v="75000000"/>
    <n v="0"/>
    <n v="0"/>
    <n v="0"/>
    <n v="0"/>
    <n v="0"/>
    <n v="0"/>
    <n v="75000000"/>
    <d v="2023-05-24T00:00:00"/>
    <d v="2033-05-24T00:00:00"/>
    <n v="75000000"/>
    <n v="75000000"/>
    <n v="8.4"/>
    <n v="10"/>
    <n v="7.2439000000000003E-2"/>
    <s v="SOFR 6 MESES"/>
    <n v="1.95E-2"/>
    <s v="CAF"/>
    <x v="23"/>
    <n v="4687500"/>
    <n v="9375000"/>
    <n v="9375000"/>
    <n v="9375000"/>
    <n v="9375000"/>
    <n v="9375000"/>
    <n v="9375000"/>
    <n v="9375000"/>
    <n v="468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62500"/>
    <n v="60937500"/>
    <n v="75000000"/>
  </r>
  <r>
    <n v="20855001"/>
    <x v="0"/>
    <x v="0"/>
    <x v="0"/>
    <s v="USD "/>
    <x v="0"/>
    <s v="Gobierno General"/>
    <s v="Gobierno Central"/>
    <s v="PGE"/>
    <s v="Préstamos"/>
    <x v="23"/>
    <x v="0"/>
    <x v="2"/>
    <x v="3"/>
    <s v="CFA 11968"/>
    <s v="CFA 11968"/>
    <s v="CAF"/>
    <n v="37500000"/>
    <n v="0"/>
    <n v="1071428.57"/>
    <n v="1312921.8799999999"/>
    <n v="0"/>
    <n v="0"/>
    <n v="0"/>
    <n v="36428571.43"/>
    <d v="2021-07-12T00:00:00"/>
    <d v="2041-03-06T00:00:00"/>
    <n v="75000000"/>
    <n v="37500000"/>
    <n v="16.183333333333334"/>
    <n v="19.649999999999999"/>
    <n v="7.5130000000000002E-2"/>
    <s v="SOFR 6 MESES"/>
    <n v="1.5283E-2"/>
    <s v="CAF"/>
    <x v="23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85714.28"/>
    <n v="32142857.150000006"/>
    <n v="36428571.430000007"/>
  </r>
  <r>
    <n v="20355000"/>
    <x v="0"/>
    <x v="1"/>
    <x v="1"/>
    <s v="USD"/>
    <x v="1"/>
    <s v="Sector Público Financiero SPF"/>
    <s v="Sector Público Financiero SPF"/>
    <s v="Sector Público Financiero SPF"/>
    <s v="Préstamos"/>
    <x v="21"/>
    <x v="15"/>
    <x v="2"/>
    <x v="3"/>
    <s v="5676/OC-EC"/>
    <s v="5676/OC-EC"/>
    <s v="BID"/>
    <n v="199380000"/>
    <n v="0"/>
    <n v="0"/>
    <n v="0"/>
    <n v="0"/>
    <n v="0"/>
    <n v="0"/>
    <n v="199380000"/>
    <d v="2023-04-14T00:00:00"/>
    <d v="2047-04-14T00:00:00"/>
    <n v="300000000"/>
    <n v="300000000"/>
    <n v="22.288888888888888"/>
    <n v="24"/>
    <n v="5.7616199999999999E-2"/>
    <s v="SOFR + MARGEN VARIABLE"/>
    <n v="1.2E-2"/>
    <s v="BID"/>
    <x v="21"/>
    <n v="0"/>
    <n v="0"/>
    <n v="0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5112307.78"/>
    <n v="0"/>
    <n v="0"/>
    <n v="0"/>
    <n v="0"/>
    <n v="0"/>
    <n v="0"/>
    <n v="0"/>
    <n v="0"/>
    <n v="0"/>
    <n v="0"/>
    <n v="0"/>
    <n v="0"/>
    <n v="0"/>
    <n v="0"/>
    <n v="0"/>
    <n v="0"/>
    <n v="0"/>
    <n v="199379999.99999997"/>
    <n v="199379999.99999997"/>
  </r>
  <r>
    <n v="20353000"/>
    <x v="0"/>
    <x v="0"/>
    <x v="0"/>
    <s v="USD"/>
    <x v="0"/>
    <s v="Gobierno General"/>
    <s v="Gobierno Central "/>
    <s v="PGE"/>
    <s v="Préstamos"/>
    <x v="21"/>
    <x v="0"/>
    <x v="2"/>
    <x v="3"/>
    <s v="5598/OC-EC"/>
    <s v="5598/OC-EC"/>
    <s v="BID"/>
    <n v="4095604.91"/>
    <n v="0"/>
    <n v="0"/>
    <n v="0"/>
    <n v="0"/>
    <n v="0"/>
    <n v="0"/>
    <n v="4095604.91"/>
    <d v="2023-01-23T00:00:00"/>
    <d v="2045-11-15T00:00:00"/>
    <n v="49000000"/>
    <n v="49000000"/>
    <n v="20.875"/>
    <n v="22.81111111111111"/>
    <n v="6.1876300000000002E-2"/>
    <s v="SOFR + MARGEN VARIABLE"/>
    <n v="1.2E-2"/>
    <s v="BID"/>
    <x v="21"/>
    <n v="0"/>
    <n v="0"/>
    <n v="0"/>
    <n v="0"/>
    <n v="0"/>
    <n v="127987.65"/>
    <n v="255975.3"/>
    <n v="255975.3"/>
    <n v="255975.3"/>
    <n v="255975.3"/>
    <n v="255975.3"/>
    <n v="255975.3"/>
    <n v="255975.3"/>
    <n v="255975.3"/>
    <n v="255975.3"/>
    <n v="255975.3"/>
    <n v="255975.3"/>
    <n v="255975.3"/>
    <n v="255975.3"/>
    <n v="255975.3"/>
    <n v="255975.3"/>
    <n v="127987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95604.9099999988"/>
    <n v="4095604.9099999988"/>
  </r>
  <r>
    <n v="20356000"/>
    <x v="0"/>
    <x v="0"/>
    <x v="0"/>
    <s v="USD"/>
    <x v="0"/>
    <s v="Gobierno General"/>
    <s v="Gobierno Central "/>
    <s v="PGE"/>
    <s v="Préstamos"/>
    <x v="21"/>
    <x v="0"/>
    <x v="2"/>
    <x v="3"/>
    <s v="5214/OC-EC"/>
    <s v="5214/OC-EC"/>
    <s v="BID"/>
    <n v="2610699.7999999998"/>
    <n v="1460540"/>
    <n v="0"/>
    <n v="0"/>
    <n v="0"/>
    <n v="0"/>
    <n v="0"/>
    <n v="4071239.8"/>
    <d v="2023-05-15T00:00:00"/>
    <d v="2047-07-15T00:00:00"/>
    <n v="9539946.7300000004"/>
    <n v="9539946.7300000004"/>
    <n v="22.541666666666668"/>
    <n v="24.166666666666668"/>
    <n v="6.1876300000000002E-2"/>
    <s v="SOFR + MARGEN VARIABLE"/>
    <n v="1.2E-2"/>
    <s v="BID"/>
    <x v="21"/>
    <n v="0"/>
    <n v="0"/>
    <n v="0"/>
    <n v="0"/>
    <n v="244274.38800000001"/>
    <n v="244274.38800000001"/>
    <n v="244274.38800000001"/>
    <n v="244274.38800000001"/>
    <n v="244274.38800000001"/>
    <n v="244274.38800000001"/>
    <n v="244274.38800000001"/>
    <n v="203561.99"/>
    <n v="162849.592"/>
    <n v="162849.592"/>
    <n v="162849.592"/>
    <n v="162849.592"/>
    <n v="162849.592"/>
    <n v="162849.592"/>
    <n v="203561.99"/>
    <n v="244274.38800000001"/>
    <n v="244274.38800000001"/>
    <n v="244274.38800000001"/>
    <n v="244274.38800000001"/>
    <n v="0"/>
    <n v="0"/>
    <n v="0"/>
    <n v="0"/>
    <n v="0"/>
    <n v="0"/>
    <n v="0"/>
    <n v="0"/>
    <n v="0"/>
    <n v="0"/>
    <n v="0"/>
    <n v="0"/>
    <n v="0"/>
    <n v="0"/>
    <n v="0"/>
    <n v="0"/>
    <n v="0"/>
    <n v="4071239.8"/>
    <n v="4071239.8"/>
  </r>
  <r>
    <n v="20597000"/>
    <x v="0"/>
    <x v="0"/>
    <x v="0"/>
    <s v="USD"/>
    <x v="0"/>
    <s v="Gobierno General"/>
    <s v="Gobierno Central "/>
    <s v="PGE"/>
    <s v="Préstamos"/>
    <x v="22"/>
    <x v="0"/>
    <x v="2"/>
    <x v="3"/>
    <s v="BIRF 9388-EC"/>
    <s v="BIRF 9388-EC"/>
    <s v="BIRF"/>
    <n v="86319985"/>
    <n v="68752387.989999995"/>
    <n v="0"/>
    <n v="0"/>
    <n v="0"/>
    <n v="0"/>
    <n v="0"/>
    <n v="155072372.99000001"/>
    <d v="2023-03-13T00:00:00"/>
    <d v="2040-11-01T00:00:00"/>
    <n v="200000000"/>
    <n v="200000000"/>
    <n v="15.83611111111111"/>
    <n v="17.633333333333333"/>
    <n v="5.6399999999999999E-2"/>
    <s v="SOFR (6 meses)"/>
    <n v="1.2E-2"/>
    <s v="BIRF"/>
    <x v="22"/>
    <n v="0"/>
    <n v="0"/>
    <n v="6202894.9199999999"/>
    <n v="12405789.84"/>
    <n v="12405789.84"/>
    <n v="12405789.84"/>
    <n v="12405789.84"/>
    <n v="12405789.84"/>
    <n v="12405789.84"/>
    <n v="12405789.84"/>
    <n v="12405789.84"/>
    <n v="12405789.84"/>
    <n v="12405789.84"/>
    <n v="12405789.84"/>
    <n v="12405789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072373.00000003"/>
    <n v="155072373.00000003"/>
  </r>
  <r>
    <n v="20864000"/>
    <x v="0"/>
    <x v="0"/>
    <x v="1"/>
    <s v="USD"/>
    <x v="0"/>
    <s v="Gobierno General"/>
    <s v="Gobiernos Autonomos Descentralizados GADS"/>
    <s v="Concejo Municipal"/>
    <s v="Préstamos"/>
    <x v="23"/>
    <x v="28"/>
    <x v="2"/>
    <x v="3"/>
    <s v="CAF 012048"/>
    <s v="CAF 012048"/>
    <s v="CAF"/>
    <n v="660664.19999999995"/>
    <n v="0"/>
    <n v="0"/>
    <n v="21425.81"/>
    <n v="45759.57"/>
    <n v="0"/>
    <n v="0"/>
    <n v="660664.19999999995"/>
    <d v="2023-07-06T00:00:00"/>
    <d v="2033-07-06T00:00:00"/>
    <n v="26467000"/>
    <n v="26467000"/>
    <n v="8.5166666666666675"/>
    <n v="10"/>
    <n v="7.1870000000000003E-2"/>
    <s v="SOFR 6 MESES"/>
    <n v="1.95E-2"/>
    <s v="CAF"/>
    <x v="23"/>
    <n v="38862.6"/>
    <n v="77725.2"/>
    <n v="77725.2"/>
    <n v="77725.2"/>
    <n v="77725.2"/>
    <n v="77725.2"/>
    <n v="77725.2"/>
    <n v="77725.2"/>
    <n v="77725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587.79999999999"/>
    <n v="544076.4"/>
    <n v="660664.19999999995"/>
  </r>
  <r>
    <n v="20865000"/>
    <x v="0"/>
    <x v="0"/>
    <x v="0"/>
    <s v="USD "/>
    <x v="0"/>
    <s v="Gobierno General"/>
    <s v="Gobierno Central"/>
    <s v="PGE"/>
    <s v="Préstamos"/>
    <x v="23"/>
    <x v="0"/>
    <x v="2"/>
    <x v="3"/>
    <s v="CAF 012064"/>
    <s v="CAF 012064"/>
    <s v="CAF"/>
    <n v="27754292.41"/>
    <n v="0"/>
    <n v="0"/>
    <n v="0"/>
    <n v="0"/>
    <n v="0"/>
    <n v="0"/>
    <n v="27754292.41"/>
    <d v="2023-07-28T00:00:00"/>
    <d v="2043-07-28T00:00:00"/>
    <n v="150000000"/>
    <n v="150000000"/>
    <n v="18.577777777777779"/>
    <n v="20"/>
    <n v="7.2137000000000007E-2"/>
    <s v="SOFR 6 MESES"/>
    <n v="0.02"/>
    <s v="CAF"/>
    <x v="23"/>
    <n v="0"/>
    <n v="0"/>
    <n v="0"/>
    <n v="1734643.28"/>
    <n v="1734643.28"/>
    <n v="1734643.28"/>
    <n v="1734643.28"/>
    <n v="1734643.28"/>
    <n v="1734643.28"/>
    <n v="1734643.28"/>
    <n v="1734643.28"/>
    <n v="1734643.28"/>
    <n v="1734643.28"/>
    <n v="1734643.28"/>
    <n v="1734643.28"/>
    <n v="1734643.28"/>
    <n v="1734643.28"/>
    <n v="1734643.28"/>
    <n v="1734643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54292.410000004"/>
    <n v="27754292.410000004"/>
  </r>
  <r>
    <n v="20866000"/>
    <x v="0"/>
    <x v="0"/>
    <x v="0"/>
    <s v="USD "/>
    <x v="0"/>
    <s v="Gobierno General"/>
    <s v="Gobierno Central"/>
    <s v="PGE"/>
    <s v="Préstamos"/>
    <x v="23"/>
    <x v="0"/>
    <x v="2"/>
    <x v="3"/>
    <s v="CAF 012067"/>
    <s v="CAF 012067"/>
    <s v="CAF"/>
    <n v="11223481.289999999"/>
    <n v="0"/>
    <n v="0"/>
    <n v="0"/>
    <n v="0"/>
    <n v="0"/>
    <n v="0"/>
    <n v="11223481.289999999"/>
    <d v="2023-07-28T00:00:00"/>
    <d v="2038-07-28T00:00:00"/>
    <n v="20204813.629999999"/>
    <n v="20204813.629999999"/>
    <n v="13.577777777777778"/>
    <n v="15"/>
    <n v="7.1999999999999995E-2"/>
    <s v="SOFR 6 MESES"/>
    <n v="0.02"/>
    <s v="CAF"/>
    <x v="23"/>
    <n v="0"/>
    <n v="0"/>
    <n v="935290.1"/>
    <n v="935290.1"/>
    <n v="935290.1"/>
    <n v="935290.1"/>
    <n v="935290.1"/>
    <n v="935290.1"/>
    <n v="935290.1"/>
    <n v="935290.1"/>
    <n v="935290.1"/>
    <n v="935290.1"/>
    <n v="935290.1"/>
    <n v="935290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23481.289999997"/>
    <n v="11223481.289999997"/>
  </r>
  <r>
    <n v="20358000"/>
    <x v="0"/>
    <x v="0"/>
    <x v="0"/>
    <s v="USD "/>
    <x v="0"/>
    <s v="Gobierno General"/>
    <s v="Gobierno Central"/>
    <s v="PGE"/>
    <s v="Préstamos"/>
    <x v="21"/>
    <x v="0"/>
    <x v="2"/>
    <x v="3"/>
    <s v="5770/OC-EC"/>
    <s v="5770/OC-EC"/>
    <s v="BID"/>
    <n v="450000000"/>
    <n v="0"/>
    <n v="0"/>
    <n v="0"/>
    <n v="0"/>
    <n v="0"/>
    <n v="0"/>
    <n v="450000000"/>
    <d v="2023-08-18T00:00:00"/>
    <d v="2042-07-15T00:00:00"/>
    <n v="450000000"/>
    <n v="450000000"/>
    <n v="17.541666666666668"/>
    <n v="18.908333333333335"/>
    <n v="6.1876300000000002E-2"/>
    <s v="SOFR + MARGEN VARIABLE"/>
    <n v="1.2E-2"/>
    <s v="BID"/>
    <x v="21"/>
    <n v="0"/>
    <n v="0"/>
    <n v="0"/>
    <n v="0"/>
    <n v="0"/>
    <n v="20250000"/>
    <n v="40500000"/>
    <n v="40500000"/>
    <n v="38250000"/>
    <n v="36000000"/>
    <n v="36000000"/>
    <n v="36000000"/>
    <n v="36000000"/>
    <n v="36000000"/>
    <n v="36000000"/>
    <n v="33750000"/>
    <n v="31500000"/>
    <n v="292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000000"/>
    <n v="450000000"/>
  </r>
  <r>
    <n v="20359000"/>
    <x v="0"/>
    <x v="0"/>
    <x v="0"/>
    <s v="USD "/>
    <x v="0"/>
    <s v="Gobierno General"/>
    <s v="Gobierno Central"/>
    <s v="PGE"/>
    <s v="Préstamos"/>
    <x v="21"/>
    <x v="0"/>
    <x v="2"/>
    <x v="3"/>
    <s v="5771/KI-EC"/>
    <s v="5771/KI-EC"/>
    <s v="BID"/>
    <n v="50000000"/>
    <n v="0"/>
    <n v="0"/>
    <n v="0"/>
    <n v="0"/>
    <n v="0"/>
    <n v="0"/>
    <n v="50000000"/>
    <d v="2023-08-18T00:00:00"/>
    <d v="2038-07-15T00:00:00"/>
    <n v="50000000"/>
    <n v="50000000"/>
    <n v="13.541666666666666"/>
    <n v="14.908333333333333"/>
    <n v="2.5000000000000001E-2"/>
    <s v="FIJA "/>
    <n v="0"/>
    <s v="BID"/>
    <x v="21"/>
    <n v="0"/>
    <n v="2000000"/>
    <n v="4000000"/>
    <n v="4000000"/>
    <n v="4000000"/>
    <n v="4000000"/>
    <n v="4000000"/>
    <n v="4000000"/>
    <n v="4000000"/>
    <n v="4000000"/>
    <n v="4000000"/>
    <n v="4000000"/>
    <n v="4000000"/>
    <n v="4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"/>
    <n v="48000000"/>
    <n v="50000000"/>
  </r>
  <r>
    <n v="20598000"/>
    <x v="0"/>
    <x v="0"/>
    <x v="0"/>
    <s v="USD "/>
    <x v="0"/>
    <s v="Gobierno General"/>
    <s v="Gobierno Central"/>
    <s v="PGE"/>
    <s v="Préstamos"/>
    <x v="22"/>
    <x v="0"/>
    <x v="2"/>
    <x v="3"/>
    <s v="9585-0 EC"/>
    <s v="9585-0 EC"/>
    <s v="BIRF"/>
    <n v="500000000"/>
    <n v="0"/>
    <n v="0"/>
    <n v="13242083.33"/>
    <n v="0"/>
    <n v="0"/>
    <n v="0"/>
    <n v="500000000"/>
    <d v="2023-08-22T00:00:00"/>
    <d v="2040-12-15T00:00:00"/>
    <n v="500000000"/>
    <n v="500000000"/>
    <n v="15.958333333333334"/>
    <n v="17.31388888888889"/>
    <n v="5.1999999999999998E-2"/>
    <s v="FIJA"/>
    <n v="0"/>
    <s v="BIRF"/>
    <x v="22"/>
    <n v="0"/>
    <n v="0"/>
    <n v="0"/>
    <n v="0"/>
    <n v="41666666.659999996"/>
    <n v="41666666.659999996"/>
    <n v="41666666.659999996"/>
    <n v="41666666.659999996"/>
    <n v="41666666.659999996"/>
    <n v="41666666.659999996"/>
    <n v="41666666.659999996"/>
    <n v="41666666.659999996"/>
    <n v="41666666.659999996"/>
    <n v="41666666.659999996"/>
    <n v="41666666.659999996"/>
    <n v="41666666.65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999999.91999984"/>
    <n v="499999999.91999984"/>
  </r>
  <r>
    <n v="20867000"/>
    <x v="0"/>
    <x v="0"/>
    <x v="0"/>
    <s v="USD "/>
    <x v="0"/>
    <s v="Gobierno General"/>
    <s v="Gobierno Central"/>
    <s v="PGE"/>
    <s v="Préstamos"/>
    <x v="23"/>
    <x v="0"/>
    <x v="2"/>
    <x v="3"/>
    <s v="CFA 12076"/>
    <s v="CFA 12076"/>
    <s v="CAF"/>
    <n v="0"/>
    <n v="6300855.1699999999"/>
    <n v="0"/>
    <n v="0"/>
    <n v="0"/>
    <n v="0"/>
    <n v="0"/>
    <n v="6300855.1699999999"/>
    <d v="2023-08-07T00:00:00"/>
    <d v="2043-08-08T00:00:00"/>
    <n v="117515240"/>
    <n v="117515240"/>
    <n v="18.605555555555554"/>
    <n v="20.002777777777776"/>
    <n v="0"/>
    <s v="SOFR 6 MESES"/>
    <n v="0.02"/>
    <s v="CAF"/>
    <x v="23"/>
    <n v="0"/>
    <n v="0"/>
    <n v="0"/>
    <n v="0"/>
    <n v="420057"/>
    <n v="420057"/>
    <n v="420057"/>
    <n v="420057"/>
    <n v="420057"/>
    <n v="420057"/>
    <n v="420057"/>
    <n v="420057"/>
    <n v="420057"/>
    <n v="420057"/>
    <n v="420057"/>
    <n v="420057"/>
    <n v="420057"/>
    <n v="420057"/>
    <n v="420057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00855.1699999999"/>
    <n v="6300855.1699999999"/>
  </r>
  <r>
    <n v="20100000"/>
    <x v="0"/>
    <x v="1"/>
    <x v="1"/>
    <s v="USD"/>
    <x v="1"/>
    <s v="Sector Público Financiero SPF"/>
    <s v="Sector Público Financiero SPF"/>
    <s v="Sector Público Financiero SPF"/>
    <s v="Préstamos"/>
    <x v="32"/>
    <x v="17"/>
    <x v="2"/>
    <x v="3"/>
    <s v="L0435A"/>
    <s v="L0435A"/>
    <s v="AIIB"/>
    <n v="50000000"/>
    <n v="0"/>
    <n v="0"/>
    <n v="0"/>
    <n v="0"/>
    <n v="0"/>
    <n v="0"/>
    <n v="50000000"/>
    <d v="2023-05-04T00:00:00"/>
    <d v="2032-02-25T00:00:00"/>
    <n v="50000000"/>
    <n v="50000000"/>
    <n v="7.1527777777777777"/>
    <n v="8.8083333333333336"/>
    <n v="6.5660200000000002E-2"/>
    <s v="SOFR 6 MESES"/>
    <n v="1.2282599999999999E-2"/>
    <s v="AIIB"/>
    <x v="47"/>
    <n v="3571428.57"/>
    <n v="7142857.1399999997"/>
    <n v="7142857.1399999997"/>
    <n v="7142857.1399999997"/>
    <n v="7142857.1399999997"/>
    <n v="7142857.1399999997"/>
    <n v="7142857.1399999997"/>
    <n v="3571428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14285.709999999"/>
    <n v="39285714.289999992"/>
    <n v="49999999.999999993"/>
  </r>
  <r>
    <n v="20868000"/>
    <x v="0"/>
    <x v="0"/>
    <x v="0"/>
    <s v="USD "/>
    <x v="0"/>
    <s v="Gobierno General"/>
    <s v="Gobierno Central"/>
    <s v="PGE"/>
    <s v="Préstamos"/>
    <x v="23"/>
    <x v="0"/>
    <x v="2"/>
    <x v="3"/>
    <s v="CFA 12119"/>
    <s v="CFA 12119"/>
    <s v="CAF"/>
    <n v="1375680"/>
    <n v="0"/>
    <n v="0"/>
    <n v="0"/>
    <n v="0"/>
    <n v="0"/>
    <n v="0"/>
    <n v="1375680"/>
    <d v="2023-09-15T00:00:00"/>
    <d v="2038-09-15T00:00:00"/>
    <n v="200000000"/>
    <n v="200000000"/>
    <n v="13.708333333333334"/>
    <n v="15"/>
    <n v="7.1999999999999995E-2"/>
    <s v="SOFR 6 MESES"/>
    <n v="0.02"/>
    <s v="CAF"/>
    <x v="23"/>
    <n v="0"/>
    <n v="0"/>
    <n v="0"/>
    <n v="65508.57"/>
    <n v="131017.14"/>
    <n v="131017.14"/>
    <n v="131017.14"/>
    <n v="131017.14"/>
    <n v="131017.14"/>
    <n v="131017.14"/>
    <n v="131017.14"/>
    <n v="131017.14"/>
    <n v="131017.14"/>
    <n v="131017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5679.9999999998"/>
    <n v="1375679.9999999998"/>
  </r>
  <r>
    <n v="20599000"/>
    <x v="0"/>
    <x v="1"/>
    <x v="1"/>
    <s v="USD"/>
    <x v="1"/>
    <s v="Sector Público Financiero SPF"/>
    <s v="Sector Público Financiero SPF"/>
    <s v="Sector Público Financiero SPF"/>
    <s v="Préstamos"/>
    <x v="22"/>
    <x v="15"/>
    <x v="2"/>
    <x v="3"/>
    <s v="9526-0 EC"/>
    <s v="9526-0 EC"/>
    <s v="BIRF"/>
    <n v="300000000"/>
    <n v="0"/>
    <n v="0"/>
    <n v="0"/>
    <n v="0"/>
    <n v="0"/>
    <n v="0"/>
    <n v="300000000"/>
    <d v="2023-10-11T00:00:00"/>
    <d v="2043-03-15T00:00:00"/>
    <n v="300000000"/>
    <n v="300000000"/>
    <n v="18.208333333333332"/>
    <n v="19.427777777777777"/>
    <n v="5.7200000000000001E-2"/>
    <s v="SOFR 6 MESES"/>
    <n v="1.1900000000000001E-2"/>
    <s v="BIRF"/>
    <x v="22"/>
    <n v="0"/>
    <n v="0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9090909.08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9999999.97000003"/>
    <n v="299999999.97000003"/>
  </r>
  <r>
    <n v="20870000"/>
    <x v="0"/>
    <x v="0"/>
    <x v="0"/>
    <s v="USD "/>
    <x v="0"/>
    <s v="Gobierno General"/>
    <s v="Gobierno Central"/>
    <s v="PGE"/>
    <s v="Préstamos"/>
    <x v="23"/>
    <x v="0"/>
    <x v="2"/>
    <x v="3"/>
    <s v="CFA 12184"/>
    <s v="CFA 12184"/>
    <s v="CAF"/>
    <n v="75000000"/>
    <n v="0"/>
    <n v="0"/>
    <n v="2692578.12"/>
    <n v="0"/>
    <n v="0"/>
    <n v="0"/>
    <n v="75000000"/>
    <d v="2023-12-13T00:00:00"/>
    <d v="2030-12-12T00:00:00"/>
    <n v="75000000"/>
    <n v="75000000"/>
    <n v="5.95"/>
    <n v="6.9972222222222218"/>
    <n v="7.0624999999999993E-2"/>
    <s v="SOFR 6 MESES"/>
    <n v="1.7500000000000002E-2"/>
    <s v="CAF"/>
    <x v="23"/>
    <n v="12500000"/>
    <n v="12500000"/>
    <n v="12500000"/>
    <n v="12500000"/>
    <n v="12500000"/>
    <n v="1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"/>
    <n v="50000000"/>
    <n v="75000000"/>
  </r>
  <r>
    <n v="20357000"/>
    <x v="0"/>
    <x v="0"/>
    <x v="0"/>
    <s v="USD "/>
    <x v="0"/>
    <s v="Gobierno General"/>
    <s v="Gobierno Central"/>
    <s v="PGE"/>
    <s v="Préstamos"/>
    <x v="21"/>
    <x v="0"/>
    <x v="2"/>
    <x v="3"/>
    <s v="4928/OC-EC"/>
    <s v="4928/OC-EC"/>
    <s v="BID"/>
    <n v="501568.94"/>
    <n v="0"/>
    <n v="0"/>
    <n v="0"/>
    <n v="0"/>
    <n v="0"/>
    <n v="0"/>
    <n v="501568.94"/>
    <d v="2023-07-03T00:00:00"/>
    <d v="2047-07-15T00:00:00"/>
    <n v="42000000"/>
    <n v="42000000"/>
    <n v="22.541666666666668"/>
    <n v="24.033333333333335"/>
    <n v="5.7954800000000001E-2"/>
    <s v="SOFR (MAS MARGEN)"/>
    <n v="1.1599999999999999E-2"/>
    <s v="BID"/>
    <x v="21"/>
    <n v="0"/>
    <n v="0"/>
    <n v="0"/>
    <n v="0"/>
    <n v="30094.135999999999"/>
    <n v="30094.135999999999"/>
    <n v="30094.135999999999"/>
    <n v="30094.135999999999"/>
    <n v="30094.135999999999"/>
    <n v="30094.135999999999"/>
    <n v="30094.135999999999"/>
    <n v="25078.447"/>
    <n v="20062.758000000002"/>
    <n v="20062.758000000002"/>
    <n v="20062.758000000002"/>
    <n v="20062.758000000002"/>
    <n v="20062.758000000002"/>
    <n v="20062.758000000002"/>
    <n v="25078.447"/>
    <n v="30094.135999999999"/>
    <n v="30094.135999999999"/>
    <n v="30094.135999999999"/>
    <n v="30094.135999999999"/>
    <n v="0"/>
    <n v="0"/>
    <n v="0"/>
    <n v="0"/>
    <n v="0"/>
    <n v="0"/>
    <n v="0"/>
    <n v="0"/>
    <n v="0"/>
    <n v="0"/>
    <n v="0"/>
    <n v="0"/>
    <n v="0"/>
    <n v="0"/>
    <n v="0"/>
    <n v="0"/>
    <n v="0"/>
    <n v="501568.93800000002"/>
    <n v="501568.93800000002"/>
  </r>
  <r>
    <n v="20360000"/>
    <x v="0"/>
    <x v="0"/>
    <x v="0"/>
    <s v="USD"/>
    <x v="0"/>
    <s v="Gobierno General"/>
    <s v="Gobierno Central"/>
    <s v="PGE"/>
    <s v="Préstamos"/>
    <x v="21"/>
    <x v="29"/>
    <x v="2"/>
    <x v="3"/>
    <s v="5748/OC-EC"/>
    <s v="5748/OC-EC"/>
    <s v="BID"/>
    <n v="636693.86"/>
    <n v="0"/>
    <n v="0"/>
    <n v="22242.18"/>
    <n v="100433.53"/>
    <n v="0"/>
    <n v="0"/>
    <n v="636693.86"/>
    <d v="2023-07-21T00:00:00"/>
    <d v="2048-07-21T00:00:00"/>
    <n v="40000000"/>
    <n v="40000000"/>
    <n v="23.558333333333334"/>
    <n v="25"/>
    <n v="5.92366E-2"/>
    <s v="SOFR (MAS MARGEN)"/>
    <n v="1.1599999999999999E-2"/>
    <s v="BID"/>
    <x v="21"/>
    <n v="0"/>
    <n v="0"/>
    <n v="0"/>
    <n v="0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73999999999"/>
    <n v="0"/>
    <n v="0"/>
    <n v="0"/>
    <n v="0"/>
    <n v="0"/>
    <n v="0"/>
    <n v="0"/>
    <n v="0"/>
    <n v="0"/>
    <n v="0"/>
    <n v="0"/>
    <n v="0"/>
    <n v="0"/>
    <n v="0"/>
    <n v="0"/>
    <n v="0"/>
    <n v="636693.8600000001"/>
    <n v="636693.8600000001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x v="14"/>
    <x v="30"/>
    <x v="1"/>
    <x v="2"/>
    <s v="ICO 40M EPMAPS"/>
    <s v="ICO 40M EPMAPS"/>
    <s v="ICO - ESPAÑA"/>
    <n v="0"/>
    <n v="0"/>
    <n v="0"/>
    <n v="0"/>
    <n v="0"/>
    <n v="0"/>
    <n v="0"/>
    <n v="0"/>
    <d v="2023-03-13T00:00:00"/>
    <d v="2048-10-10T00:00:00"/>
    <n v="40000000"/>
    <n v="40000000"/>
    <n v="23.777777777777779"/>
    <n v="25.574999999999999"/>
    <n v="3.3000000000000002E-2"/>
    <s v="FIJA"/>
    <n v="0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9000"/>
    <x v="0"/>
    <x v="0"/>
    <x v="1"/>
    <s v="USD"/>
    <x v="0"/>
    <s v="Gobierno General"/>
    <s v="Gobiernos Autonomos Descentralizados GADS"/>
    <s v="Concejo Municipal"/>
    <s v="Préstamos"/>
    <x v="23"/>
    <x v="31"/>
    <x v="2"/>
    <x v="3"/>
    <s v="CFA 12135"/>
    <s v="CFA 12135"/>
    <s v="CAF"/>
    <n v="1070574"/>
    <n v="3520682.01"/>
    <n v="0"/>
    <n v="0"/>
    <n v="0"/>
    <n v="0"/>
    <n v="0"/>
    <n v="4591256.01"/>
    <d v="2023-09-29T00:00:00"/>
    <d v="2038-09-29T00:00:00"/>
    <n v="30000000"/>
    <n v="30000000"/>
    <n v="13.747222222222222"/>
    <n v="15"/>
    <n v="7.2997999999999993E-2"/>
    <s v="SOFR 6 MESES"/>
    <n v="0.02"/>
    <s v="CAF"/>
    <x v="23"/>
    <n v="0"/>
    <n v="0"/>
    <n v="199619.83"/>
    <n v="399239.66"/>
    <n v="399239.66"/>
    <n v="399239.66"/>
    <n v="399239.66"/>
    <n v="399239.66"/>
    <n v="399239.66"/>
    <n v="399239.66"/>
    <n v="399239.66"/>
    <n v="399239.66"/>
    <n v="399239.66"/>
    <n v="399239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91256.0100000007"/>
    <n v="4591256.0100000007"/>
  </r>
  <r>
    <n v="20370000"/>
    <x v="0"/>
    <x v="0"/>
    <x v="0"/>
    <s v="USD "/>
    <x v="0"/>
    <s v="Gobierno General"/>
    <s v="Gobierno Central"/>
    <s v="PGE"/>
    <s v="Préstamos"/>
    <x v="21"/>
    <x v="0"/>
    <x v="2"/>
    <x v="3"/>
    <s v="5774/OC-EC"/>
    <s v="5774/OC-EC"/>
    <s v="BID"/>
    <n v="120928.04"/>
    <n v="0"/>
    <n v="0"/>
    <n v="0"/>
    <n v="0"/>
    <n v="0"/>
    <n v="0"/>
    <n v="120928.04"/>
    <d v="2023-10-06T00:00:00"/>
    <d v="2046-09-15T00:00:00"/>
    <n v="25000000"/>
    <n v="25000000"/>
    <n v="21.708333333333332"/>
    <n v="22.941666666666666"/>
    <n v="5.56759E-2"/>
    <s v="SOFR + MARGEN VARIABLE"/>
    <n v="1.26E-2"/>
    <s v="BID"/>
    <x v="21"/>
    <n v="0"/>
    <n v="0"/>
    <n v="0"/>
    <n v="0"/>
    <n v="0"/>
    <n v="0"/>
    <n v="7558.0020000000004"/>
    <n v="7558.0020000000004"/>
    <n v="7558.0020000000004"/>
    <n v="7558.0020000000004"/>
    <n v="7558.0020000000004"/>
    <n v="7558.0020000000004"/>
    <n v="7558.0020000000004"/>
    <n v="7558.0020000000004"/>
    <n v="7558.0020000000004"/>
    <n v="7558.0020000000004"/>
    <n v="7558.0020000000004"/>
    <n v="7558.0020000000004"/>
    <n v="7558.0020000000004"/>
    <n v="7558.0020000000004"/>
    <n v="7558.0020000000004"/>
    <n v="7558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928.04000000005"/>
    <n v="120928.04000000005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9"/>
    <x v="2"/>
    <x v="3"/>
    <s v="5653/OC-GR"/>
    <s v="5653/OC-GR"/>
    <s v="BID"/>
    <n v="0"/>
    <n v="700000"/>
    <n v="0"/>
    <n v="0"/>
    <n v="0"/>
    <n v="0"/>
    <n v="0"/>
    <n v="700000"/>
    <d v="2023-11-16T00:00:00"/>
    <d v="2046-10-15T00:00:00"/>
    <n v="125000000"/>
    <n v="125000000"/>
    <n v="21.791666666666668"/>
    <n v="22.913888888888888"/>
    <n v="6.5163600000000002E-2"/>
    <s v="SOFR + MARGEN VARIABLE"/>
    <n v="1.26E-2"/>
    <s v="BID"/>
    <x v="21"/>
    <n v="0"/>
    <n v="0"/>
    <n v="0"/>
    <n v="0"/>
    <n v="0"/>
    <n v="0"/>
    <n v="43750"/>
    <n v="43750"/>
    <n v="43750"/>
    <n v="43750"/>
    <n v="43750"/>
    <n v="43750"/>
    <n v="43750"/>
    <n v="43750"/>
    <n v="43750"/>
    <n v="43750"/>
    <n v="43750"/>
    <n v="43750"/>
    <n v="43750"/>
    <n v="43750"/>
    <n v="43750"/>
    <n v="43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00"/>
    <n v="700000"/>
  </r>
  <r>
    <n v="23220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x v="2"/>
    <s v="BDE KFW 6510.0"/>
    <s v="BDE KFW 6510.0"/>
    <s v="KFW"/>
    <n v="0"/>
    <n v="0"/>
    <n v="0"/>
    <n v="0"/>
    <n v="0"/>
    <n v="0"/>
    <n v="0"/>
    <n v="0"/>
    <d v="2023-10-02T00:00:00"/>
    <d v="2053-11-15T00:00:00"/>
    <n v="15869250"/>
    <n v="15869250"/>
    <n v="28.875"/>
    <n v="30.119444444444444"/>
    <n v="0.02"/>
    <s v="FIJA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x v="22"/>
    <x v="0"/>
    <x v="2"/>
    <x v="3"/>
    <s v="9555-0 EC"/>
    <s v="9555-0 EC"/>
    <s v="BIRF"/>
    <n v="2075426"/>
    <n v="0"/>
    <n v="0"/>
    <n v="0"/>
    <n v="0"/>
    <n v="0"/>
    <n v="0"/>
    <n v="2075426"/>
    <d v="2023-09-12T00:00:00"/>
    <d v="2043-03-01T00:00:00"/>
    <n v="150000000"/>
    <n v="150000000"/>
    <n v="18.169444444444444"/>
    <n v="19.469444444444445"/>
    <n v="5.8700000000000002E-2"/>
    <s v="SOFR 6 MESES"/>
    <n v="1.34E-2"/>
    <s v="BIRF"/>
    <x v="22"/>
    <n v="0"/>
    <n v="0"/>
    <n v="0"/>
    <n v="0"/>
    <n v="0"/>
    <n v="0"/>
    <n v="86476.08"/>
    <n v="172952.16"/>
    <n v="172952.16"/>
    <n v="172952.16"/>
    <n v="172952.16"/>
    <n v="172952.16"/>
    <n v="172952.16"/>
    <n v="172952.16"/>
    <n v="172952.16"/>
    <n v="172952.16"/>
    <n v="172952.16"/>
    <n v="172952.16"/>
    <n v="86476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75425.9199999997"/>
    <n v="2075425.9199999997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9"/>
    <x v="0"/>
    <x v="1"/>
    <s v="FI 93397"/>
    <s v="FI 93397"/>
    <s v="BEI"/>
    <n v="0"/>
    <n v="0"/>
    <n v="0"/>
    <n v="0"/>
    <n v="0"/>
    <n v="0"/>
    <n v="0"/>
    <n v="0"/>
    <d v="2023-12-28T00:00:00"/>
    <d v="2044-11-15T00:00:00"/>
    <n v="125000000"/>
    <n v="125000000"/>
    <n v="19.875"/>
    <n v="20.880555555555556"/>
    <n v="6.5199999999999994E-2"/>
    <s v="SOFR 6 MESES"/>
    <n v="1.4999999999999999E-2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x v="14"/>
    <x v="3"/>
    <x v="1"/>
    <x v="2"/>
    <s v="ICO 17M PORTOVIEJO"/>
    <s v="ICO 17M PORTOVIEJO"/>
    <s v="ICO - ESPAÑA"/>
    <n v="2635522.0499999998"/>
    <n v="2245037.0499999998"/>
    <n v="0"/>
    <n v="0"/>
    <n v="0"/>
    <n v="0"/>
    <n v="0"/>
    <n v="4880559.0999999996"/>
    <d v="2022-03-28T00:00:00"/>
    <d v="2047-03-01T00:00:00"/>
    <n v="17000000"/>
    <n v="17000000"/>
    <n v="22.169444444444444"/>
    <n v="24.925000000000001"/>
    <n v="3.2300000000000002E-2"/>
    <s v="FIJA"/>
    <n v="0"/>
    <s v="Convenios Originales (Gobiernos)"/>
    <x v="14"/>
    <n v="0"/>
    <n v="0"/>
    <n v="122013.98"/>
    <n v="244027.96"/>
    <n v="244027.96"/>
    <n v="244027.96"/>
    <n v="244027.96"/>
    <n v="244027.96"/>
    <n v="244027.96"/>
    <n v="244027.96"/>
    <n v="244027.96"/>
    <n v="244027.96"/>
    <n v="244027.96"/>
    <n v="244027.96"/>
    <n v="244027.96"/>
    <n v="244027.96"/>
    <n v="244027.96"/>
    <n v="244027.96"/>
    <n v="244027.96"/>
    <n v="244027.96"/>
    <n v="244027.96"/>
    <n v="244027.96"/>
    <n v="122013.98"/>
    <n v="0"/>
    <n v="0"/>
    <n v="0"/>
    <n v="0"/>
    <n v="0"/>
    <n v="0"/>
    <n v="0"/>
    <n v="0"/>
    <n v="0"/>
    <n v="0"/>
    <n v="0"/>
    <n v="0"/>
    <n v="0"/>
    <n v="0"/>
    <n v="0"/>
    <n v="0"/>
    <n v="0"/>
    <n v="4880559.2"/>
    <n v="4880559.2"/>
  </r>
  <r>
    <n v="20871000"/>
    <x v="0"/>
    <x v="0"/>
    <x v="0"/>
    <s v="USD "/>
    <x v="0"/>
    <s v="Gobierno General"/>
    <s v="Gobierno Central"/>
    <s v="PGE"/>
    <s v="Préstamos"/>
    <x v="23"/>
    <x v="0"/>
    <x v="2"/>
    <x v="3"/>
    <s v="CFA 012226"/>
    <s v="CFA 012226"/>
    <s v="CAF"/>
    <n v="50000000"/>
    <n v="0"/>
    <n v="0"/>
    <n v="0"/>
    <n v="0"/>
    <n v="0"/>
    <n v="0"/>
    <n v="50000000"/>
    <d v="2024-03-01T00:00:00"/>
    <d v="2044-03-01T00:00:00"/>
    <n v="50000000"/>
    <n v="50000000"/>
    <n v="19.169444444444444"/>
    <n v="20"/>
    <n v="7.2357000000000005E-2"/>
    <s v="SOFR + MARGEN VARIABLE"/>
    <n v="0.02"/>
    <s v="CAF"/>
    <x v="23"/>
    <n v="0"/>
    <n v="0"/>
    <n v="0"/>
    <n v="0"/>
    <n v="0"/>
    <n v="3448275.86"/>
    <n v="3448275.86"/>
    <n v="3448275.86"/>
    <n v="3448275.86"/>
    <n v="3448275.86"/>
    <n v="3448275.86"/>
    <n v="3448275.86"/>
    <n v="3448275.86"/>
    <n v="3448275.86"/>
    <n v="3448275.86"/>
    <n v="3448275.86"/>
    <n v="3448275.86"/>
    <n v="3448275.86"/>
    <n v="3448275.86"/>
    <n v="1724137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"/>
    <n v="50000000"/>
  </r>
  <r>
    <n v="23230000"/>
    <x v="0"/>
    <x v="0"/>
    <x v="0"/>
    <s v="CAD"/>
    <x v="0"/>
    <s v="Gobierno General"/>
    <s v="Gobierno Central "/>
    <s v="PGE"/>
    <s v="Préstamos"/>
    <x v="33"/>
    <x v="0"/>
    <x v="1"/>
    <x v="2"/>
    <s v="120MM CAD"/>
    <s v="120MM CAD"/>
    <s v="GOB. CANADA"/>
    <n v="57850937.100000001"/>
    <n v="0"/>
    <n v="0"/>
    <n v="0"/>
    <n v="0"/>
    <n v="-1534455.8999999985"/>
    <n v="0"/>
    <n v="56316481.200000003"/>
    <d v="2024-03-15T00:00:00"/>
    <d v="2034-03-15T00:00:00"/>
    <n v="88616472"/>
    <n v="88616472"/>
    <n v="9.2083333333333339"/>
    <n v="10"/>
    <n v="3.5299999999999998E-2"/>
    <s v="FIJA"/>
    <n v="0"/>
    <s v="Convenios Originales (Gobiernos)"/>
    <x v="48"/>
    <n v="5631060.8700000001"/>
    <n v="5631060.8700000001"/>
    <n v="5631060.8700000001"/>
    <n v="5631060.8700000001"/>
    <n v="5631060.8700000001"/>
    <n v="5631060.8700000001"/>
    <n v="5631060.8700000001"/>
    <n v="5631060.8700000001"/>
    <n v="5631060.8700000001"/>
    <n v="5636933.37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62121.74"/>
    <n v="45054359.459999993"/>
    <n v="56316481.199999996"/>
  </r>
  <r>
    <n v="20599910"/>
    <x v="0"/>
    <x v="0"/>
    <x v="0"/>
    <s v="USD "/>
    <x v="0"/>
    <s v="Gobierno General"/>
    <s v="Gobierno Central"/>
    <s v="PGE"/>
    <s v="Préstamos"/>
    <x v="22"/>
    <x v="0"/>
    <x v="2"/>
    <x v="3"/>
    <s v="9598-0"/>
    <s v="9598-0"/>
    <s v="BIRF"/>
    <n v="0"/>
    <n v="10000000"/>
    <n v="0"/>
    <n v="0"/>
    <n v="0"/>
    <n v="0"/>
    <n v="0"/>
    <n v="10000000"/>
    <d v="2024-02-27T00:00:00"/>
    <d v="2029-03-15T00:00:00"/>
    <n v="100000000"/>
    <n v="100000000"/>
    <n v="4.208333333333333"/>
    <n v="5.05"/>
    <n v="5.5899999999999998E-2"/>
    <s v="SOFR + MARGEN VARIABLE"/>
    <n v="1.2500000000000001E-2"/>
    <s v="BIRF"/>
    <x v="22"/>
    <n v="0"/>
    <n v="0"/>
    <n v="0"/>
    <n v="0"/>
    <n v="0"/>
    <n v="952000"/>
    <n v="952000"/>
    <n v="952000"/>
    <n v="952000"/>
    <n v="952000"/>
    <n v="952000"/>
    <n v="952000"/>
    <n v="952000"/>
    <n v="952000"/>
    <n v="952000"/>
    <n v="48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"/>
    <n v="10000000"/>
  </r>
  <r>
    <n v="20621000"/>
    <x v="0"/>
    <x v="0"/>
    <x v="0"/>
    <s v="USD"/>
    <x v="0"/>
    <s v="Gobierno General"/>
    <s v="Gobierno Central "/>
    <s v="PGE"/>
    <s v="Préstamos"/>
    <x v="24"/>
    <x v="0"/>
    <x v="2"/>
    <x v="3"/>
    <n v="2000004486"/>
    <n v="2000004486"/>
    <s v="FIDA"/>
    <n v="0"/>
    <n v="0"/>
    <n v="0"/>
    <n v="0"/>
    <n v="0"/>
    <n v="0"/>
    <n v="0"/>
    <n v="0"/>
    <d v="2024-02-09T00:00:00"/>
    <d v="2030-02-09T00:00:00"/>
    <n v="20000000"/>
    <n v="20000000"/>
    <n v="5.1083333333333334"/>
    <n v="6"/>
    <n v="6.6699999999999995E-2"/>
    <s v="T.FIDA"/>
    <n v="1.35E-2"/>
    <s v="FIDA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2000"/>
    <x v="0"/>
    <x v="0"/>
    <x v="0"/>
    <s v="USD "/>
    <x v="0"/>
    <s v="Gobierno General"/>
    <s v="Gobierno Central"/>
    <s v="PGE"/>
    <s v="Préstamos"/>
    <x v="23"/>
    <x v="0"/>
    <x v="2"/>
    <x v="3"/>
    <s v="CFA 12269"/>
    <s v="CFA 12269"/>
    <s v="CAF"/>
    <n v="0"/>
    <n v="0"/>
    <n v="0"/>
    <n v="0"/>
    <n v="0"/>
    <n v="0"/>
    <n v="0"/>
    <n v="0"/>
    <d v="2024-04-30T00:00:00"/>
    <d v="2025-04-30T00:00:00"/>
    <n v="800000000"/>
    <n v="800000000"/>
    <n v="0.33333333333333331"/>
    <n v="1"/>
    <n v="5.7114999999999999E-2"/>
    <s v="SOFR 6 MESES + MARGEN"/>
    <n v="4.0000000000000001E-3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3000"/>
    <x v="0"/>
    <x v="0"/>
    <x v="1"/>
    <s v="USD"/>
    <x v="0"/>
    <s v="Gobierno General"/>
    <s v="Gobiernos Autonomos Descentralizados GADS"/>
    <s v="Concejo Municipal"/>
    <s v="Préstamos"/>
    <x v="23"/>
    <x v="2"/>
    <x v="2"/>
    <x v="3"/>
    <s v="CFA 12265"/>
    <s v="CFA 12265"/>
    <s v="CAF"/>
    <n v="0"/>
    <n v="4992725.22"/>
    <n v="0"/>
    <n v="0"/>
    <n v="0"/>
    <n v="0"/>
    <n v="0"/>
    <n v="4992725.22"/>
    <d v="2024-04-23T00:00:00"/>
    <d v="2039-04-23T00:00:00"/>
    <n v="50000000"/>
    <n v="50000000"/>
    <n v="14.313888888888888"/>
    <n v="15"/>
    <n v="0"/>
    <s v="SOFR 6 MESES + MARGEN"/>
    <n v="0.02"/>
    <s v="CAF"/>
    <x v="23"/>
    <n v="0"/>
    <n v="0"/>
    <n v="0"/>
    <n v="226942.06"/>
    <n v="453884.12"/>
    <n v="453884.12"/>
    <n v="453884.12"/>
    <n v="453884.12"/>
    <n v="453884.12"/>
    <n v="453884.12"/>
    <n v="453884.12"/>
    <n v="453884.12"/>
    <n v="453884.12"/>
    <n v="453884.12"/>
    <n v="226941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2725.2200000007"/>
    <n v="4992725.2200000007"/>
  </r>
  <r>
    <n v="20860001"/>
    <x v="0"/>
    <x v="0"/>
    <x v="1"/>
    <s v="USD"/>
    <x v="0"/>
    <s v="Gobierno General"/>
    <s v="Gobiernos Autonomos Descentralizados GADS"/>
    <s v="Concejo Municipal"/>
    <s v="Préstamos"/>
    <x v="23"/>
    <x v="6"/>
    <x v="2"/>
    <x v="3"/>
    <s v="CAF 11832"/>
    <s v="CAF 11832"/>
    <s v="CAF"/>
    <n v="7536895.5999999996"/>
    <n v="0"/>
    <n v="0"/>
    <n v="0"/>
    <n v="0"/>
    <n v="0"/>
    <n v="0"/>
    <n v="7536895.5999999996"/>
    <d v="2022-05-25T00:00:00"/>
    <d v="2032-05-25T00:00:00"/>
    <n v="0"/>
    <n v="8033649.3799999999"/>
    <n v="7.4027777777777777"/>
    <n v="10"/>
    <n v="7.2514999999999996E-2"/>
    <s v="SOFR (6 meses)"/>
    <n v="9.7000000000000003E-3"/>
    <s v="CAF"/>
    <x v="23"/>
    <n v="991905.44"/>
    <n v="991905.44"/>
    <n v="991905.44"/>
    <n v="991905.44"/>
    <n v="991905.44"/>
    <n v="991905.44"/>
    <n v="991905.44"/>
    <n v="593557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3810.88"/>
    <n v="5553084.7199999988"/>
    <n v="7536895.5999999987"/>
  </r>
  <r>
    <n v="23240000"/>
    <x v="0"/>
    <x v="0"/>
    <x v="1"/>
    <s v="KRW"/>
    <x v="0"/>
    <s v="Gobierno General"/>
    <s v="Gobiernos Autonomos Descentralizados GADS"/>
    <s v="Concejo Municipal"/>
    <s v="Préstamos"/>
    <x v="11"/>
    <x v="11"/>
    <x v="1"/>
    <x v="2"/>
    <s v="ECR-4"/>
    <s v="ECR-4"/>
    <s v="EXIMBANK KOREA"/>
    <n v="8159355.6409999998"/>
    <n v="0"/>
    <n v="0"/>
    <n v="0"/>
    <n v="0"/>
    <n v="-413896.87099999934"/>
    <n v="0"/>
    <n v="7745458.7700000005"/>
    <d v="2024-05-01T00:00:00"/>
    <d v="2063-11-20T00:00:00"/>
    <n v="33000000"/>
    <n v="33000000"/>
    <n v="38.888888888888886"/>
    <n v="39.552777777777777"/>
    <n v="5.0000000000000001E-4"/>
    <s v="FIJA"/>
    <n v="0"/>
    <s v="Convenios Originales (Gobiernos)"/>
    <x v="11"/>
    <n v="0"/>
    <n v="0"/>
    <n v="0"/>
    <n v="0"/>
    <n v="0"/>
    <n v="0"/>
    <n v="0"/>
    <n v="0"/>
    <n v="0"/>
    <n v="258181.959"/>
    <n v="258181.959"/>
    <n v="258181.959"/>
    <n v="258181.959"/>
    <n v="258181.959"/>
    <n v="258181.959"/>
    <n v="258181.959"/>
    <n v="258181.959"/>
    <n v="258181.959"/>
    <n v="258181.959"/>
    <n v="258181.959"/>
    <n v="258181.959"/>
    <n v="258181.959"/>
    <n v="258181.959"/>
    <n v="258181.959"/>
    <n v="258181.959"/>
    <n v="258181.959"/>
    <n v="258181.959"/>
    <n v="258181.959"/>
    <n v="258181.959"/>
    <n v="258181.959"/>
    <n v="258181.959"/>
    <n v="258181.959"/>
    <n v="258181.959"/>
    <n v="258181.959"/>
    <n v="258181.959"/>
    <n v="258181.959"/>
    <n v="258181.959"/>
    <n v="258181.959"/>
    <n v="258181.959"/>
    <n v="0"/>
    <n v="7745458.7699999958"/>
    <n v="7745458.7699999958"/>
  </r>
  <r>
    <n v="20990000"/>
    <x v="0"/>
    <x v="0"/>
    <x v="0"/>
    <s v="SDR"/>
    <x v="0"/>
    <s v="Gobierno General"/>
    <s v="Gobierno Central "/>
    <s v="PGE"/>
    <s v="Préstamos"/>
    <x v="25"/>
    <x v="0"/>
    <x v="2"/>
    <x v="4"/>
    <s v="FMI 3.000 MILLONES "/>
    <s v="FMI 3.000 MILLONES "/>
    <s v="FMI"/>
    <n v="989242839"/>
    <n v="490565200.54000002"/>
    <n v="0"/>
    <n v="0"/>
    <n v="4902224.68"/>
    <n v="-7706095.5399999619"/>
    <n v="0"/>
    <n v="1472101944"/>
    <d v="2024-06-04T00:00:00"/>
    <d v="2034-07-31T00:00:00"/>
    <n v="4000000000"/>
    <n v="4000000000"/>
    <n v="9.5833333333333339"/>
    <n v="10.158333333333333"/>
    <n v="3.8623333330000002E-2"/>
    <s v="T.VAR.FMI"/>
    <n v="0"/>
    <s v="FMI"/>
    <x v="25"/>
    <n v="0"/>
    <n v="0"/>
    <n v="0"/>
    <n v="122675161.131"/>
    <n v="245350322.26100001"/>
    <n v="245350322.26100001"/>
    <n v="245350322.26100001"/>
    <n v="245350322.26100001"/>
    <n v="245350322.26100001"/>
    <n v="122675171.5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2101943.997"/>
    <n v="1472101943.997"/>
  </r>
  <r>
    <n v="20400000"/>
    <x v="0"/>
    <x v="0"/>
    <x v="0"/>
    <s v="USD"/>
    <x v="0"/>
    <s v="Gobierno General"/>
    <s v="Gobierno Central"/>
    <s v="PGE"/>
    <s v="Préstamos"/>
    <x v="21"/>
    <x v="0"/>
    <x v="2"/>
    <x v="3"/>
    <s v="5787/OC-EC"/>
    <s v="5787/OC-EC"/>
    <s v="BID"/>
    <n v="0"/>
    <n v="0"/>
    <n v="0"/>
    <n v="0"/>
    <n v="0"/>
    <n v="0"/>
    <n v="0"/>
    <n v="0"/>
    <d v="2024-06-17T00:00:00"/>
    <d v="2048-12-15T00:00:00"/>
    <n v="10000000"/>
    <n v="10000000"/>
    <n v="23.958333333333332"/>
    <n v="24.494444444444444"/>
    <n v="5.3900499999999997E-2"/>
    <s v="SOFR + MARGEN VARIABLE"/>
    <n v="1.2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4000"/>
    <x v="0"/>
    <x v="0"/>
    <x v="0"/>
    <s v="USD "/>
    <x v="0"/>
    <s v="Gobierno General"/>
    <s v="Gobierno Central"/>
    <s v="PGE"/>
    <s v="Préstamos"/>
    <x v="23"/>
    <x v="0"/>
    <x v="2"/>
    <x v="3"/>
    <s v="CFA 12323"/>
    <s v="CFA 12323"/>
    <s v="CAF"/>
    <n v="250000000"/>
    <n v="0"/>
    <n v="0"/>
    <n v="0"/>
    <n v="0"/>
    <n v="0"/>
    <n v="0"/>
    <n v="250000000"/>
    <d v="2024-07-29T00:00:00"/>
    <d v="2044-07-29T00:00:00"/>
    <n v="250000000"/>
    <n v="250000000"/>
    <n v="19.580555555555556"/>
    <n v="20"/>
    <n v="7.1999999999999995E-2"/>
    <s v="SOFR 6 MESES"/>
    <n v="0.02"/>
    <s v="CAF"/>
    <x v="23"/>
    <n v="0"/>
    <n v="0"/>
    <n v="7142857.1399999997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38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0"/>
    <n v="250000000"/>
  </r>
  <r>
    <n v="20875000"/>
    <x v="0"/>
    <x v="0"/>
    <x v="0"/>
    <s v="USD "/>
    <x v="0"/>
    <s v="Gobierno General"/>
    <s v="Gobierno Central"/>
    <s v="PGE"/>
    <s v="Préstamos"/>
    <x v="23"/>
    <x v="0"/>
    <x v="2"/>
    <x v="3"/>
    <s v="CFA 12325"/>
    <s v="CFA 12325"/>
    <s v="CAF"/>
    <n v="0"/>
    <n v="0"/>
    <n v="0"/>
    <n v="0"/>
    <n v="0"/>
    <n v="0"/>
    <n v="0"/>
    <n v="0"/>
    <d v="2024-07-30T00:00:00"/>
    <d v="2039-07-30T00:00:00"/>
    <n v="218670660"/>
    <n v="218670660"/>
    <n v="14.583333333333334"/>
    <n v="15"/>
    <n v="0"/>
    <s v="SOFR 6 MESES"/>
    <n v="0.0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6000"/>
    <x v="0"/>
    <x v="0"/>
    <x v="1"/>
    <s v="USD"/>
    <x v="0"/>
    <s v="Gobierno General"/>
    <s v="Gobiernos Autonomos Descentralizados GADS"/>
    <s v="Concejo Municipal"/>
    <s v="Préstamos"/>
    <x v="23"/>
    <x v="3"/>
    <x v="2"/>
    <x v="3"/>
    <s v="CFA 12327"/>
    <s v="CFA 12327"/>
    <s v="CAF"/>
    <n v="0"/>
    <n v="0"/>
    <n v="0"/>
    <n v="0"/>
    <n v="0"/>
    <n v="0"/>
    <n v="0"/>
    <n v="0"/>
    <d v="2024-07-31T00:00:00"/>
    <d v="2039-07-31T00:00:00"/>
    <n v="50000000"/>
    <n v="50000000"/>
    <n v="14.583333333333334"/>
    <n v="15"/>
    <n v="0"/>
    <s v="SOFR 6 MESES"/>
    <n v="0.0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0000"/>
    <x v="0"/>
    <x v="0"/>
    <x v="1"/>
    <s v="USD"/>
    <x v="0"/>
    <s v="Gobierno General"/>
    <s v="Gobiernos Autonomos Descentralizados GADS"/>
    <s v="Concejo Provincial"/>
    <s v="Préstamos"/>
    <x v="23"/>
    <x v="32"/>
    <x v="2"/>
    <x v="3"/>
    <s v="CFA 12339"/>
    <s v="CFA 12339"/>
    <s v="CAF"/>
    <n v="0"/>
    <n v="0"/>
    <n v="0"/>
    <n v="0"/>
    <n v="0"/>
    <n v="0"/>
    <n v="0"/>
    <n v="0"/>
    <d v="2024-07-29T00:00:00"/>
    <d v="2039-07-29T00:00:00"/>
    <n v="43417880"/>
    <n v="43417880"/>
    <n v="14.580555555555556"/>
    <n v="15"/>
    <n v="0"/>
    <s v="SOFR 6 MESES"/>
    <n v="0.0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10000"/>
    <x v="0"/>
    <x v="1"/>
    <x v="1"/>
    <s v="USD"/>
    <x v="1"/>
    <s v="Sector Público Financiero SPF"/>
    <s v="Sector Público Financiero SPF"/>
    <s v="Banco de Desarrollo del Ecuador"/>
    <s v="Préstamos"/>
    <x v="21"/>
    <x v="7"/>
    <x v="2"/>
    <x v="3"/>
    <s v="5800/OC-EC"/>
    <s v="5800/OC-EC"/>
    <s v="BID"/>
    <n v="0"/>
    <n v="0"/>
    <n v="0"/>
    <n v="0"/>
    <n v="0"/>
    <n v="0"/>
    <n v="0"/>
    <n v="0"/>
    <d v="2024-07-01T00:00:00"/>
    <d v="2047-11-27T00:00:00"/>
    <n v="120000000"/>
    <n v="120000000"/>
    <n v="22.908333333333335"/>
    <n v="23.405555555555555"/>
    <n v="5.3903E-2"/>
    <s v="SOFR + MARGEN VARIABLE"/>
    <n v="1.2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20000"/>
    <x v="0"/>
    <x v="1"/>
    <x v="1"/>
    <s v="USD"/>
    <x v="1"/>
    <s v="Sector Público Financiero SPF"/>
    <s v="Sector Público Financiero SPF"/>
    <s v="Banco de Desarrollo del Ecuador"/>
    <s v="Préstamos"/>
    <x v="21"/>
    <x v="7"/>
    <x v="2"/>
    <x v="3"/>
    <s v="5811/OC-EC"/>
    <s v="5811/OC-EC"/>
    <s v="BID"/>
    <n v="0"/>
    <n v="0"/>
    <n v="0"/>
    <n v="0"/>
    <n v="0"/>
    <n v="0"/>
    <n v="0"/>
    <n v="0"/>
    <d v="2024-07-01T00:00:00"/>
    <d v="2049-05-27T00:00:00"/>
    <n v="80000000"/>
    <n v="80000000"/>
    <n v="24.408333333333335"/>
    <n v="24.905555555555555"/>
    <n v="5.3899000000000002E-2"/>
    <s v="SOFR + MARGEN VARIABLE"/>
    <n v="1.2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8000"/>
    <x v="0"/>
    <x v="0"/>
    <x v="1"/>
    <s v="USD"/>
    <x v="0"/>
    <s v="Gobierno General"/>
    <s v="Gobiernos Autonomos Descentralizados GADS"/>
    <s v="Concejo Provincial"/>
    <s v="Préstamos"/>
    <x v="23"/>
    <x v="33"/>
    <x v="2"/>
    <x v="3"/>
    <s v="CFA 12332"/>
    <s v="CFA 12332"/>
    <s v="CAF"/>
    <n v="0"/>
    <n v="577582.97"/>
    <n v="0"/>
    <n v="0"/>
    <n v="0"/>
    <n v="0"/>
    <n v="0"/>
    <n v="577582.97"/>
    <d v="2024-08-01T00:00:00"/>
    <d v="2039-08-01T00:00:00"/>
    <n v="41000000"/>
    <n v="41000000"/>
    <n v="14.58611111111111"/>
    <n v="15"/>
    <n v="0"/>
    <s v="SOFR 6 MESES"/>
    <n v="0.02"/>
    <s v="CAF "/>
    <x v="23"/>
    <n v="0"/>
    <n v="0"/>
    <n v="0"/>
    <n v="0"/>
    <n v="52507.54"/>
    <n v="52507.54"/>
    <n v="52507.54"/>
    <n v="52507.54"/>
    <n v="52507.54"/>
    <n v="52507.54"/>
    <n v="52507.54"/>
    <n v="52507.54"/>
    <n v="52507.54"/>
    <n v="52507.54"/>
    <n v="52507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7582.96999999986"/>
    <n v="577582.96999999986"/>
  </r>
  <r>
    <n v="23231000"/>
    <x v="0"/>
    <x v="1"/>
    <x v="1"/>
    <s v="USD"/>
    <x v="1"/>
    <s v="Sector Público Financiero SPF"/>
    <s v="Sector Público Financiero SPF"/>
    <s v="Sector Público Financiero SPF"/>
    <s v="Préstamos"/>
    <x v="5"/>
    <x v="17"/>
    <x v="1"/>
    <x v="2"/>
    <s v="CEC 1067"/>
    <s v="CEC 1067"/>
    <s v="AFD"/>
    <n v="0"/>
    <n v="15000000"/>
    <n v="0"/>
    <n v="0"/>
    <n v="0"/>
    <n v="0"/>
    <n v="0"/>
    <n v="15000000"/>
    <d v="2024-08-02T00:00:00"/>
    <d v="2036-08-12T00:00:00"/>
    <n v="30000000"/>
    <n v="30000000"/>
    <n v="11.616666666666667"/>
    <n v="12.027777777777779"/>
    <n v="0"/>
    <s v="SOFR 6 MESES"/>
    <n v="2.5000000000000001E-3"/>
    <s v="AFD"/>
    <x v="5"/>
    <n v="0"/>
    <n v="0"/>
    <n v="0"/>
    <n v="0"/>
    <n v="0"/>
    <n v="2142857.14"/>
    <n v="2142857.14"/>
    <n v="2142857.14"/>
    <n v="2142857.14"/>
    <n v="2142857.14"/>
    <n v="2142857.14"/>
    <n v="2142857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99999.980000002"/>
    <n v="14999999.980000002"/>
  </r>
  <r>
    <n v="20879000"/>
    <x v="0"/>
    <x v="0"/>
    <x v="1"/>
    <s v="USD"/>
    <x v="0"/>
    <s v="Gobierno General"/>
    <s v="Gobiernos Autonomos Descentralizados GADS"/>
    <s v="Concejo Provincial"/>
    <s v="Préstamos"/>
    <x v="23"/>
    <x v="34"/>
    <x v="2"/>
    <x v="3"/>
    <s v="CFA 12334"/>
    <s v="CFA 12334"/>
    <s v="CAF"/>
    <n v="0"/>
    <n v="0"/>
    <n v="0"/>
    <n v="0"/>
    <n v="0"/>
    <n v="0"/>
    <n v="0"/>
    <n v="0"/>
    <d v="2024-08-05T00:00:00"/>
    <d v="2039-08-05T00:00:00"/>
    <n v="50000000"/>
    <n v="50000000"/>
    <n v="14.597222222222221"/>
    <n v="15"/>
    <n v="0"/>
    <s v="SOFR 6 MESES"/>
    <n v="0.02"/>
    <s v="CAF 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09100"/>
    <x v="0"/>
    <x v="0"/>
    <x v="0"/>
    <s v="USD "/>
    <x v="0"/>
    <s v="Gobierno General"/>
    <s v="Gobierno Central"/>
    <s v="PGE"/>
    <s v="Préstamos"/>
    <x v="34"/>
    <x v="0"/>
    <x v="2"/>
    <x v="3"/>
    <s v="FLAR   "/>
    <s v="FLAR   "/>
    <s v="FLAR"/>
    <n v="308000000"/>
    <n v="0"/>
    <n v="0"/>
    <n v="0"/>
    <n v="0"/>
    <n v="0"/>
    <n v="0"/>
    <n v="308000000"/>
    <d v="2024-08-05T00:00:00"/>
    <d v="2025-08-14T00:00:00"/>
    <n v="308000000"/>
    <n v="308000000"/>
    <n v="0.62222222222222223"/>
    <n v="1.0249999999999999"/>
    <n v="4.8300000000000003E-2"/>
    <s v="SOFR"/>
    <n v="0.01"/>
    <s v="FLAR"/>
    <x v="49"/>
    <n v="308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000000"/>
    <n v="0"/>
    <n v="308000000"/>
  </r>
  <r>
    <n v="20877000"/>
    <x v="0"/>
    <x v="0"/>
    <x v="1"/>
    <s v="USD"/>
    <x v="0"/>
    <s v="Gobierno General"/>
    <s v="Gobiernos Autonomos Descentralizados GADS"/>
    <s v="Concejo Municipal"/>
    <s v="Préstamos"/>
    <x v="23"/>
    <x v="35"/>
    <x v="2"/>
    <x v="3"/>
    <s v="CFA 12330"/>
    <s v="CFA 12330"/>
    <s v="CAF"/>
    <n v="0"/>
    <n v="9800000"/>
    <n v="0"/>
    <n v="0"/>
    <n v="466500"/>
    <n v="0"/>
    <n v="0"/>
    <n v="9800000"/>
    <d v="2024-08-08T00:00:00"/>
    <d v="2034-08-08T00:00:00"/>
    <n v="49000000"/>
    <n v="49000000"/>
    <n v="9.6055555555555561"/>
    <n v="10"/>
    <n v="0"/>
    <s v="SOFR 6 MESES"/>
    <n v="0.02"/>
    <s v="CAF "/>
    <x v="23"/>
    <n v="0"/>
    <n v="576470.59"/>
    <n v="1152941.18"/>
    <n v="1152941.18"/>
    <n v="1152941.18"/>
    <n v="1152941.18"/>
    <n v="1152941.18"/>
    <n v="1152941.18"/>
    <n v="1152941.18"/>
    <n v="1152941.14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6470.59"/>
    <n v="9223529.4099999983"/>
    <n v="9799999.9999999981"/>
  </r>
  <r>
    <n v="20700000"/>
    <x v="0"/>
    <x v="0"/>
    <x v="0"/>
    <s v="USD "/>
    <x v="0"/>
    <s v="Gobierno General"/>
    <s v="Gobierno Central"/>
    <s v="PGE"/>
    <s v="Préstamos"/>
    <x v="22"/>
    <x v="0"/>
    <x v="2"/>
    <x v="3"/>
    <s v="9715-0"/>
    <s v="9715-0"/>
    <s v="BIRF"/>
    <n v="700000000"/>
    <n v="0"/>
    <n v="0"/>
    <n v="0"/>
    <n v="0"/>
    <n v="0"/>
    <n v="0"/>
    <n v="700000000"/>
    <d v="2024-08-15T00:00:00"/>
    <d v="2038-10-15T00:00:00"/>
    <n v="700000000"/>
    <n v="700000000"/>
    <n v="13.791666666666666"/>
    <n v="14.166666666666666"/>
    <n v="5.7200000000000001E-2"/>
    <s v="SOFR 6 MESES"/>
    <n v="1.1900000000000001E-2"/>
    <s v="BIRF"/>
    <x v="22"/>
    <n v="0"/>
    <n v="0"/>
    <n v="0"/>
    <n v="0"/>
    <n v="0"/>
    <n v="0"/>
    <n v="0"/>
    <n v="100000000"/>
    <n v="100000000"/>
    <n v="100000000"/>
    <n v="100000000"/>
    <n v="100000000"/>
    <n v="100000000"/>
    <n v="1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00000"/>
    <n v="700000000"/>
  </r>
  <r>
    <n v="20430000"/>
    <x v="0"/>
    <x v="0"/>
    <x v="0"/>
    <s v="USD "/>
    <x v="0"/>
    <s v="Gobierno General"/>
    <s v="Gobierno Central"/>
    <s v="PGE"/>
    <s v="Préstamos"/>
    <x v="21"/>
    <x v="0"/>
    <x v="2"/>
    <x v="3"/>
    <s v="5903/OC-EC"/>
    <s v="5903/OC-EC"/>
    <s v="BID"/>
    <n v="500000000"/>
    <n v="0"/>
    <n v="0"/>
    <n v="0"/>
    <n v="0"/>
    <n v="0"/>
    <n v="0"/>
    <n v="500000000"/>
    <d v="2024-08-15T00:00:00"/>
    <d v="2043-10-15T00:00:00"/>
    <n v="500000000"/>
    <n v="500000000"/>
    <n v="18.791666666666668"/>
    <n v="19.166666666666668"/>
    <n v="5.3903E-2"/>
    <s v="SOFR + MARGEN VARIABLE"/>
    <n v="1.2E-2"/>
    <s v="BID"/>
    <x v="21"/>
    <n v="0"/>
    <n v="0"/>
    <n v="0"/>
    <n v="0"/>
    <n v="0"/>
    <n v="17857142.85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17857142.78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0.00000012"/>
    <n v="500000000.00000012"/>
  </r>
  <r>
    <n v="20440000"/>
    <x v="0"/>
    <x v="0"/>
    <x v="0"/>
    <s v="USD "/>
    <x v="0"/>
    <s v="Gobierno General"/>
    <s v="Gobierno Central"/>
    <s v="PGE"/>
    <s v="Préstamos"/>
    <x v="21"/>
    <x v="0"/>
    <x v="2"/>
    <x v="3"/>
    <s v="5904/KI-EC"/>
    <s v="5904/KI-EC"/>
    <s v="BID"/>
    <n v="100000000"/>
    <n v="0"/>
    <n v="0"/>
    <n v="0"/>
    <n v="0"/>
    <n v="0"/>
    <n v="0"/>
    <n v="100000000"/>
    <d v="2024-08-15T00:00:00"/>
    <d v="2039-08-15T00:00:00"/>
    <n v="100000000"/>
    <n v="100000000"/>
    <n v="14.625"/>
    <n v="15"/>
    <n v="2.5000000000000001E-2"/>
    <s v="FIJA"/>
    <n v="0"/>
    <s v="BID"/>
    <x v="21"/>
    <n v="0"/>
    <n v="0"/>
    <n v="4000000"/>
    <n v="8000000"/>
    <n v="8000000"/>
    <n v="8000000"/>
    <n v="8000000"/>
    <n v="8000000"/>
    <n v="8000000"/>
    <n v="8000000"/>
    <n v="8000000"/>
    <n v="8000000"/>
    <n v="8000000"/>
    <n v="8000000"/>
    <n v="8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0"/>
    <n v="100000000"/>
  </r>
  <r>
    <n v="20450000"/>
    <x v="0"/>
    <x v="1"/>
    <x v="1"/>
    <s v="USD"/>
    <x v="1"/>
    <s v="Sector Público Financiero SPF"/>
    <s v="Sector Público Financiero SPF"/>
    <s v="Sector Público Financiero SPF"/>
    <s v="Préstamos"/>
    <x v="21"/>
    <x v="17"/>
    <x v="2"/>
    <x v="3"/>
    <s v="5857/OC-EC"/>
    <s v="5857/OC-EC"/>
    <s v="BID"/>
    <n v="0"/>
    <n v="0"/>
    <n v="0"/>
    <n v="0"/>
    <n v="0"/>
    <n v="0"/>
    <n v="0"/>
    <n v="0"/>
    <d v="2024-08-19T00:00:00"/>
    <d v="2055-02-19T00:00:00"/>
    <n v="8000000"/>
    <n v="8000000"/>
    <n v="30.136111111111113"/>
    <n v="30.5"/>
    <n v="5.3903E-2"/>
    <s v="SOFR + MARGEN VARIABLE"/>
    <n v="1.2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60000"/>
    <x v="0"/>
    <x v="1"/>
    <x v="1"/>
    <s v="USD"/>
    <x v="1"/>
    <s v="Sector Público Financiero SPF"/>
    <s v="Sector Público Financiero SPF"/>
    <s v="Sector Público Financiero SPF"/>
    <s v="Préstamos"/>
    <x v="21"/>
    <x v="17"/>
    <x v="2"/>
    <x v="3"/>
    <s v="5858/OC-EC"/>
    <s v="5858/OC-EC"/>
    <s v="BID"/>
    <n v="0"/>
    <n v="0"/>
    <n v="0"/>
    <n v="0"/>
    <n v="0"/>
    <n v="0"/>
    <n v="0"/>
    <n v="0"/>
    <d v="2024-08-19T00:00:00"/>
    <d v="2055-02-19T00:00:00"/>
    <n v="8000000"/>
    <n v="8000000"/>
    <n v="30.136111111111113"/>
    <n v="30.5"/>
    <n v="7.4999999999999997E-3"/>
    <s v="FIJA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1000"/>
    <x v="0"/>
    <x v="0"/>
    <x v="1"/>
    <s v="USD"/>
    <x v="0"/>
    <s v="Gobierno General"/>
    <s v="Gobiernos Autonomos Descentralizados GADS"/>
    <s v="Concejo Municipal"/>
    <s v="Préstamos"/>
    <x v="23"/>
    <x v="36"/>
    <x v="2"/>
    <x v="3"/>
    <s v="CFA 12375"/>
    <s v="CFA 12375"/>
    <s v="CAF"/>
    <n v="0"/>
    <n v="0"/>
    <n v="0"/>
    <n v="0"/>
    <n v="0"/>
    <n v="0"/>
    <n v="0"/>
    <n v="0"/>
    <d v="2024-09-23T00:00:00"/>
    <d v="2039-09-23T00:00:00"/>
    <n v="35000000"/>
    <n v="35000000"/>
    <n v="14.730555555555556"/>
    <n v="15"/>
    <n v="0"/>
    <s v="SOFR 6 MESES"/>
    <n v="0.0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70000"/>
    <x v="0"/>
    <x v="0"/>
    <x v="0"/>
    <s v="USD "/>
    <x v="0"/>
    <s v="Gobierno General"/>
    <s v="Gobierno Central"/>
    <s v="PGE"/>
    <s v="Préstamos"/>
    <x v="21"/>
    <x v="0"/>
    <x v="2"/>
    <x v="3"/>
    <s v="5909/OC-EC"/>
    <s v="5909/OC-EC"/>
    <s v="BID"/>
    <n v="400000000"/>
    <n v="100000000"/>
    <n v="0"/>
    <n v="0"/>
    <n v="0"/>
    <n v="0"/>
    <n v="0"/>
    <n v="500000000"/>
    <d v="2024-10-07T00:00:00"/>
    <d v="2031-09-15T00:00:00"/>
    <n v="500000000"/>
    <n v="500000000"/>
    <n v="6.708333333333333"/>
    <n v="6.9388888888888891"/>
    <n v="6.6100000000000006E-2"/>
    <s v="SOFR + MARGEN VARIABLE"/>
    <n v="1.15E-2"/>
    <s v="BID"/>
    <x v="21"/>
    <n v="0"/>
    <n v="0"/>
    <n v="62500000"/>
    <n v="125000000"/>
    <n v="125000000"/>
    <n v="125000000"/>
    <n v="6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0"/>
    <n v="500000000"/>
  </r>
  <r>
    <n v="23241000"/>
    <x v="0"/>
    <x v="0"/>
    <x v="1"/>
    <s v="JPY"/>
    <x v="0"/>
    <s v="Empresas Públicas No Financieras EPNF"/>
    <s v="Empresas Públicas No Financieras EPNF"/>
    <s v="Empresas Públicas No Financieras EPNF"/>
    <s v="Préstamos"/>
    <x v="30"/>
    <x v="9"/>
    <x v="1"/>
    <x v="2"/>
    <s v="EC-P8"/>
    <s v="EC-P8"/>
    <s v="JICA"/>
    <n v="0"/>
    <n v="0"/>
    <n v="0"/>
    <n v="0"/>
    <n v="0"/>
    <n v="0"/>
    <n v="0"/>
    <n v="0"/>
    <d v="2024-10-24T00:00:00"/>
    <d v="2054-04-20T00:00:00"/>
    <n v="42878221.789999999"/>
    <n v="42878221.789999999"/>
    <n v="29.305555555555557"/>
    <n v="29.488888888888887"/>
    <n v="1.15E-2"/>
    <s v="FIJA "/>
    <n v="0"/>
    <s v="JICA"/>
    <x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50000"/>
    <x v="0"/>
    <x v="1"/>
    <x v="1"/>
    <s v="USD"/>
    <x v="1"/>
    <s v="Sector Público Financiero SPF"/>
    <s v="Sector Público Financiero SPF"/>
    <s v="Sector Público Financiero SPF"/>
    <s v="Préstamos"/>
    <x v="5"/>
    <x v="7"/>
    <x v="1"/>
    <x v="2"/>
    <s v="AFD CEC 1068 01 E"/>
    <s v="AFD CEC 1068 01 E"/>
    <s v="AFD"/>
    <n v="0"/>
    <n v="0"/>
    <n v="0"/>
    <n v="0"/>
    <n v="0"/>
    <n v="0"/>
    <n v="0"/>
    <n v="0"/>
    <d v="2024-10-03T00:00:00"/>
    <d v="2044-10-29T00:00:00"/>
    <n v="80000000"/>
    <n v="80000000"/>
    <n v="19.830555555555556"/>
    <n v="20.072222222222223"/>
    <n v="0"/>
    <s v="SOFR 6 MESES"/>
    <n v="2.5000000000000001E-3"/>
    <s v="AF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60000"/>
    <x v="0"/>
    <x v="0"/>
    <x v="0"/>
    <s v="USD"/>
    <x v="0"/>
    <s v="Gobierno General"/>
    <s v="Gobierno Central"/>
    <s v="PGE"/>
    <s v="Préstamos"/>
    <x v="5"/>
    <x v="0"/>
    <x v="1"/>
    <x v="2"/>
    <s v="AFD CEC 1064 01 A"/>
    <s v="AFD CEC 1064 01 A"/>
    <s v="AFD"/>
    <n v="0"/>
    <n v="50000000"/>
    <n v="0"/>
    <n v="0"/>
    <n v="500000"/>
    <n v="0"/>
    <n v="0"/>
    <n v="50000000"/>
    <d v="2024-12-16T00:00:00"/>
    <d v="2044-11-30T00:00:00"/>
    <n v="100000000"/>
    <n v="100000000"/>
    <n v="19.916666666666668"/>
    <n v="19.955555555555556"/>
    <n v="0"/>
    <s v="FIJA"/>
    <n v="6.1699999999999998E-2"/>
    <s v="AFD"/>
    <x v="5"/>
    <n v="0"/>
    <n v="0"/>
    <n v="0"/>
    <n v="0"/>
    <n v="0"/>
    <n v="0"/>
    <n v="3571428.58"/>
    <n v="3571428.58"/>
    <n v="3571428.58"/>
    <n v="3571428.58"/>
    <n v="3571428.58"/>
    <n v="3571428.58"/>
    <n v="3571428.58"/>
    <n v="3571428.58"/>
    <n v="3571428.58"/>
    <n v="3571428.58"/>
    <n v="3571428.58"/>
    <n v="3571428.58"/>
    <n v="3571428.58"/>
    <n v="3571428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.119999982"/>
    <n v="50000000.119999982"/>
  </r>
  <r>
    <n v="31000001"/>
    <x v="0"/>
    <x v="0"/>
    <x v="0"/>
    <s v="USD"/>
    <x v="0"/>
    <s v="Gobierno General"/>
    <s v="Gobierno Central"/>
    <s v="PGE"/>
    <s v="Préstamos"/>
    <x v="35"/>
    <x v="0"/>
    <x v="4"/>
    <x v="6"/>
    <s v="AMAZON DAC"/>
    <s v="AMAZON DAC"/>
    <s v="AMAZON DAC"/>
    <n v="0"/>
    <n v="1000000000"/>
    <n v="0"/>
    <n v="0"/>
    <n v="17338819.960000001"/>
    <n v="0"/>
    <n v="0"/>
    <n v="1000000000"/>
    <d v="2024-12-03T00:00:00"/>
    <d v="2041-12-16T00:00:00"/>
    <n v="1000000000"/>
    <n v="1000000000"/>
    <n v="16.961111111111112"/>
    <n v="17.036111111111111"/>
    <n v="0"/>
    <s v="FIJA"/>
    <n v="6.9400000000000003E-2"/>
    <s v="AMAZON CONSERVATION DAC"/>
    <x v="50"/>
    <n v="0"/>
    <n v="0"/>
    <n v="0"/>
    <n v="0"/>
    <n v="0"/>
    <n v="0"/>
    <n v="0"/>
    <n v="0"/>
    <n v="111111111.12"/>
    <n v="111111111.12"/>
    <n v="111111111.12"/>
    <n v="111111111.12"/>
    <n v="111111111.12"/>
    <n v="111111111.12"/>
    <n v="111111111.12"/>
    <n v="111111111.12"/>
    <n v="111111111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00.08"/>
    <n v="1000000000.08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97">
  <r>
    <n v="28093000"/>
    <x v="0"/>
    <x v="0"/>
    <x v="0"/>
    <s v="USD"/>
    <x v="0"/>
    <s v="Gobierno General"/>
    <s v="Gobierno Central "/>
    <s v="PGE"/>
    <s v="Préstamos"/>
    <x v="0"/>
    <x v="0"/>
    <x v="0"/>
    <x v="0"/>
    <s v="BANCO OF CHINA 3 CAR"/>
    <s v="BANCO OF CHINA 3 CAR"/>
    <s v="BANCO OF CHINA"/>
    <n v="28642565.309999999"/>
    <n v="0"/>
    <n v="0"/>
    <n v="0"/>
    <n v="0"/>
    <n v="0"/>
    <n v="0"/>
    <n v="28642565.309999999"/>
    <d v="2015-03-31T00:00:00"/>
    <d v="2028-03-30T00:00:00"/>
    <n v="85710077.900000006"/>
    <n v="85710077.900000006"/>
    <n v="3.25"/>
    <n v="13"/>
    <n v="9.1533900000000001E-2"/>
    <s v="SOFR 6 MESES"/>
    <n v="3.5000000000000003E-2"/>
    <s v="Convenios Originales (Bancos)"/>
    <x v="0"/>
    <n v="2516748.6100000003"/>
    <n v="1757268.86"/>
    <n v="997789.11"/>
    <n v="239349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74017.4700000007"/>
    <n v="1237138.8500000001"/>
    <n v="5511156.3200000003"/>
  </r>
  <r>
    <n v="28082000"/>
    <x v="0"/>
    <x v="0"/>
    <x v="0"/>
    <s v="USD"/>
    <x v="0"/>
    <s v="Gobierno General"/>
    <s v="Gobierno Central "/>
    <s v="PGE"/>
    <s v="Préstamos"/>
    <x v="0"/>
    <x v="0"/>
    <x v="0"/>
    <x v="0"/>
    <s v="BANCO OF CHINA CAÑAR"/>
    <s v="BANCO OF CHINA CAÑAR"/>
    <s v="BANCO OF CHINA"/>
    <n v="89664177.530000001"/>
    <n v="0"/>
    <n v="0"/>
    <n v="0"/>
    <n v="0"/>
    <n v="0"/>
    <n v="0"/>
    <n v="89664177.530000001"/>
    <d v="2013-07-31T00:00:00"/>
    <d v="2027-07-31T00:00:00"/>
    <n v="298880591.93000001"/>
    <n v="298880591.93000001"/>
    <n v="2.5833333333333335"/>
    <n v="14"/>
    <n v="9.0856599999999996E-2"/>
    <s v="SOFR 6 MESES"/>
    <n v="3.5000000000000003E-2"/>
    <s v="Convenios Originales (Bancos)"/>
    <x v="0"/>
    <n v="5162979.13"/>
    <n v="1563516.92"/>
    <n v="699664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26496.0499999998"/>
    <n v="699664.41"/>
    <n v="7426160.46"/>
  </r>
  <r>
    <n v="28089000"/>
    <x v="0"/>
    <x v="0"/>
    <x v="0"/>
    <s v="USD"/>
    <x v="0"/>
    <s v="Gobierno General"/>
    <s v="Gobierno Central "/>
    <s v="PGE"/>
    <s v="Préstamos"/>
    <x v="0"/>
    <x v="0"/>
    <x v="0"/>
    <x v="0"/>
    <s v="BANK OF CHINA 10CARR"/>
    <s v="BANK OF CHINA 10CARR"/>
    <s v="BANCO OF CHINA"/>
    <n v="93406291.709999993"/>
    <n v="0"/>
    <n v="0"/>
    <n v="0"/>
    <n v="0"/>
    <n v="0"/>
    <n v="0"/>
    <n v="93406291.709999993"/>
    <d v="2014-11-24T00:00:00"/>
    <d v="2027-11-27T00:00:00"/>
    <n v="311964433.63"/>
    <n v="311964433.63"/>
    <n v="2.9083333333333332"/>
    <n v="13.008333333333333"/>
    <n v="9.25203E-2"/>
    <s v="SOFR 6 MESES"/>
    <n v="3.5000000000000003E-2"/>
    <s v="Convenios Originales (Bancos)"/>
    <x v="0"/>
    <n v="8025837.0999999996"/>
    <n v="5105168.5600000005"/>
    <n v="2184500.02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31005.66"/>
    <n v="2184500.0299999998"/>
    <n v="15315505.689999999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x v="1"/>
    <s v="BEI"/>
    <s v="BEI"/>
    <s v="BEI"/>
    <n v="78473099.810000002"/>
    <n v="3000000"/>
    <n v="0"/>
    <n v="0"/>
    <n v="0"/>
    <n v="0"/>
    <n v="0"/>
    <n v="81473099.810000002"/>
    <d v="2015-07-29T00:00:00"/>
    <d v="2037-04-21T00:00:00"/>
    <n v="102500000"/>
    <n v="102500000"/>
    <n v="12.308333333333334"/>
    <n v="21.727777777777778"/>
    <n v="3.0030000000000001E-2"/>
    <s v="FIJA"/>
    <n v="0"/>
    <s v="Convenios Originales (Bancos)"/>
    <x v="1"/>
    <n v="1813113.5099999998"/>
    <n v="1669121.1599999997"/>
    <n v="1525038.8"/>
    <n v="1383071.46"/>
    <n v="1236874.1000000001"/>
    <n v="1090429.24"/>
    <n v="936896.88"/>
    <n v="784506.37"/>
    <n v="629832.18000000005"/>
    <n v="476299.82"/>
    <n v="322767.48"/>
    <n v="172669.86"/>
    <n v="77563.87"/>
    <n v="63787.5"/>
    <n v="54337.5"/>
    <n v="44887.5"/>
    <n v="35437.5"/>
    <n v="25987.5"/>
    <n v="16537.5"/>
    <n v="708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82234.6699999995"/>
    <n v="8884012.5599999987"/>
    <n v="12366247.229999999"/>
  </r>
  <r>
    <n v="28091000"/>
    <x v="0"/>
    <x v="0"/>
    <x v="0"/>
    <s v="USD"/>
    <x v="0"/>
    <s v="Gobierno General"/>
    <s v="Gobierno Central "/>
    <s v="PGE"/>
    <s v="Préstamos"/>
    <x v="1"/>
    <x v="0"/>
    <x v="0"/>
    <x v="1"/>
    <s v="BEI"/>
    <s v="BEI"/>
    <s v="BEI"/>
    <n v="27109543.23"/>
    <n v="0"/>
    <n v="437826.07"/>
    <n v="330421.45"/>
    <n v="0"/>
    <n v="0"/>
    <n v="0"/>
    <n v="26671717.16"/>
    <d v="2014-12-01T00:00:00"/>
    <d v="2035-12-03T00:00:00"/>
    <n v="124800000"/>
    <n v="34434211.609999999"/>
    <n v="10.925000000000001"/>
    <n v="21.005555555555556"/>
    <n v="6.4549099999999998E-2"/>
    <s v="SOFR 6 MESES"/>
    <n v="1.12926E-2"/>
    <s v="Convenios Originales (Bancos)"/>
    <x v="1"/>
    <n v="1466444.71"/>
    <n v="1337458.6100000001"/>
    <n v="1208472.52"/>
    <n v="1082532.82"/>
    <n v="950500.34"/>
    <n v="821514.25"/>
    <n v="692528.17"/>
    <n v="565174.92999999993"/>
    <n v="434555.99"/>
    <n v="305569.90000000002"/>
    <n v="176583.82"/>
    <n v="6008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3903.3200000003"/>
    <n v="6297519.2400000002"/>
    <n v="9101422.5600000005"/>
  </r>
  <r>
    <n v="28080001"/>
    <x v="0"/>
    <x v="0"/>
    <x v="0"/>
    <s v="USD"/>
    <x v="0"/>
    <s v="Gobierno General"/>
    <s v="Gobierno Central "/>
    <s v="PGE"/>
    <s v="Préstamos"/>
    <x v="1"/>
    <x v="0"/>
    <x v="0"/>
    <x v="1"/>
    <s v="BEI METRO QUITO B"/>
    <s v="BEI METRO QUITO B"/>
    <s v="BEI"/>
    <n v="41208533.340000004"/>
    <n v="0"/>
    <n v="1471733.33"/>
    <n v="706726.35"/>
    <n v="0"/>
    <n v="0"/>
    <n v="0"/>
    <n v="39736800.009999998"/>
    <d v="2012-11-28T00:00:00"/>
    <d v="2038-06-26T00:00:00"/>
    <n v="44152000"/>
    <n v="44152000"/>
    <n v="13.488888888888889"/>
    <n v="25.577777777777779"/>
    <n v="3.4299999999999997E-2"/>
    <s v="FIJA"/>
    <n v="0"/>
    <s v="Convenios Originales (Bancos)"/>
    <x v="1"/>
    <n v="1337732.01"/>
    <n v="1236771.1099999999"/>
    <n v="1135810.2"/>
    <n v="1034849.29"/>
    <n v="933888.39"/>
    <n v="832927.48"/>
    <n v="731966.57"/>
    <n v="631005.67000000004"/>
    <n v="530044.76"/>
    <n v="429083.85"/>
    <n v="328122.95"/>
    <n v="227162.04"/>
    <n v="126201.13"/>
    <n v="25240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74503.12"/>
    <n v="6966302.5600000005"/>
    <n v="9540805.6799999997"/>
  </r>
  <r>
    <n v="28101000"/>
    <x v="0"/>
    <x v="0"/>
    <x v="0"/>
    <s v="USD"/>
    <x v="0"/>
    <s v="Gobierno General"/>
    <s v="Gobierno Central "/>
    <s v="PGE"/>
    <s v="Préstamos"/>
    <x v="1"/>
    <x v="0"/>
    <x v="0"/>
    <x v="1"/>
    <s v="BEI USD 72.9 M"/>
    <s v="BEI USD 72.9 M"/>
    <s v="BEI"/>
    <n v="10421000"/>
    <n v="0"/>
    <n v="0"/>
    <n v="0"/>
    <n v="0"/>
    <n v="0"/>
    <n v="0"/>
    <n v="10421000"/>
    <d v="2016-12-28T00:00:00"/>
    <d v="2039-11-29T00:00:00"/>
    <n v="72947000"/>
    <n v="72947000"/>
    <n v="14.91388888888889"/>
    <n v="22.919444444444444"/>
    <n v="2.2200000000000001E-2"/>
    <s v="FIJA"/>
    <n v="0"/>
    <s v="Convenios Originales (Bancos)"/>
    <x v="1"/>
    <n v="277115.66000000003"/>
    <n v="212035.65"/>
    <n v="196612.58"/>
    <n v="181244.45"/>
    <n v="165725.78"/>
    <n v="150343.32999999999"/>
    <n v="134920.26"/>
    <n v="119537.36"/>
    <n v="104048.24"/>
    <n v="88651.01"/>
    <n v="73227.94"/>
    <n v="57830.26"/>
    <n v="42370.7"/>
    <n v="26958.69"/>
    <n v="11535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9151.31000000006"/>
    <n v="1353006.22"/>
    <n v="1842157.53"/>
  </r>
  <r>
    <n v="28099000"/>
    <x v="0"/>
    <x v="0"/>
    <x v="0"/>
    <s v="USD"/>
    <x v="0"/>
    <s v="Gobierno General"/>
    <s v="Gobierno Central "/>
    <s v="PGE"/>
    <s v="Préstamos"/>
    <x v="1"/>
    <x v="0"/>
    <x v="0"/>
    <x v="1"/>
    <s v="BEI USD.175.0 M."/>
    <s v="BEI USD.175.0 M."/>
    <s v="BEI"/>
    <n v="149218750"/>
    <n v="0"/>
    <n v="0"/>
    <n v="267750"/>
    <n v="0"/>
    <n v="0"/>
    <n v="0"/>
    <n v="149218750"/>
    <d v="2016-11-14T00:00:00"/>
    <d v="2042-04-21T00:00:00"/>
    <n v="175000000"/>
    <n v="152500000"/>
    <n v="17.308333333333334"/>
    <n v="25.43611111111111"/>
    <n v="4.598E-2"/>
    <s v="FIJA"/>
    <n v="0"/>
    <s v="Convenios Originales (Bancos)"/>
    <x v="1"/>
    <n v="5838192.9199999999"/>
    <n v="5797339.5300000003"/>
    <n v="5749792.3900000006"/>
    <n v="5683786.96"/>
    <n v="5557060.6200000001"/>
    <n v="5259532.2300000004"/>
    <n v="4962003.8600000003"/>
    <n v="4665650.7"/>
    <n v="4366947.09"/>
    <n v="4069418.7"/>
    <n v="3771890.31"/>
    <n v="3475089.46"/>
    <n v="3176833.54"/>
    <n v="2879305.15"/>
    <n v="2581776.77"/>
    <n v="2284528.2000000002"/>
    <n v="1986720"/>
    <n v="1689191.61"/>
    <n v="1422331.25"/>
    <n v="1165656.25"/>
    <n v="908981.25"/>
    <n v="652306.25"/>
    <n v="402325"/>
    <n v="172425"/>
    <n v="0"/>
    <n v="0"/>
    <n v="0"/>
    <n v="0"/>
    <n v="0"/>
    <n v="0"/>
    <n v="0"/>
    <n v="0"/>
    <n v="0"/>
    <n v="0"/>
    <n v="0"/>
    <n v="0"/>
    <n v="0"/>
    <n v="0"/>
    <n v="0"/>
    <n v="11635532.449999999"/>
    <n v="66883552.590000011"/>
    <n v="78519085.040000007"/>
  </r>
  <r>
    <n v="28080000"/>
    <x v="0"/>
    <x v="0"/>
    <x v="0"/>
    <s v="USD"/>
    <x v="0"/>
    <s v="Gobierno General"/>
    <s v="Gobierno Central "/>
    <s v="PGE"/>
    <s v="Préstamos"/>
    <x v="1"/>
    <x v="0"/>
    <x v="0"/>
    <x v="1"/>
    <s v="BEI. EUR 240.0M"/>
    <s v="BEI. EUR 240.0M"/>
    <s v="BEI"/>
    <n v="213760534.69999999"/>
    <n v="0"/>
    <n v="4897866.33"/>
    <n v="1636817.95"/>
    <n v="0"/>
    <n v="0"/>
    <n v="0"/>
    <n v="208862668.37"/>
    <d v="2012-11-28T00:00:00"/>
    <d v="2038-02-13T00:00:00"/>
    <n v="259280000"/>
    <n v="259280000"/>
    <n v="13.119444444444444"/>
    <n v="25.208333333333332"/>
    <n v="3.304E-2"/>
    <s v="FIJA"/>
    <n v="0"/>
    <s v="Convenios Originales (Bancos)"/>
    <x v="1"/>
    <n v="6338935.2800000003"/>
    <n v="5806814.8999999994"/>
    <n v="5274694.49"/>
    <n v="4742574.0999999996"/>
    <n v="4210453.6999999993"/>
    <n v="3678333.3"/>
    <n v="3146212.9"/>
    <n v="2614092.5099999998"/>
    <n v="2081972.12"/>
    <n v="1549851.7"/>
    <n v="1017731.32"/>
    <n v="556776.92000000004"/>
    <n v="309320.51"/>
    <n v="61864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45750.18"/>
    <n v="29243877.670000006"/>
    <n v="41389627.850000009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x v="1"/>
    <s v="BEI ETAPA CUENCA"/>
    <s v="BEI ETAPA CUENCA"/>
    <s v="BEI"/>
    <n v="0"/>
    <n v="0"/>
    <n v="0"/>
    <n v="0"/>
    <n v="0"/>
    <n v="0"/>
    <n v="0"/>
    <n v="0"/>
    <d v="2020-01-24T00:00:00"/>
    <d v="2041-01-22T00:00:00"/>
    <n v="34100000"/>
    <n v="34100000"/>
    <n v="16.06111111111111"/>
    <n v="20.994444444444444"/>
    <n v="2.7220000000000001E-2"/>
    <s v="FIJA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x v="1"/>
    <s v="BEI MUN PORTOVIEJO"/>
    <s v="BEI MUN PORTOVIEJO"/>
    <s v="BEI"/>
    <n v="12701305.35"/>
    <n v="0"/>
    <n v="0"/>
    <n v="0"/>
    <n v="0"/>
    <n v="0"/>
    <n v="0"/>
    <n v="12701305.35"/>
    <d v="2020-11-30T00:00:00"/>
    <d v="2040-10-20T00:00:00"/>
    <n v="59885000"/>
    <n v="59885000"/>
    <n v="15.805555555555555"/>
    <n v="19.888888888888889"/>
    <n v="4.8090000000000001E-2"/>
    <s v="FIJA"/>
    <n v="0"/>
    <s v="Convenios Originales (Bancos)"/>
    <x v="1"/>
    <n v="738340.64300000004"/>
    <n v="619289.18999999994"/>
    <n v="619289.18999999994"/>
    <n v="620985.87"/>
    <n v="619289.18999999994"/>
    <n v="611073.67000000004"/>
    <n v="578479.5"/>
    <n v="547403.42000000004"/>
    <n v="513291.16"/>
    <n v="480697"/>
    <n v="448102.83"/>
    <n v="416669.56"/>
    <n v="382914.49"/>
    <n v="350320.33"/>
    <n v="317726.15999999997"/>
    <n v="285935.69"/>
    <n v="252537.82"/>
    <n v="219943.66"/>
    <n v="187349.49"/>
    <n v="155201.81"/>
    <n v="122161.15"/>
    <n v="89566.98"/>
    <n v="56972.82"/>
    <n v="24467.94"/>
    <n v="0"/>
    <n v="0"/>
    <n v="0"/>
    <n v="0"/>
    <n v="0"/>
    <n v="0"/>
    <n v="0"/>
    <n v="0"/>
    <n v="0"/>
    <n v="0"/>
    <n v="0"/>
    <n v="0"/>
    <n v="0"/>
    <n v="0"/>
    <n v="0"/>
    <n v="1357629.8330000001"/>
    <n v="7900379.7300000023"/>
    <n v="9258009.5630000029"/>
  </r>
  <r>
    <n v="28105000"/>
    <x v="0"/>
    <x v="0"/>
    <x v="0"/>
    <s v="CHF"/>
    <x v="0"/>
    <s v="Gobierno General"/>
    <s v="Gobierno Central "/>
    <s v="PGE"/>
    <s v="Préstamos"/>
    <x v="2"/>
    <x v="0"/>
    <x v="0"/>
    <x v="1"/>
    <s v="CREDIT SUISSE CHF100"/>
    <s v="CREDIT SUISSE CHF100"/>
    <s v="CREDIT SUISSE"/>
    <n v="28378455"/>
    <n v="0"/>
    <n v="5550300"/>
    <n v="664238.23"/>
    <n v="0"/>
    <n v="-685891"/>
    <n v="0"/>
    <n v="22142264"/>
    <d v="2018-09-26T00:00:00"/>
    <d v="2025-09-27T00:00:00"/>
    <n v="110345000"/>
    <n v="110345000"/>
    <n v="0.7416666666666667"/>
    <n v="7.0027777777777782"/>
    <n v="0.10279779999999999"/>
    <s v="SOFR 3 MESES"/>
    <n v="5.3749999999999999E-2"/>
    <s v="Convenios Originales (Bancos)"/>
    <x v="2"/>
    <n v="1223444.6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3444.615"/>
    <n v="0"/>
    <n v="1223444.615"/>
  </r>
  <r>
    <n v="28092000"/>
    <x v="0"/>
    <x v="0"/>
    <x v="0"/>
    <s v="USD"/>
    <x v="0"/>
    <s v="Gobierno General"/>
    <s v="Gobierno Central "/>
    <s v="PGE"/>
    <s v="Préstamos"/>
    <x v="3"/>
    <x v="0"/>
    <x v="0"/>
    <x v="1"/>
    <s v="DEUTSCHE USD.88.0M"/>
    <s v="DEUTSCHE USD.88.0M"/>
    <s v="DEUTSCHE BANK ESPAÑA"/>
    <n v="21417172.43"/>
    <n v="810010.2"/>
    <n v="0"/>
    <n v="0"/>
    <n v="0"/>
    <n v="0"/>
    <n v="0"/>
    <n v="22227182.629999999"/>
    <d v="2015-02-26T00:00:00"/>
    <d v="2026-03-30T00:00:00"/>
    <n v="88000000"/>
    <n v="88000000"/>
    <n v="1.25"/>
    <n v="11.094444444444445"/>
    <n v="8.3921700000000002E-2"/>
    <s v="SOFR 6 MESES"/>
    <n v="2.75E-2"/>
    <s v="Convenios Originales (Bancos)"/>
    <x v="3"/>
    <n v="1389860.88"/>
    <n v="283922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3782.89"/>
    <n v="0"/>
    <n v="1673782.89"/>
  </r>
  <r>
    <n v="28098000"/>
    <x v="0"/>
    <x v="0"/>
    <x v="1"/>
    <s v="USD"/>
    <x v="0"/>
    <s v="Gobierno General"/>
    <s v="Fondo de Seguridad Social FSS"/>
    <s v="IESS"/>
    <s v="Préstamos"/>
    <x v="3"/>
    <x v="4"/>
    <x v="0"/>
    <x v="1"/>
    <s v="DEUSTCHE BANK USD13"/>
    <s v="DEUTSCHE BANK USD13"/>
    <s v="DEUTSCHE BANK ESPAÑA"/>
    <n v="0"/>
    <n v="0"/>
    <n v="0"/>
    <n v="0"/>
    <n v="0"/>
    <n v="0"/>
    <n v="0"/>
    <n v="0"/>
    <d v="2016-07-28T00:00:00"/>
    <d v="2024-02-07T00:00:00"/>
    <n v="13306664.939999999"/>
    <n v="13306664.939999999"/>
    <n v="-0.89722222222222225"/>
    <n v="7.5250000000000004"/>
    <n v="0"/>
    <s v="SOFR 6 MESES"/>
    <n v="2.75E-2"/>
    <s v="Convenios Originales (Bancos)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97000"/>
    <x v="0"/>
    <x v="0"/>
    <x v="1"/>
    <s v="USD"/>
    <x v="0"/>
    <s v="Gobierno General"/>
    <s v="Fondo de Seguridad Social FSS"/>
    <s v="IESS"/>
    <s v="Préstamos"/>
    <x v="3"/>
    <x v="4"/>
    <x v="0"/>
    <x v="1"/>
    <s v="DEUSTCHE BANK USD64"/>
    <s v="DEUTSCHE BANK USD64"/>
    <s v="DEUTSCHE BANK ESPAÑA"/>
    <n v="0"/>
    <n v="0"/>
    <n v="0"/>
    <n v="0"/>
    <n v="0"/>
    <n v="0"/>
    <n v="0"/>
    <n v="0"/>
    <d v="2016-07-28T00:00:00"/>
    <d v="2024-03-28T00:00:00"/>
    <n v="64992443.649999999"/>
    <n v="64992443.649999999"/>
    <n v="-0.75555555555555554"/>
    <n v="7.666666666666667"/>
    <n v="0"/>
    <s v="SOFR 6 MESES"/>
    <n v="2.75E-2"/>
    <s v="Convenios Originales (Bancos)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02000"/>
    <x v="0"/>
    <x v="0"/>
    <x v="1"/>
    <s v="USD"/>
    <x v="0"/>
    <s v="Gobierno General"/>
    <s v="Fondo de Seguridad Social FSS"/>
    <s v="IESS"/>
    <s v="Préstamos"/>
    <x v="3"/>
    <x v="4"/>
    <x v="0"/>
    <x v="1"/>
    <s v="DEUTSCHE USD.47.0"/>
    <s v="DEUTSCHE USD.47.0"/>
    <s v="DEUTSCHE BANK ESPAÑA"/>
    <n v="0"/>
    <n v="0"/>
    <n v="0"/>
    <n v="0"/>
    <n v="0"/>
    <n v="0"/>
    <n v="0"/>
    <n v="0"/>
    <d v="2017-05-22T00:00:00"/>
    <d v="2024-10-13T00:00:00"/>
    <n v="47000000"/>
    <n v="47000000"/>
    <n v="-0.21388888888888888"/>
    <n v="7.3916666666666666"/>
    <n v="0"/>
    <s v="SOFR 6 MESES"/>
    <n v="2.75E-2"/>
    <s v="Convenios Originales (Bancos)"/>
    <x v="3"/>
    <n v="1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"/>
    <n v="0"/>
    <n v="15000"/>
  </r>
  <r>
    <n v="28090000"/>
    <x v="0"/>
    <x v="0"/>
    <x v="0"/>
    <s v="EUR"/>
    <x v="0"/>
    <s v="Gobierno General"/>
    <s v="Gobierno Central "/>
    <s v="PGE"/>
    <s v="Préstamos"/>
    <x v="4"/>
    <x v="0"/>
    <x v="0"/>
    <x v="1"/>
    <s v="UNICREDIT BANK 6.0 M"/>
    <s v="UNICREDIT BANK 6.0 M"/>
    <s v="UNICREDIT"/>
    <n v="4006421.08"/>
    <n v="0"/>
    <n v="0"/>
    <n v="0"/>
    <n v="10865.51"/>
    <n v="-46989.475000000093"/>
    <n v="0"/>
    <n v="3959431.605"/>
    <d v="2014-11-12T00:00:00"/>
    <d v="2030-08-19T00:00:00"/>
    <n v="6610200"/>
    <n v="6610200"/>
    <n v="5.6361111111111111"/>
    <n v="15.769444444444444"/>
    <n v="0"/>
    <s v="SIN TASA"/>
    <n v="0"/>
    <s v="Convenios Originales (Bancos)"/>
    <x v="4"/>
    <n v="61747.46"/>
    <n v="61747.46"/>
    <n v="61747.459000000003"/>
    <n v="61747.459000000003"/>
    <n v="46310.593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494.92"/>
    <n v="169805.51199999999"/>
    <n v="293300.43199999997"/>
  </r>
  <r>
    <n v="28087000"/>
    <x v="0"/>
    <x v="0"/>
    <x v="0"/>
    <s v="EUR"/>
    <x v="0"/>
    <s v="Gobierno General"/>
    <s v="Gobierno Central "/>
    <s v="PGE"/>
    <s v="Préstamos"/>
    <x v="4"/>
    <x v="0"/>
    <x v="0"/>
    <x v="1"/>
    <s v="UNICREDIT EUR.12.9"/>
    <s v="UNICREDIT EUR.12.9"/>
    <s v="UNICREDIT"/>
    <n v="8673315.0150000006"/>
    <n v="0"/>
    <n v="0"/>
    <n v="0"/>
    <n v="23513.21"/>
    <n v="-101725.3320000004"/>
    <n v="0"/>
    <n v="8571589.6830000002"/>
    <d v="2014-09-25T00:00:00"/>
    <d v="2030-09-30T00:00:00"/>
    <n v="15401850.842"/>
    <n v="15401850.842"/>
    <n v="5.75"/>
    <n v="16.013888888888889"/>
    <n v="0"/>
    <s v="SIN TASA"/>
    <n v="0"/>
    <s v="Convenios Originales (Bancos)"/>
    <x v="4"/>
    <n v="86430.2"/>
    <n v="70715.625999999989"/>
    <n v="55001.04"/>
    <n v="39286.453999999998"/>
    <n v="23571.867999999999"/>
    <n v="7857.157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145.826"/>
    <n v="125716.51900000001"/>
    <n v="282862.34500000003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5"/>
    <x v="1"/>
    <x v="2"/>
    <s v="AFD CEC 1010 01R"/>
    <s v="AFD CEC 1010 01R"/>
    <s v="AFD"/>
    <n v="44333333.269999996"/>
    <n v="0"/>
    <n v="0"/>
    <n v="0"/>
    <n v="0"/>
    <n v="0"/>
    <n v="0"/>
    <n v="44333333.269999996"/>
    <d v="2017-06-22T00:00:00"/>
    <d v="2036-12-01T00:00:00"/>
    <n v="70000000"/>
    <n v="70000000"/>
    <n v="11.919444444444444"/>
    <n v="19.441666666666666"/>
    <n v="7.3499999999999996E-2"/>
    <s v="FIJA"/>
    <n v="0"/>
    <s v="Convenios Originales (Gobiernos)"/>
    <x v="5"/>
    <n v="3216575.54"/>
    <n v="2868811.66"/>
    <n v="2521047.7599999998"/>
    <n v="2179476.9300000002"/>
    <n v="1825519.99"/>
    <n v="1477756.11"/>
    <n v="1129992.21"/>
    <n v="784610.27"/>
    <n v="434464.44"/>
    <n v="86701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5387.2000000002"/>
    <n v="10439569.379999999"/>
    <n v="16524956.579999998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1"/>
    <x v="1"/>
    <x v="2"/>
    <s v="AFD CEC1019 01A"/>
    <s v="AFD CEC1019 01A"/>
    <s v="AFD"/>
    <n v="60316374.75"/>
    <n v="0"/>
    <n v="0"/>
    <n v="0"/>
    <n v="0"/>
    <n v="0"/>
    <n v="0"/>
    <n v="60316374.75"/>
    <d v="2019-08-28T00:00:00"/>
    <d v="2039-01-31T00:00:00"/>
    <n v="84000000"/>
    <n v="84000000"/>
    <n v="14.083333333333334"/>
    <n v="19.425000000000001"/>
    <n v="2.6699999999999998E-2"/>
    <s v="FIJA"/>
    <n v="0"/>
    <s v="Convenios Originales (Gobiernos)"/>
    <x v="5"/>
    <n v="1605824.63"/>
    <n v="1496970.3199999998"/>
    <n v="1388116.03"/>
    <n v="1282691.3799999999"/>
    <n v="1170407.42"/>
    <n v="1061553.1100000001"/>
    <n v="952698.82"/>
    <n v="846081.25"/>
    <n v="734990.21"/>
    <n v="626135.92000000004"/>
    <n v="517281.61"/>
    <n v="409471.12"/>
    <n v="299573"/>
    <n v="190718.71"/>
    <n v="81864.39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02794.9499999997"/>
    <n v="9561582.9800000004"/>
    <n v="12664377.93"/>
  </r>
  <r>
    <n v="23179000"/>
    <x v="0"/>
    <x v="0"/>
    <x v="0"/>
    <s v="USD"/>
    <x v="0"/>
    <s v="Gobierno General"/>
    <s v="Gobierno Central "/>
    <s v="PGE"/>
    <s v="Préstamos"/>
    <x v="5"/>
    <x v="0"/>
    <x v="1"/>
    <x v="2"/>
    <s v="AFD CEC 1005 01 V"/>
    <s v="AFD CEC 1005 01 V"/>
    <s v="AFD"/>
    <n v="70000000.003000006"/>
    <n v="0"/>
    <n v="0"/>
    <n v="0"/>
    <n v="0"/>
    <n v="0"/>
    <n v="0"/>
    <n v="70000000.003000006"/>
    <d v="2015-07-30T00:00:00"/>
    <d v="2035-05-31T00:00:00"/>
    <n v="100000000"/>
    <n v="100000000"/>
    <n v="10.416666666666666"/>
    <n v="19.833333333333332"/>
    <n v="4.2200000000000001E-2"/>
    <s v="Libid 6 Meses"/>
    <n v="1.7600000000000001E-2"/>
    <s v="Convenios Originales (Gobiernos)"/>
    <x v="5"/>
    <n v="2923522.22"/>
    <n v="2638281.48"/>
    <n v="2353040.7400000002"/>
    <n v="2073661.11"/>
    <n v="1782559.26"/>
    <n v="1497318.52"/>
    <n v="1212077.77"/>
    <n v="929572.22"/>
    <n v="641596.29"/>
    <n v="356355.55"/>
    <n v="71114.82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61803.7000000002"/>
    <n v="10917296.280000001"/>
    <n v="16479099.98"/>
  </r>
  <r>
    <n v="23180000"/>
    <x v="0"/>
    <x v="0"/>
    <x v="0"/>
    <s v="USD"/>
    <x v="0"/>
    <s v="Gobierno General"/>
    <s v="Gobierno Central "/>
    <s v="PGE"/>
    <s v="Préstamos"/>
    <x v="5"/>
    <x v="0"/>
    <x v="1"/>
    <x v="2"/>
    <s v="AFD CEC 1006 02 X"/>
    <s v="AFD CEC 1006 02 X"/>
    <s v="AFD"/>
    <n v="75973333.420000002"/>
    <n v="0"/>
    <n v="0"/>
    <n v="0"/>
    <n v="0"/>
    <n v="0"/>
    <n v="0"/>
    <n v="75973333.420000002"/>
    <d v="2015-12-04T00:00:00"/>
    <d v="2035-12-01T00:00:00"/>
    <n v="100000000"/>
    <n v="100000000"/>
    <n v="10.919444444444444"/>
    <n v="19.991666666666667"/>
    <n v="6.8199999999999997E-2"/>
    <s v="Sofr 6M (última tasa reportada)"/>
    <n v="1.8700000000000001E-2"/>
    <s v="Convenios Originales (Gobiernos)"/>
    <x v="5"/>
    <n v="3031944.8200000003"/>
    <n v="2749891.74"/>
    <n v="2467838.64"/>
    <n v="2189815.0499999998"/>
    <n v="1903732.46"/>
    <n v="1621679.37"/>
    <n v="1339626.28"/>
    <n v="1059587.93"/>
    <n v="775520.1"/>
    <n v="493466.99"/>
    <n v="211413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81836.5600000005"/>
    <n v="12062680.729999999"/>
    <n v="17844517.289999999"/>
  </r>
  <r>
    <n v="23190000"/>
    <x v="0"/>
    <x v="0"/>
    <x v="0"/>
    <s v="USD"/>
    <x v="0"/>
    <s v="Gobierno General"/>
    <s v="Gobierno Central "/>
    <s v="PGE"/>
    <s v="Préstamos"/>
    <x v="5"/>
    <x v="0"/>
    <x v="1"/>
    <x v="2"/>
    <s v="AFD CEC 1008"/>
    <s v="AFD CEC 1008"/>
    <s v="AFD"/>
    <n v="2371221.56"/>
    <n v="0"/>
    <n v="0"/>
    <n v="0"/>
    <n v="0"/>
    <n v="0"/>
    <n v="0"/>
    <n v="2371221.56"/>
    <d v="2017-04-01T00:00:00"/>
    <d v="2036-12-30T00:00:00"/>
    <n v="75000000"/>
    <n v="3104381.84"/>
    <n v="12"/>
    <n v="19.747222222222224"/>
    <n v="4.6600000000000003E-2"/>
    <s v="Libid 6 Meses"/>
    <n v="1.9800000000000002E-2"/>
    <s v="Convenios Originales (Gobiernos)"/>
    <x v="5"/>
    <n v="110934.2"/>
    <n v="101493"/>
    <n v="92051.78"/>
    <n v="82610.58"/>
    <n v="73169.37"/>
    <n v="63728.160000000003"/>
    <n v="54286.96"/>
    <n v="44845.74"/>
    <n v="35404.54"/>
    <n v="25963.32"/>
    <n v="16522.12"/>
    <n v="7080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2427.2"/>
    <n v="495663.48"/>
    <n v="708090.67999999993"/>
  </r>
  <r>
    <n v="23193000"/>
    <x v="0"/>
    <x v="0"/>
    <x v="0"/>
    <s v="USD"/>
    <x v="0"/>
    <s v="Gobierno General"/>
    <s v="Gobierno Central "/>
    <s v="PGE"/>
    <s v="Préstamos"/>
    <x v="5"/>
    <x v="0"/>
    <x v="1"/>
    <x v="2"/>
    <s v="AFD CEC 1012 01"/>
    <s v="AFD CEC 1012 01"/>
    <s v="AFD"/>
    <n v="42060000.041999996"/>
    <n v="0"/>
    <n v="0"/>
    <n v="0"/>
    <n v="0"/>
    <n v="0"/>
    <n v="0"/>
    <n v="42060000.041999996"/>
    <d v="2017-08-11T00:00:00"/>
    <d v="2036-12-01T00:00:00"/>
    <n v="65000000"/>
    <n v="65000000"/>
    <n v="11.919444444444444"/>
    <n v="19.305555555555557"/>
    <n v="2.6499999999999999E-2"/>
    <s v="FIJA "/>
    <n v="0"/>
    <s v="Convenios Originales (Gobiernos)"/>
    <x v="5"/>
    <n v="1771264.79"/>
    <n v="1620510.06"/>
    <n v="1469755.34"/>
    <n v="1322717.8500000001"/>
    <n v="1168245.8999999999"/>
    <n v="1017491.16"/>
    <n v="866736.42999999993"/>
    <n v="718046.83"/>
    <n v="565226.99"/>
    <n v="414472.26"/>
    <n v="263717.53000000003"/>
    <n v="113375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91774.85"/>
    <n v="7919786.1200000001"/>
    <n v="11311560.970000001"/>
  </r>
  <r>
    <n v="23195000"/>
    <x v="0"/>
    <x v="0"/>
    <x v="0"/>
    <s v="USD"/>
    <x v="0"/>
    <s v="Gobierno General"/>
    <s v="Gobierno Central "/>
    <s v="PGE"/>
    <s v="Préstamos"/>
    <x v="5"/>
    <x v="0"/>
    <x v="1"/>
    <x v="2"/>
    <s v="AFD CEC 1012 02U"/>
    <s v="AFD CEC 1012 02U"/>
    <s v="AFD"/>
    <n v="25083333.350000001"/>
    <n v="0"/>
    <n v="0"/>
    <n v="0"/>
    <n v="0"/>
    <n v="0"/>
    <n v="0"/>
    <n v="25083333.350000001"/>
    <d v="2017-12-20T00:00:00"/>
    <d v="2037-06-01T00:00:00"/>
    <n v="35000000"/>
    <n v="30100000"/>
    <n v="12.419444444444444"/>
    <n v="19.447222222222223"/>
    <n v="3.9E-2"/>
    <s v="FIJA "/>
    <n v="0"/>
    <s v="Convenios Originales (Gobiernos)"/>
    <x v="5"/>
    <n v="1005691.51"/>
    <n v="923593.29"/>
    <n v="841495.06"/>
    <n v="759841.87"/>
    <n v="677298.63"/>
    <n v="595200.4"/>
    <n v="513102.18"/>
    <n v="431261.6"/>
    <n v="348905.73"/>
    <n v="266807.51"/>
    <n v="184709.29"/>
    <n v="102681.33"/>
    <n v="20512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29284.8"/>
    <n v="4741816.4400000004"/>
    <n v="6671101.2400000002"/>
  </r>
  <r>
    <n v="23199000"/>
    <x v="0"/>
    <x v="0"/>
    <x v="0"/>
    <s v="USD"/>
    <x v="0"/>
    <s v="Gobierno General"/>
    <s v="Gobierno Central "/>
    <s v="PGE"/>
    <s v="Préstamos"/>
    <x v="5"/>
    <x v="0"/>
    <x v="1"/>
    <x v="2"/>
    <s v="AFD CEC 1031 01U"/>
    <s v="AFD CEC 1031 01U"/>
    <s v="AFD"/>
    <n v="80000000"/>
    <n v="0"/>
    <n v="0"/>
    <n v="0"/>
    <n v="0"/>
    <n v="0"/>
    <n v="0"/>
    <n v="80000000"/>
    <d v="2019-11-22T00:00:00"/>
    <d v="2039-07-31T00:00:00"/>
    <n v="80000000"/>
    <n v="80000000"/>
    <n v="14.583333333333334"/>
    <n v="19.691666666666666"/>
    <n v="3.5099999999999999E-2"/>
    <s v="FIJA"/>
    <n v="0"/>
    <s v="Convenios Originales (Gobiernos)"/>
    <x v="5"/>
    <n v="2799940"/>
    <n v="2610140"/>
    <n v="2420340"/>
    <n v="2236520"/>
    <n v="2040740"/>
    <n v="1850940"/>
    <n v="1661140"/>
    <n v="1475240"/>
    <n v="1281540"/>
    <n v="1091740"/>
    <n v="901940"/>
    <n v="713960"/>
    <n v="522340"/>
    <n v="332540"/>
    <n v="1427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10080"/>
    <n v="16671720"/>
    <n v="22081800"/>
  </r>
  <r>
    <n v="23202000"/>
    <x v="0"/>
    <x v="0"/>
    <x v="0"/>
    <s v="USD"/>
    <x v="0"/>
    <s v="Gobierno General"/>
    <s v="Gobierno Central "/>
    <s v="PGE"/>
    <s v="Préstamos"/>
    <x v="5"/>
    <x v="0"/>
    <x v="1"/>
    <x v="2"/>
    <s v="AFD CEC 1034 01X"/>
    <s v="AFD CEC 1034 01X"/>
    <s v="AFD"/>
    <n v="150000000"/>
    <n v="0"/>
    <n v="0"/>
    <n v="0"/>
    <n v="0"/>
    <n v="0"/>
    <n v="0"/>
    <n v="150000000"/>
    <d v="2019-12-10T00:00:00"/>
    <d v="2040-01-31T00:00:00"/>
    <n v="150000000"/>
    <n v="150000000"/>
    <n v="15.083333333333334"/>
    <n v="20.141666666666666"/>
    <n v="2.76E-2"/>
    <s v="FIJA "/>
    <n v="0"/>
    <s v="Convenios Originales (Gobiernos)"/>
    <x v="5"/>
    <n v="4805833.34"/>
    <n v="4566200"/>
    <n v="4245811.1099999994"/>
    <n v="3935955.56"/>
    <n v="3605033.33"/>
    <n v="3284644.44"/>
    <n v="2964255.56"/>
    <n v="2650888.88"/>
    <n v="2323477.77"/>
    <n v="2003088.9"/>
    <n v="1682700"/>
    <n v="1365822.23"/>
    <n v="1041922.22"/>
    <n v="721533.33000000007"/>
    <n v="401144.43999999989"/>
    <n v="80755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72033.3399999999"/>
    <n v="30307033.329999998"/>
    <n v="39679066.670000002"/>
  </r>
  <r>
    <n v="23192000"/>
    <x v="0"/>
    <x v="0"/>
    <x v="1"/>
    <s v="USD"/>
    <x v="0"/>
    <s v="Gobierno General"/>
    <s v="Gobiernos Autonomos Descentralizados GADS"/>
    <s v="Concejo Municipal"/>
    <s v="Préstamos"/>
    <x v="5"/>
    <x v="6"/>
    <x v="1"/>
    <x v="2"/>
    <s v="AFD. USD.114.3"/>
    <s v="AFD. USD.114.3"/>
    <s v="AFD"/>
    <n v="95276119.829999998"/>
    <n v="0"/>
    <n v="0"/>
    <n v="0"/>
    <n v="0"/>
    <n v="0"/>
    <n v="0"/>
    <n v="95276119.829999998"/>
    <d v="2017-08-04T00:00:00"/>
    <d v="2037-05-31T00:00:00"/>
    <n v="114331343.78"/>
    <n v="114331343.78"/>
    <n v="12.416666666666666"/>
    <n v="19.824999999999999"/>
    <n v="6.6400000000000001E-2"/>
    <s v="FIJA"/>
    <n v="0"/>
    <s v="Convenios Originales (Gobiernos)"/>
    <x v="5"/>
    <n v="6285564.6500000004"/>
    <n v="5772428.6400000006"/>
    <n v="5259292.63"/>
    <n v="4759512.22"/>
    <n v="4233020.62"/>
    <n v="3719884.6"/>
    <n v="3206748.59"/>
    <n v="2701344.77"/>
    <n v="2180476.5699999998"/>
    <n v="1667340.57"/>
    <n v="1154204.56"/>
    <n v="643177.32999999996"/>
    <n v="127229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57993.290000001"/>
    <n v="29652232.079999998"/>
    <n v="41710225.369999997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6"/>
    <x v="7"/>
    <x v="1"/>
    <x v="0"/>
    <s v="CDB USDS 200.0 M"/>
    <s v="CDB USDS 200.0 M"/>
    <s v="BANCO DESA CHINA"/>
    <n v="35669877.490000002"/>
    <n v="0"/>
    <n v="0"/>
    <n v="0"/>
    <n v="0"/>
    <n v="0"/>
    <n v="0"/>
    <n v="35669877.490000002"/>
    <d v="2017-10-20T00:00:00"/>
    <d v="2026-04-20T00:00:00"/>
    <n v="200000000"/>
    <n v="198269387.41"/>
    <n v="1.3055555555555556"/>
    <n v="8.5"/>
    <n v="6.5000000000000002E-2"/>
    <s v="FIJA"/>
    <n v="0"/>
    <s v="Convenios Originales (Gobiernos)"/>
    <x v="6"/>
    <n v="1761447.91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1447.9100000001"/>
    <n v="0"/>
    <n v="1761447.9100000001"/>
  </r>
  <r>
    <n v="23197000"/>
    <x v="0"/>
    <x v="0"/>
    <x v="0"/>
    <s v="USD"/>
    <x v="0"/>
    <s v="Gobierno General"/>
    <s v="Gobierno Central "/>
    <s v="PGE"/>
    <s v="Préstamos"/>
    <x v="6"/>
    <x v="0"/>
    <x v="1"/>
    <x v="0"/>
    <s v="CDB  LINA 5 TRAMO A"/>
    <s v="CDB  LINA 5 TRAMO A"/>
    <s v="BANCO DESA CHINA"/>
    <n v="230075000"/>
    <n v="0"/>
    <n v="0"/>
    <n v="0"/>
    <n v="0"/>
    <n v="0"/>
    <n v="0"/>
    <n v="230075000"/>
    <d v="2018-12-20T00:00:00"/>
    <d v="2027-12-12T00:00:00"/>
    <n v="675000000"/>
    <n v="675000000"/>
    <n v="2.95"/>
    <n v="8.9777777777777779"/>
    <n v="6.3E-2"/>
    <s v="FIJA"/>
    <n v="0"/>
    <s v="Convenios Originales (Gobiernos)"/>
    <x v="6"/>
    <n v="12853322.129999999"/>
    <n v="7952832.1299999999"/>
    <n v="3052342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06154.259999998"/>
    <n v="3052342.13"/>
    <n v="23858496.389999997"/>
  </r>
  <r>
    <n v="23183000"/>
    <x v="0"/>
    <x v="0"/>
    <x v="0"/>
    <s v="USD"/>
    <x v="0"/>
    <s v="Gobierno General"/>
    <s v="Gobierno Central "/>
    <s v="PGE"/>
    <s v="Préstamos"/>
    <x v="6"/>
    <x v="0"/>
    <x v="1"/>
    <x v="0"/>
    <s v="CDB LINEA 4 TRAMO A"/>
    <s v="CDB LINEA 4 TRAMO A"/>
    <s v="BANCO DESA CHINA"/>
    <n v="335490000"/>
    <n v="0"/>
    <n v="0"/>
    <n v="0"/>
    <n v="0"/>
    <n v="0"/>
    <n v="0"/>
    <n v="335490000"/>
    <d v="2016-04-29T00:00:00"/>
    <d v="2027-04-29T00:00:00"/>
    <n v="1500000000"/>
    <n v="1500000000"/>
    <n v="2.3305555555555557"/>
    <n v="11"/>
    <n v="6.3E-2"/>
    <s v="FIJA"/>
    <n v="0"/>
    <s v="Convenios Originales (Gobiernos)"/>
    <x v="6"/>
    <n v="17965395"/>
    <n v="9510795"/>
    <n v="158492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476190"/>
    <n v="1584922.5"/>
    <n v="29061112.5"/>
  </r>
  <r>
    <n v="23184000"/>
    <x v="0"/>
    <x v="0"/>
    <x v="0"/>
    <s v="CNY"/>
    <x v="0"/>
    <s v="Gobierno General"/>
    <s v="Gobierno Central "/>
    <s v="PGE"/>
    <s v="Préstamos"/>
    <x v="6"/>
    <x v="0"/>
    <x v="1"/>
    <x v="0"/>
    <s v="CDB LINEA 4 TRAMO B"/>
    <s v="CDB LINEA 4 TRAMO B"/>
    <s v="BANCO DESA CHINA"/>
    <n v="100459307.073"/>
    <n v="0"/>
    <n v="0"/>
    <n v="0"/>
    <n v="0"/>
    <n v="-720442.65500000119"/>
    <n v="0"/>
    <n v="99738864.417999998"/>
    <d v="2016-04-29T00:00:00"/>
    <d v="2027-04-29T00:00:00"/>
    <n v="503743800"/>
    <n v="503743800"/>
    <n v="2.3305555555555557"/>
    <n v="11"/>
    <n v="5.8999999999999997E-2"/>
    <s v="FIJA"/>
    <n v="0"/>
    <s v="Convenios Originales (Gobiernos)"/>
    <x v="6"/>
    <n v="5070550.2539999997"/>
    <n v="2684001.2010000004"/>
    <n v="447862.083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54551.4550000001"/>
    <n v="447862.08399999997"/>
    <n v="8202413.5389999999"/>
  </r>
  <r>
    <n v="23197001"/>
    <x v="0"/>
    <x v="0"/>
    <x v="0"/>
    <s v="CNY"/>
    <x v="0"/>
    <s v="Gobierno General"/>
    <s v="Gobierno Central "/>
    <s v="PGE"/>
    <s v="Préstamos"/>
    <x v="6"/>
    <x v="0"/>
    <x v="1"/>
    <x v="0"/>
    <s v="PLAN INVERSIONES"/>
    <s v="PLAN INVERSIONES"/>
    <s v="BANCO DESA CHINA"/>
    <n v="71982952.984999999"/>
    <n v="0"/>
    <n v="0"/>
    <n v="0"/>
    <n v="0"/>
    <n v="-516224.83499999344"/>
    <n v="0"/>
    <n v="71466728.150000006"/>
    <d v="2018-12-20T00:00:00"/>
    <d v="2027-12-12T00:00:00"/>
    <n v="236782800"/>
    <n v="236782800"/>
    <n v="2.95"/>
    <n v="8.9777777777777779"/>
    <n v="5.8999999999999997E-2"/>
    <s v="FIJA"/>
    <n v="0"/>
    <s v="Convenios Originales (Gobiernos)"/>
    <x v="6"/>
    <n v="3697537.0160000003"/>
    <n v="2288835.0160000003"/>
    <n v="879649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86372.0320000006"/>
    <n v="879649.8"/>
    <n v="6866021.8320000004"/>
  </r>
  <r>
    <n v="23148000"/>
    <x v="0"/>
    <x v="0"/>
    <x v="0"/>
    <s v="USD"/>
    <x v="0"/>
    <s v="Gobierno General"/>
    <s v="Gobierno Central "/>
    <s v="PGE"/>
    <s v="Préstamos"/>
    <x v="7"/>
    <x v="0"/>
    <x v="1"/>
    <x v="2"/>
    <s v="PL-480 TITULO 1"/>
    <s v="PL-480 TITULO 1"/>
    <s v="CCC"/>
    <n v="1529224.1"/>
    <n v="0"/>
    <n v="0"/>
    <n v="0"/>
    <n v="0"/>
    <n v="0"/>
    <n v="0"/>
    <n v="1529224.1"/>
    <d v="2002-06-18T00:00:00"/>
    <d v="2032-10-29T00:00:00"/>
    <n v="4969978.46"/>
    <n v="4969978.46"/>
    <n v="7.8305555555555557"/>
    <n v="30.363888888888887"/>
    <n v="0.01"/>
    <s v="FIJA"/>
    <n v="0"/>
    <s v="Convenios Originales (Gobiernos)"/>
    <x v="7"/>
    <n v="15292.24"/>
    <n v="13380.71"/>
    <n v="11469.18"/>
    <n v="9583.84"/>
    <n v="7646.12"/>
    <n v="5734.59"/>
    <n v="3823.06"/>
    <n v="1916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672.949999999997"/>
    <n v="40173.55999999999"/>
    <n v="68846.50999999998"/>
  </r>
  <r>
    <n v="23124000"/>
    <x v="0"/>
    <x v="0"/>
    <x v="0"/>
    <s v="USD"/>
    <x v="0"/>
    <s v="Gobierno General"/>
    <s v="Gobierno Central "/>
    <s v="PGE"/>
    <s v="Préstamos"/>
    <x v="7"/>
    <x v="0"/>
    <x v="1"/>
    <x v="2"/>
    <s v="PL-480 TITULO I"/>
    <s v="PL-480 TITULO I"/>
    <s v="CCC"/>
    <n v="1153839.1499999999"/>
    <n v="0"/>
    <n v="75224.98"/>
    <n v="11283.75"/>
    <n v="0"/>
    <n v="0"/>
    <n v="0"/>
    <n v="1078614.17"/>
    <d v="1999-08-02T00:00:00"/>
    <d v="2030-01-13T00:00:00"/>
    <n v="5000000"/>
    <n v="4999970.1500000004"/>
    <n v="5.0361111111111114"/>
    <n v="30.447222222222223"/>
    <n v="2.5000000000000001E-2"/>
    <s v="FIJA"/>
    <n v="0"/>
    <s v="Convenios Originales (Gobiernos)"/>
    <x v="7"/>
    <n v="26965.35"/>
    <n v="22157.690000000002"/>
    <n v="17350.02"/>
    <n v="12542.37"/>
    <n v="7734.7"/>
    <n v="2927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123.040000000001"/>
    <n v="40554.129999999997"/>
    <n v="89677.17"/>
  </r>
  <r>
    <n v="23086100"/>
    <x v="0"/>
    <x v="0"/>
    <x v="0"/>
    <s v="EUR"/>
    <x v="0"/>
    <s v="Gobierno General"/>
    <s v="Gobierno Central "/>
    <s v="PGE"/>
    <s v="Préstamos"/>
    <x v="8"/>
    <x v="8"/>
    <x v="1"/>
    <x v="2"/>
    <s v="509 - OA1 /  2 (2)"/>
    <s v="509 - OA1 /  2 (2)"/>
    <s v="CREDIT NATIONALE"/>
    <n v="949173.52899999998"/>
    <n v="0"/>
    <n v="0"/>
    <n v="0"/>
    <n v="0"/>
    <n v="-478991.66599999997"/>
    <n v="0"/>
    <n v="470181.86300000001"/>
    <d v="1989-08-28T00:00:00"/>
    <d v="2024-06-30T00:00:00"/>
    <n v="11012961.728"/>
    <n v="11012961.728"/>
    <n v="-0.5"/>
    <n v="34.838888888888889"/>
    <n v="3.5000000000000003E-2"/>
    <s v="FIJA"/>
    <n v="0"/>
    <s v="Convenios Originales (Gobiernos)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1000"/>
    <x v="0"/>
    <x v="0"/>
    <x v="0"/>
    <s v="USD"/>
    <x v="0"/>
    <s v="Gobierno General"/>
    <s v="Gobierno Central "/>
    <s v="PGE"/>
    <s v="Préstamos"/>
    <x v="9"/>
    <x v="0"/>
    <x v="1"/>
    <x v="0"/>
    <s v="EXIMB. CHINA USD312"/>
    <s v="EXIMB. CHINA USD312"/>
    <s v="EXIMBANK CHINA"/>
    <n v="176459840.18200001"/>
    <n v="0"/>
    <n v="0"/>
    <n v="0"/>
    <n v="0"/>
    <n v="0"/>
    <n v="0"/>
    <n v="176459840.18200001"/>
    <d v="2013-04-10T00:00:00"/>
    <d v="2031-03-21T00:00:00"/>
    <n v="312480966.99000001"/>
    <n v="312480966.99000001"/>
    <n v="6.2249999999999996"/>
    <n v="17.947222222222223"/>
    <n v="9.7078300000000006E-2"/>
    <s v="SOFR 6 MESES"/>
    <n v="0.04"/>
    <s v="Convenios Originales (Gobiernos)"/>
    <x v="9"/>
    <n v="17020161.27"/>
    <n v="14296039.870000001"/>
    <n v="11571918.470000001"/>
    <n v="8873918.7699999996"/>
    <n v="6123675.6500000004"/>
    <n v="3399554.25"/>
    <n v="675432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316201.140000001"/>
    <n v="30644499.98"/>
    <n v="61960701.120000005"/>
  </r>
  <r>
    <n v="23200000"/>
    <x v="0"/>
    <x v="0"/>
    <x v="0"/>
    <s v="CNY"/>
    <x v="0"/>
    <s v="Gobierno General"/>
    <s v="Gobierno Central "/>
    <s v="PGE"/>
    <s v="Préstamos"/>
    <x v="9"/>
    <x v="0"/>
    <x v="1"/>
    <x v="0"/>
    <s v="EXIMBANK  CH RMB733"/>
    <s v="EXIMBANK  CH RMB733"/>
    <s v="EXIMBANK CHINA"/>
    <n v="37521779.568999998"/>
    <n v="0"/>
    <n v="0"/>
    <n v="0"/>
    <n v="0"/>
    <n v="-269086.95199999958"/>
    <n v="0"/>
    <n v="37252692.616999999"/>
    <d v="2019-11-04T00:00:00"/>
    <d v="2039-09-21T00:00:00"/>
    <n v="113542860.57799999"/>
    <n v="113542860.57799999"/>
    <n v="14.725"/>
    <n v="19.880555555555556"/>
    <n v="0.02"/>
    <s v="FIJA"/>
    <n v="0"/>
    <s v="Convenios Originales (Gobiernos)"/>
    <x v="9"/>
    <n v="742260.9"/>
    <n v="693001.43900000001"/>
    <n v="643163.06000000006"/>
    <n v="594984.64500000002"/>
    <n v="543486.30099999998"/>
    <n v="493647.92200000002"/>
    <n v="443809.54200000002"/>
    <n v="395084.95199999999"/>
    <n v="344132.783"/>
    <n v="294294.40399999998"/>
    <n v="244456.024"/>
    <n v="195185.25899999999"/>
    <n v="144779.264"/>
    <n v="94940.885999999999"/>
    <n v="45102.506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5262.3390000002"/>
    <n v="4477067.5480000004"/>
    <n v="5912329.8870000001"/>
  </r>
  <r>
    <n v="23187000"/>
    <x v="0"/>
    <x v="0"/>
    <x v="0"/>
    <s v="USD"/>
    <x v="0"/>
    <s v="Gobierno General"/>
    <s v="Gobierno Central "/>
    <s v="PGE"/>
    <s v="Préstamos"/>
    <x v="9"/>
    <x v="0"/>
    <x v="1"/>
    <x v="0"/>
    <s v="EXIMBANK CHINA 102.5"/>
    <s v="EXIMBANK CHINA 102.5"/>
    <s v="EXIMBANK CHINA"/>
    <n v="85472655.739999995"/>
    <n v="0"/>
    <n v="0"/>
    <n v="0"/>
    <n v="0"/>
    <n v="0"/>
    <n v="0"/>
    <n v="85472655.739999995"/>
    <d v="2016-11-17T00:00:00"/>
    <d v="2037-01-21T00:00:00"/>
    <n v="102567186.91"/>
    <n v="102567186.91"/>
    <n v="12.058333333333334"/>
    <n v="20.177777777777777"/>
    <n v="0.03"/>
    <s v="FIJA"/>
    <n v="0"/>
    <s v="Convenios Originales (Gobiernos)"/>
    <x v="9"/>
    <n v="2549888.2800000003"/>
    <n v="2348613.96"/>
    <n v="2147339.64"/>
    <n v="1951258.02"/>
    <n v="1744791.01"/>
    <n v="1543516.68"/>
    <n v="1342242.37"/>
    <n v="1143954.99"/>
    <n v="939693.73"/>
    <n v="738419.42"/>
    <n v="537145.09"/>
    <n v="336651.98"/>
    <n v="134596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98502.24"/>
    <n v="12559609.390000001"/>
    <n v="17458111.630000003"/>
  </r>
  <r>
    <n v="23182000"/>
    <x v="0"/>
    <x v="0"/>
    <x v="0"/>
    <s v="USD"/>
    <x v="0"/>
    <s v="Gobierno General"/>
    <s v="Gobierno Central "/>
    <s v="PGE"/>
    <s v="Préstamos"/>
    <x v="9"/>
    <x v="0"/>
    <x v="1"/>
    <x v="0"/>
    <s v="EXIMBANK CHINA 198.2"/>
    <s v="EXIMBANK CHINA 198.2"/>
    <s v="EXIMBANK CHINA"/>
    <n v="96320857.299999997"/>
    <n v="0"/>
    <n v="0"/>
    <n v="0"/>
    <n v="0"/>
    <n v="0"/>
    <n v="0"/>
    <n v="96320857.299999997"/>
    <d v="2016-02-25T00:00:00"/>
    <d v="2036-06-30T00:00:00"/>
    <n v="198244300"/>
    <n v="198244300"/>
    <n v="11.5"/>
    <n v="20.347222222222221"/>
    <n v="0.03"/>
    <s v="FIJA"/>
    <n v="0"/>
    <s v="Convenios Originales (Gobiernos)"/>
    <x v="9"/>
    <n v="2866592.4699999997"/>
    <n v="2611830.7800000003"/>
    <n v="2357069.09"/>
    <n v="2107891.2200000002"/>
    <n v="1847545.73"/>
    <n v="1592784.04"/>
    <n v="1338022.3500000001"/>
    <n v="1086052.58"/>
    <n v="828498.98"/>
    <n v="573737.29"/>
    <n v="318975.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78423.25"/>
    <n v="12050576.880000001"/>
    <n v="17529000.130000003"/>
  </r>
  <r>
    <n v="23165000"/>
    <x v="0"/>
    <x v="0"/>
    <x v="0"/>
    <s v="USD"/>
    <x v="0"/>
    <s v="Gobierno General"/>
    <s v="Gobierno Central "/>
    <s v="PGE"/>
    <s v="Préstamos"/>
    <x v="9"/>
    <x v="0"/>
    <x v="1"/>
    <x v="0"/>
    <s v="EXIMBANK CHINA 571"/>
    <s v="EXIMBANK CHINA 571"/>
    <s v="EXIMBANK CHINA"/>
    <n v="231597973.90000001"/>
    <n v="0"/>
    <n v="0"/>
    <n v="0"/>
    <n v="0"/>
    <n v="0"/>
    <n v="0"/>
    <n v="231597973.90000001"/>
    <d v="2011-10-18T00:00:00"/>
    <d v="2029-09-21T00:00:00"/>
    <n v="554251553.96000004"/>
    <n v="554251553.96000004"/>
    <n v="4.7249999999999996"/>
    <n v="17.925000000000001"/>
    <n v="6.3500000000000001E-2"/>
    <s v="FIJA"/>
    <n v="0"/>
    <s v="Convenios Originales (Gobiernos)"/>
    <x v="9"/>
    <n v="14159063.529999999"/>
    <n v="11176917.949999999"/>
    <n v="8194772.3700000001"/>
    <n v="5228967.32"/>
    <n v="2230481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335981.479999997"/>
    <n v="15654220.900000002"/>
    <n v="40990202.379999995"/>
  </r>
  <r>
    <n v="23170000"/>
    <x v="0"/>
    <x v="0"/>
    <x v="0"/>
    <s v="CNY"/>
    <x v="0"/>
    <s v="Gobierno General"/>
    <s v="Gobierno Central "/>
    <s v="PGE"/>
    <s v="Préstamos"/>
    <x v="9"/>
    <x v="0"/>
    <x v="1"/>
    <x v="0"/>
    <s v="EXIMBANK CHINA USD80"/>
    <s v="EXIMBANK CHINA USD80"/>
    <s v="EXIMBANK CHINA"/>
    <n v="36713882.829999998"/>
    <n v="0"/>
    <n v="0"/>
    <n v="0"/>
    <n v="0"/>
    <n v="-263293.13299999386"/>
    <n v="0"/>
    <n v="36450589.697000004"/>
    <d v="2013-02-22T00:00:00"/>
    <d v="2033-02-26T00:00:00"/>
    <n v="77380000"/>
    <n v="75084685.136999995"/>
    <n v="8.155555555555555"/>
    <n v="20.011111111111113"/>
    <n v="0.02"/>
    <s v="FIJA"/>
    <n v="0"/>
    <s v="Convenios Originales (Gobiernos)"/>
    <x v="9"/>
    <n v="717218.95699999994"/>
    <n v="630261.66500000004"/>
    <n v="543304.37699999998"/>
    <n v="457657.40299999999"/>
    <n v="369389.799"/>
    <n v="282432.511"/>
    <n v="195475.22099999999"/>
    <n v="108875.291"/>
    <n v="18820.8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7480.622"/>
    <n v="1975955.4939999997"/>
    <n v="3323436.1159999995"/>
  </r>
  <r>
    <n v="23178000"/>
    <x v="0"/>
    <x v="0"/>
    <x v="0"/>
    <s v="USD"/>
    <x v="0"/>
    <s v="Gobierno General"/>
    <s v="Gobierno Central "/>
    <s v="PGE"/>
    <s v="Préstamos"/>
    <x v="9"/>
    <x v="0"/>
    <x v="1"/>
    <x v="0"/>
    <s v="EXIMBANK OF CHINA"/>
    <s v="EXIMBANK OF CHINA"/>
    <s v="EXIMBANK CHINA"/>
    <n v="301435840.00299996"/>
    <n v="0"/>
    <n v="0"/>
    <n v="0"/>
    <n v="0"/>
    <n v="0"/>
    <n v="0"/>
    <n v="301435840.00299996"/>
    <d v="2014-10-29T00:00:00"/>
    <d v="2032-09-21T00:00:00"/>
    <n v="509232882.64999998"/>
    <n v="484668867.74000001"/>
    <n v="7.7249999999999996"/>
    <n v="17.894444444444446"/>
    <n v="9.7078300000000006E-2"/>
    <s v="SOFR 6 MESES"/>
    <n v="0.04"/>
    <s v="Convenios Originales (Gobiernos)"/>
    <x v="9"/>
    <n v="28900820.350000001"/>
    <n v="25171682.219999999"/>
    <n v="21442544.079999998"/>
    <n v="17713405.949999999"/>
    <n v="13984267.810000001"/>
    <n v="10255129.67"/>
    <n v="6525991.54"/>
    <n v="2796853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072502.57"/>
    <n v="72718192.450000018"/>
    <n v="126790695.02000001"/>
  </r>
  <r>
    <n v="23201000"/>
    <x v="0"/>
    <x v="0"/>
    <x v="0"/>
    <s v="CNY"/>
    <x v="0"/>
    <s v="Gobierno General"/>
    <s v="Gobierno Central "/>
    <s v="PGE"/>
    <s v="Préstamos"/>
    <x v="9"/>
    <x v="0"/>
    <x v="1"/>
    <x v="0"/>
    <s v="EXIMBANK RMB 390.1"/>
    <s v="EXIMBANK RMB 390.1"/>
    <s v="EXIMBANK CHINA"/>
    <n v="44315524.689999998"/>
    <n v="0"/>
    <n v="0"/>
    <n v="0"/>
    <n v="0"/>
    <n v="-317808.23599999398"/>
    <n v="0"/>
    <n v="43997716.454000004"/>
    <d v="2019-11-04T00:00:00"/>
    <d v="2039-09-21T00:00:00"/>
    <n v="60384134.346000001"/>
    <n v="60384134.346000001"/>
    <n v="14.725"/>
    <n v="19.880555555555556"/>
    <n v="0.02"/>
    <s v="FIJA"/>
    <n v="0"/>
    <s v="Convenios Originales (Gobiernos)"/>
    <x v="9"/>
    <n v="877184.10199999996"/>
    <n v="817705.70799999998"/>
    <n v="758227.31299999997"/>
    <n v="700704.37300000002"/>
    <n v="639270.52599999995"/>
    <n v="579792.13100000005"/>
    <n v="520313.73700000002"/>
    <n v="462138.978"/>
    <n v="401356.94699999999"/>
    <n v="341878.55300000001"/>
    <n v="282400.158"/>
    <n v="223573.58199999999"/>
    <n v="163443.36900000001"/>
    <n v="103964.974"/>
    <n v="44486.580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4889.81"/>
    <n v="5221551.222000001"/>
    <n v="6916441.0320000015"/>
  </r>
  <r>
    <n v="23196000"/>
    <x v="0"/>
    <x v="0"/>
    <x v="0"/>
    <s v="CNY"/>
    <x v="0"/>
    <s v="Gobierno General"/>
    <s v="Gobierno Central "/>
    <s v="PGE"/>
    <s v="Préstamos"/>
    <x v="9"/>
    <x v="0"/>
    <x v="1"/>
    <x v="0"/>
    <s v="EXIMBANK RMB485.6 M."/>
    <s v="EXIMBANK RMB485.6 M."/>
    <s v="EXIMBANK CHINA"/>
    <n v="60247131.213"/>
    <n v="0"/>
    <n v="0"/>
    <n v="0"/>
    <n v="0"/>
    <n v="-432061.55900000036"/>
    <n v="0"/>
    <n v="59815069.653999999"/>
    <d v="2018-12-12T00:00:00"/>
    <d v="2038-03-21T00:00:00"/>
    <n v="75163134.240999997"/>
    <n v="75163134.240999997"/>
    <n v="13.225"/>
    <n v="19.274999999999999"/>
    <n v="0.02"/>
    <s v="FIJA"/>
    <n v="0"/>
    <s v="Convenios Originales (Gobiernos)"/>
    <x v="9"/>
    <n v="1191079.443"/>
    <n v="1104442.537"/>
    <n v="1017805.63"/>
    <n v="933779.69799999997"/>
    <n v="844531.81700000004"/>
    <n v="757894.91099999996"/>
    <n v="671258.00399999996"/>
    <n v="586282.62800000003"/>
    <n v="497984.19099999999"/>
    <n v="411347.28399999999"/>
    <n v="324710.37900000002"/>
    <n v="238785.557"/>
    <n v="151436.565"/>
    <n v="42962.411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95521.98"/>
    <n v="6478779.0759999985"/>
    <n v="8774301.055999998"/>
  </r>
  <r>
    <n v="23158000"/>
    <x v="0"/>
    <x v="0"/>
    <x v="0"/>
    <s v="USD"/>
    <x v="0"/>
    <s v="Gobierno General"/>
    <s v="Gobierno Central "/>
    <s v="PGE"/>
    <s v="Préstamos"/>
    <x v="9"/>
    <x v="0"/>
    <x v="1"/>
    <x v="0"/>
    <s v="EXPORT IMPORT CHINA"/>
    <s v="EXPORT IMPORT CHINA"/>
    <s v="EXIMBANK CHINA"/>
    <n v="599867430.57700002"/>
    <n v="0"/>
    <n v="0"/>
    <n v="0"/>
    <n v="0"/>
    <n v="0"/>
    <n v="0"/>
    <n v="599867430.57700002"/>
    <d v="2010-06-03T00:00:00"/>
    <d v="2028-09-21T00:00:00"/>
    <n v="1682745000"/>
    <n v="1682745000"/>
    <n v="3.7250000000000001"/>
    <n v="18.3"/>
    <n v="6.3500000000000001E-2"/>
    <s v="FIJA"/>
    <n v="0"/>
    <s v="Convenios Originales (Gobiernos)"/>
    <x v="9"/>
    <n v="35710857.980000004"/>
    <n v="26187962.52"/>
    <n v="16665067.050000001"/>
    <n v="7142171.58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898820.5"/>
    <n v="23807238.640000001"/>
    <n v="85706059.140000001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9"/>
    <x v="1"/>
    <x v="2"/>
    <s v="EXIMBANK RUSIA"/>
    <s v="EXIMBANK RUSIA"/>
    <s v="EXIMBANK DE RUSIA"/>
    <n v="73084423.739999995"/>
    <n v="0"/>
    <n v="0"/>
    <n v="0"/>
    <n v="0"/>
    <n v="0"/>
    <n v="0"/>
    <n v="73084423.739999995"/>
    <d v="2013-10-29T00:00:00"/>
    <d v="2028-12-25T00:00:00"/>
    <n v="195239817.55000001"/>
    <n v="195239817.55000001"/>
    <n v="3.9861111111111112"/>
    <n v="15.155555555555555"/>
    <n v="7.4499999999999997E-2"/>
    <s v="FIJA"/>
    <n v="0"/>
    <s v="Convenios Originales (Gobiernos)"/>
    <x v="10"/>
    <n v="2961823.23"/>
    <n v="2173193"/>
    <n v="1384562.76"/>
    <n v="593093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35016.2300000004"/>
    <n v="1977655.92"/>
    <n v="7112672.1500000004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10"/>
    <x v="1"/>
    <x v="2"/>
    <s v="G.RUSIA USD 123.2"/>
    <s v="G.RUSIA USD 123.2"/>
    <s v="EXIMBANK DE RUSIA"/>
    <n v="7006343.5"/>
    <n v="0"/>
    <n v="0"/>
    <n v="0"/>
    <n v="0"/>
    <n v="0"/>
    <n v="0"/>
    <n v="7006343.5"/>
    <d v="2011-04-12T00:00:00"/>
    <d v="2022-03-20T00:00:00"/>
    <n v="52547575.950000003"/>
    <n v="52547575.950000003"/>
    <n v="-2.7777777777777777"/>
    <n v="10.938888888888888"/>
    <n v="7.9000000000000001E-2"/>
    <s v="FIJA"/>
    <n v="0"/>
    <s v="Convenios Originales (Gobiernos)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4000"/>
    <x v="0"/>
    <x v="0"/>
    <x v="1"/>
    <s v="KRW"/>
    <x v="0"/>
    <s v="Gobierno General"/>
    <s v="Gobiernos Autonomos Descentralizados GADS"/>
    <s v="Concejo Municipal"/>
    <s v="Préstamos"/>
    <x v="11"/>
    <x v="11"/>
    <x v="1"/>
    <x v="2"/>
    <s v="EXIMBANK COREA WONS"/>
    <s v="EXIMBANK COREA WONS"/>
    <s v="EXIMBANK KOREA"/>
    <n v="46164846.075000003"/>
    <n v="0"/>
    <n v="0"/>
    <n v="0"/>
    <n v="1560.88"/>
    <n v="-2438556.7100000009"/>
    <n v="0"/>
    <n v="43726289.365000002"/>
    <d v="2013-09-03T00:00:00"/>
    <d v="2053-09-20T00:00:00"/>
    <n v="64989000"/>
    <n v="64989000"/>
    <n v="28.722222222222221"/>
    <n v="40.047222222222224"/>
    <n v="2E-3"/>
    <s v="FIJA"/>
    <n v="0"/>
    <s v="Convenios Originales (Gobiernos)"/>
    <x v="11"/>
    <n v="88103.130999999994"/>
    <n v="85086.758999999991"/>
    <n v="82070.387000000002"/>
    <n v="79272.683999999994"/>
    <n v="76037.642999999996"/>
    <n v="73021.270999999993"/>
    <n v="70004.899000000005"/>
    <n v="67174.14"/>
    <n v="63972.154000000002"/>
    <n v="60955.781999999999"/>
    <n v="57939.41"/>
    <n v="55075.595000000001"/>
    <n v="51906.665999999997"/>
    <n v="48890.294000000002"/>
    <n v="45873.921999999999"/>
    <n v="42977.050999999999"/>
    <n v="39841.178"/>
    <n v="36824.805999999997"/>
    <n v="33808.432999999997"/>
    <n v="30878.506000000001"/>
    <n v="27775.688999999998"/>
    <n v="24759.316999999999"/>
    <n v="21742.945"/>
    <n v="18779.962"/>
    <n v="15710.200999999999"/>
    <n v="12693.829"/>
    <n v="9677.4570000000003"/>
    <n v="6681.4170000000004"/>
    <n v="3644.712"/>
    <n v="688.60900000000004"/>
    <n v="0"/>
    <n v="0"/>
    <n v="0"/>
    <n v="0"/>
    <n v="0"/>
    <n v="0"/>
    <n v="0"/>
    <n v="0"/>
    <n v="0"/>
    <n v="173189.88999999998"/>
    <n v="1158678.9589999996"/>
    <n v="1331868.8489999995"/>
  </r>
  <r>
    <n v="23161000"/>
    <x v="0"/>
    <x v="0"/>
    <x v="1"/>
    <s v="KRW"/>
    <x v="0"/>
    <s v="Gobierno General"/>
    <s v="Gobiernos Autonomos Descentralizados GADS"/>
    <s v="Concejo Municipal"/>
    <s v="Préstamos"/>
    <x v="11"/>
    <x v="11"/>
    <x v="1"/>
    <x v="2"/>
    <s v="EXIMBANK KOREA"/>
    <s v="EXIMBANK KOREA"/>
    <s v="EXIMBANK KOREA"/>
    <n v="23544774.245999999"/>
    <n v="0"/>
    <n v="1007595.06"/>
    <n v="232381.78"/>
    <n v="0"/>
    <n v="-1158510.4409999996"/>
    <n v="0"/>
    <n v="21378668.745000001"/>
    <d v="2010-12-22T00:00:00"/>
    <d v="2035-12-20T00:00:00"/>
    <n v="44804146.468999997"/>
    <n v="44804146.468999997"/>
    <n v="10.972222222222221"/>
    <n v="24.994444444444444"/>
    <n v="0.02"/>
    <s v="FIJA"/>
    <n v="0"/>
    <s v="Convenios Originales (Gobiernos)"/>
    <x v="11"/>
    <n v="417829.17499999999"/>
    <n v="378958.86800000002"/>
    <n v="340088.56099999999"/>
    <n v="302070.20600000001"/>
    <n v="262347.94799999997"/>
    <n v="223477.641"/>
    <n v="184607.334"/>
    <n v="146163.003"/>
    <n v="106866.72"/>
    <n v="67996.413"/>
    <n v="29126.1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6788.04300000006"/>
    <n v="1662743.933"/>
    <n v="2459531.9759999998"/>
  </r>
  <r>
    <n v="23156000"/>
    <x v="0"/>
    <x v="0"/>
    <x v="0"/>
    <s v="EUR"/>
    <x v="0"/>
    <s v="Gobierno General"/>
    <s v="Gobierno Central "/>
    <s v="PGE"/>
    <s v="Préstamos"/>
    <x v="12"/>
    <x v="12"/>
    <x v="1"/>
    <x v="2"/>
    <s v="BELG EUROS 982."/>
    <s v="BELG EUROS 982."/>
    <s v="GOB. BELGICA"/>
    <n v="882365.46699999995"/>
    <n v="0"/>
    <n v="51188.9"/>
    <n v="0"/>
    <n v="0"/>
    <n v="-10425.991999999853"/>
    <n v="0"/>
    <n v="820750.57500000007"/>
    <d v="2009-12-18T00:00:00"/>
    <d v="2039-12-31T00:00:00"/>
    <n v="1164287.925"/>
    <n v="1164287.925"/>
    <n v="15"/>
    <n v="30.036111111111111"/>
    <n v="0"/>
    <s v="FIJA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51000"/>
    <x v="0"/>
    <x v="0"/>
    <x v="0"/>
    <s v="EUR"/>
    <x v="0"/>
    <s v="Gobierno General"/>
    <s v="Gobierno Central "/>
    <s v="PGE"/>
    <s v="Préstamos"/>
    <x v="12"/>
    <x v="12"/>
    <x v="1"/>
    <x v="2"/>
    <s v="GOB BELGICA EURO 942"/>
    <s v="GOB BELGICA EURO 942"/>
    <s v="GOB. BELGICA"/>
    <n v="487523.04200000002"/>
    <n v="0"/>
    <n v="49060.29"/>
    <n v="0"/>
    <n v="0"/>
    <n v="-5821.4470000000438"/>
    <n v="0"/>
    <n v="432641.30499999999"/>
    <d v="2003-01-09T00:00:00"/>
    <d v="2034-12-31T00:00:00"/>
    <n v="1115872.567"/>
    <n v="1115872.567"/>
    <n v="10"/>
    <n v="31.977777777777778"/>
    <n v="0"/>
    <s v="FIJA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6100"/>
    <x v="0"/>
    <x v="0"/>
    <x v="0"/>
    <s v="EUR"/>
    <x v="0"/>
    <s v="Gobierno General"/>
    <s v="Gobierno Central "/>
    <s v="PGE"/>
    <s v="Préstamos"/>
    <x v="12"/>
    <x v="0"/>
    <x v="1"/>
    <x v="2"/>
    <s v="G. BELGICA IV"/>
    <s v="G. BELGICA IV"/>
    <s v="GOB. BELGICA"/>
    <n v="142850.07999999999"/>
    <n v="0"/>
    <n v="70431"/>
    <n v="0"/>
    <n v="0"/>
    <n v="-1833.3469999999797"/>
    <n v="0"/>
    <n v="70585.733000000007"/>
    <d v="1995-11-09T00:00:00"/>
    <d v="2025-12-31T00:00:00"/>
    <n v="1601971.621"/>
    <n v="1601971.621"/>
    <n v="1"/>
    <n v="30.144444444444446"/>
    <n v="0"/>
    <s v="FIJA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9100"/>
    <x v="0"/>
    <x v="0"/>
    <x v="0"/>
    <s v="EUR"/>
    <x v="0"/>
    <s v="Gobierno General"/>
    <s v="Gobierno Central "/>
    <s v="PGE"/>
    <s v="Préstamos"/>
    <x v="12"/>
    <x v="0"/>
    <x v="1"/>
    <x v="2"/>
    <s v="G. BELGICA VI APLICA"/>
    <s v="G. BELGICA VI APLICA"/>
    <s v="GOB. BELGICA"/>
    <n v="256071.13099999999"/>
    <n v="0"/>
    <n v="63129.33"/>
    <n v="0"/>
    <n v="0"/>
    <n v="-3144.8109999999579"/>
    <n v="0"/>
    <n v="189796.99000000002"/>
    <d v="1998-09-30T00:00:00"/>
    <d v="2027-12-31T00:00:00"/>
    <n v="1435895.666"/>
    <n v="1435895.666"/>
    <n v="3"/>
    <n v="29.25"/>
    <n v="0"/>
    <s v="FIJA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5100"/>
    <x v="0"/>
    <x v="0"/>
    <x v="0"/>
    <s v="EUR"/>
    <x v="0"/>
    <s v="Gobierno General"/>
    <s v="Gobierno Central "/>
    <s v="PGE"/>
    <s v="Préstamos"/>
    <x v="12"/>
    <x v="0"/>
    <x v="1"/>
    <x v="2"/>
    <s v="G.B. III"/>
    <s v="G.B. III"/>
    <s v="GOB. BELGICA"/>
    <n v="0"/>
    <n v="0"/>
    <n v="0"/>
    <n v="0"/>
    <n v="0"/>
    <n v="0"/>
    <n v="0"/>
    <n v="0"/>
    <d v="1994-10-25T00:00:00"/>
    <d v="2024-12-31T00:00:00"/>
    <n v="2939397.4730000002"/>
    <n v="2939397.4730000002"/>
    <n v="0"/>
    <n v="30.183333333333334"/>
    <n v="0"/>
    <s v="FIJA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4100"/>
    <x v="0"/>
    <x v="0"/>
    <x v="0"/>
    <s v="EUR"/>
    <x v="0"/>
    <s v="Gobierno General"/>
    <s v="Gobierno Central "/>
    <s v="PGE"/>
    <s v="Préstamos"/>
    <x v="12"/>
    <x v="0"/>
    <x v="1"/>
    <x v="2"/>
    <s v="G.BELGICA - II"/>
    <s v="G.BELGICA - II"/>
    <s v="GOB. BELGICA"/>
    <n v="0"/>
    <n v="0"/>
    <n v="0"/>
    <n v="0"/>
    <n v="0"/>
    <n v="0"/>
    <n v="0"/>
    <n v="0"/>
    <d v="1994-06-30T00:00:00"/>
    <d v="2024-12-21T00:00:00"/>
    <n v="2939397.4730000002"/>
    <n v="2939397.4730000002"/>
    <n v="-2.5000000000000001E-2"/>
    <n v="30.475000000000001"/>
    <n v="0"/>
    <s v="FIJA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8100"/>
    <x v="0"/>
    <x v="0"/>
    <x v="0"/>
    <s v="EUR"/>
    <x v="0"/>
    <s v="Gobierno General"/>
    <s v="Gobierno Central "/>
    <s v="PGE"/>
    <s v="Préstamos"/>
    <x v="12"/>
    <x v="0"/>
    <x v="1"/>
    <x v="2"/>
    <s v="G.BELGICA V"/>
    <s v="G.BELGICA V"/>
    <s v="GOB. BELGICA"/>
    <n v="163159.66200000001"/>
    <n v="0"/>
    <n v="53630.79"/>
    <n v="0"/>
    <n v="0"/>
    <n v="-2033.7649999999994"/>
    <n v="0"/>
    <n v="107495.107"/>
    <d v="1997-01-27T00:00:00"/>
    <d v="2026-12-31T00:00:00"/>
    <n v="1219849.953"/>
    <n v="1219849.953"/>
    <n v="2"/>
    <n v="29.927777777777777"/>
    <n v="0"/>
    <s v="FIJA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1000"/>
    <x v="0"/>
    <x v="0"/>
    <x v="0"/>
    <s v="EUR"/>
    <x v="0"/>
    <s v="Gobierno General"/>
    <s v="Gobierno Central "/>
    <s v="PGE"/>
    <s v="Préstamos"/>
    <x v="13"/>
    <x v="0"/>
    <x v="1"/>
    <x v="2"/>
    <s v="GOBIERNO DE ITALIA"/>
    <s v="GOBIERNO DE ITALIA"/>
    <s v="GOBIERNO DE ITALIA"/>
    <n v="6343500"/>
    <n v="0"/>
    <n v="0"/>
    <n v="0"/>
    <n v="0"/>
    <n v="-74400"/>
    <n v="0"/>
    <n v="6269100"/>
    <d v="2015-10-06T00:00:00"/>
    <d v="2050-11-03T00:00:00"/>
    <n v="14229000"/>
    <n v="14229000"/>
    <n v="25.841666666666665"/>
    <n v="35.075000000000003"/>
    <n v="0"/>
    <s v="FIJA"/>
    <n v="0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3"/>
    <x v="0"/>
    <x v="1"/>
    <x v="2"/>
    <s v="GOBIERNO DE ITALIA"/>
    <s v="GOBIERNO DE ITALIA"/>
    <s v="GOBIERNO DE ITALIA"/>
    <n v="2117671.75"/>
    <n v="0"/>
    <n v="0"/>
    <n v="0"/>
    <n v="0"/>
    <n v="-24837.199999999953"/>
    <n v="0"/>
    <n v="2092834.55"/>
    <d v="2016-10-07T00:00:00"/>
    <d v="2048-04-27T00:00:00"/>
    <n v="3557250"/>
    <n v="3557250"/>
    <n v="23.324999999999999"/>
    <n v="31.555555555555557"/>
    <n v="0"/>
    <s v="FIJA"/>
    <n v="0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4"/>
    <x v="8"/>
    <x v="1"/>
    <x v="2"/>
    <s v="ICO 6) 013025.0"/>
    <s v="ICO 6) 013025.0"/>
    <s v="ICO - ESPAÑA"/>
    <n v="858681.88"/>
    <n v="0"/>
    <n v="0"/>
    <n v="0"/>
    <n v="0"/>
    <n v="0"/>
    <n v="0"/>
    <n v="858681.88"/>
    <d v="1996-01-19T00:00:00"/>
    <d v="2026-02-13T00:00:00"/>
    <n v="11735317"/>
    <n v="11735317"/>
    <n v="1.1194444444444445"/>
    <n v="30.066666666666666"/>
    <n v="1.4999999999999999E-2"/>
    <s v="FIJA"/>
    <n v="0"/>
    <s v="Convenios Originales (Gobiernos)"/>
    <x v="14"/>
    <n v="10900.49"/>
    <n v="2194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94.9"/>
    <n v="0"/>
    <n v="13094.9"/>
  </r>
  <r>
    <n v="23118000"/>
    <x v="0"/>
    <x v="0"/>
    <x v="0"/>
    <s v="USD"/>
    <x v="0"/>
    <s v="Gobierno General"/>
    <s v="Gobierno Central "/>
    <s v="PGE"/>
    <s v="Préstamos"/>
    <x v="14"/>
    <x v="0"/>
    <x v="1"/>
    <x v="2"/>
    <n v="1030027"/>
    <n v="1030027"/>
    <s v="ICO - ESPAÑA"/>
    <n v="5616721.2699999996"/>
    <n v="0"/>
    <n v="702090.12"/>
    <n v="28551.67"/>
    <n v="0"/>
    <n v="0"/>
    <n v="0"/>
    <n v="4914631.1500000004"/>
    <d v="1998-03-25T00:00:00"/>
    <d v="2028-06-10T00:00:00"/>
    <n v="28785695.23"/>
    <n v="28785695.23"/>
    <n v="3.4444444444444446"/>
    <n v="30.208333333333332"/>
    <n v="0.01"/>
    <s v="FIJA"/>
    <n v="0"/>
    <s v="Convenios Originales (Gobiernos)"/>
    <x v="14"/>
    <n v="46259.94"/>
    <n v="32023.11"/>
    <n v="17786.29"/>
    <n v="3568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283.05"/>
    <n v="21355.25"/>
    <n v="99638.3"/>
  </r>
  <r>
    <n v="23147000"/>
    <x v="0"/>
    <x v="0"/>
    <x v="0"/>
    <s v="USD"/>
    <x v="0"/>
    <s v="Gobierno General"/>
    <s v="Gobierno Central "/>
    <s v="PGE"/>
    <s v="Préstamos"/>
    <x v="14"/>
    <x v="0"/>
    <x v="1"/>
    <x v="2"/>
    <n v="1030029"/>
    <n v="1030029"/>
    <s v="ICO - ESPAÑA"/>
    <n v="5613006.25"/>
    <n v="0"/>
    <n v="0"/>
    <n v="0"/>
    <n v="0"/>
    <n v="0"/>
    <n v="0"/>
    <n v="5613006.25"/>
    <d v="2002-06-11T00:00:00"/>
    <d v="2032-09-20T00:00:00"/>
    <n v="14383328"/>
    <n v="14383328"/>
    <n v="7.7222222222222223"/>
    <n v="30.274999999999999"/>
    <n v="0.01"/>
    <s v="FIJA"/>
    <n v="0"/>
    <s v="Convenios Originales (Gobiernos)"/>
    <x v="14"/>
    <n v="55116.61"/>
    <n v="48002.9"/>
    <n v="40889.19"/>
    <n v="33872.93"/>
    <n v="26661.78"/>
    <n v="19548.080000000002"/>
    <n v="12434.37"/>
    <n v="534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119.51000000001"/>
    <n v="138746.51"/>
    <n v="241866.02000000002"/>
  </r>
  <r>
    <n v="23154000"/>
    <x v="0"/>
    <x v="0"/>
    <x v="0"/>
    <s v="USD"/>
    <x v="0"/>
    <s v="Gobierno General"/>
    <s v="Gobierno Central "/>
    <s v="PGE"/>
    <s v="Préstamos"/>
    <x v="14"/>
    <x v="0"/>
    <x v="1"/>
    <x v="2"/>
    <n v="1030030"/>
    <n v="1030030"/>
    <s v="ICO - ESPAÑA"/>
    <n v="7574053.8700000001"/>
    <n v="0"/>
    <n v="0"/>
    <n v="0"/>
    <n v="0"/>
    <n v="0"/>
    <n v="0"/>
    <n v="7574053.8700000001"/>
    <d v="2006-01-18T00:00:00"/>
    <d v="2036-08-10T00:00:00"/>
    <n v="12623423"/>
    <n v="12623422.99"/>
    <n v="11.611111111111111"/>
    <n v="30.56111111111111"/>
    <n v="6.9999999999999993E-3"/>
    <s v="FIJA"/>
    <n v="0"/>
    <s v="Convenios Originales (Gobiernos)"/>
    <x v="14"/>
    <n v="52644.06"/>
    <n v="48164.490000000005"/>
    <n v="43684.93"/>
    <n v="39309.69"/>
    <n v="34725.81"/>
    <n v="30246.25"/>
    <n v="25766.69"/>
    <n v="21342.35"/>
    <n v="16807.560000000001"/>
    <n v="12328"/>
    <n v="7848.44"/>
    <n v="3375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808.55"/>
    <n v="235434.73"/>
    <n v="336243.28"/>
  </r>
  <r>
    <n v="23155000"/>
    <x v="0"/>
    <x v="0"/>
    <x v="0"/>
    <s v="USD"/>
    <x v="0"/>
    <s v="Gobierno General"/>
    <s v="Gobierno Central "/>
    <s v="PGE"/>
    <s v="Préstamos"/>
    <x v="14"/>
    <x v="0"/>
    <x v="1"/>
    <x v="2"/>
    <n v="1030031"/>
    <n v="1030031"/>
    <s v="ICO - ESPAÑA"/>
    <n v="1425946.28"/>
    <n v="0"/>
    <n v="0"/>
    <n v="0"/>
    <n v="0"/>
    <n v="0"/>
    <n v="0"/>
    <n v="1425946.28"/>
    <d v="2006-01-18T00:00:00"/>
    <d v="2036-08-10T00:00:00"/>
    <n v="2376577"/>
    <n v="2376577"/>
    <n v="11.611111111111111"/>
    <n v="30.56111111111111"/>
    <n v="7.0000000000000001E-3"/>
    <s v="FIJA"/>
    <n v="0"/>
    <s v="Convenios Originales (Gobiernos)"/>
    <x v="14"/>
    <n v="9911.1500000000015"/>
    <n v="9067.7999999999993"/>
    <n v="8224.44"/>
    <n v="7400.73"/>
    <n v="6537.74"/>
    <n v="5694.38"/>
    <n v="4851.0200000000004"/>
    <n v="4018.07"/>
    <n v="3164.31"/>
    <n v="2320.96"/>
    <n v="1477.61"/>
    <n v="635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978.95"/>
    <n v="44324.66"/>
    <n v="63303.61"/>
  </r>
  <r>
    <n v="23055100"/>
    <x v="0"/>
    <x v="0"/>
    <x v="0"/>
    <s v="USD"/>
    <x v="0"/>
    <s v="Gobierno General"/>
    <s v="Gobierno Central "/>
    <s v="PGE"/>
    <s v="Préstamos"/>
    <x v="14"/>
    <x v="0"/>
    <x v="1"/>
    <x v="2"/>
    <s v="ICO 013023.0"/>
    <s v="ICO 013023.0"/>
    <s v="ICO - ESPAÑA"/>
    <n v="0"/>
    <n v="0"/>
    <n v="0"/>
    <n v="0"/>
    <n v="0"/>
    <n v="0"/>
    <n v="0"/>
    <n v="0"/>
    <d v="1994-05-17T00:00:00"/>
    <d v="2024-07-13T00:00:00"/>
    <n v="59733607.420000002"/>
    <n v="59733607.420000002"/>
    <n v="-0.46388888888888891"/>
    <n v="30.155555555555555"/>
    <n v="0"/>
    <s v="FIJA"/>
    <n v="0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56000"/>
    <x v="0"/>
    <x v="0"/>
    <x v="0"/>
    <s v="USD"/>
    <x v="0"/>
    <s v="Gobierno General"/>
    <s v="Gobierno Central "/>
    <s v="PGE"/>
    <s v="Préstamos"/>
    <x v="14"/>
    <x v="0"/>
    <x v="1"/>
    <x v="2"/>
    <s v="ICO 013024.1"/>
    <s v="ICO 013024.1"/>
    <s v="ICO - ESPAÑA"/>
    <n v="617168.43999999994"/>
    <n v="0"/>
    <n v="0"/>
    <n v="0"/>
    <n v="0"/>
    <n v="0"/>
    <n v="0"/>
    <n v="617168.43999999994"/>
    <d v="1994-12-12T00:00:00"/>
    <d v="2025-02-10T00:00:00"/>
    <n v="25479655.309999999"/>
    <n v="25303900.84"/>
    <n v="0.1111111111111111"/>
    <n v="30.161111111111111"/>
    <n v="3.0000000000000001E-3"/>
    <s v="FIJA"/>
    <n v="0"/>
    <s v="Convenios Originales (Gobiernos)"/>
    <x v="14"/>
    <n v="946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6.32"/>
    <n v="0"/>
    <n v="946.32"/>
  </r>
  <r>
    <n v="23096000"/>
    <x v="0"/>
    <x v="0"/>
    <x v="0"/>
    <s v="USD"/>
    <x v="0"/>
    <s v="Gobierno General"/>
    <s v="Gobierno Central "/>
    <s v="PGE"/>
    <s v="Préstamos"/>
    <x v="14"/>
    <x v="0"/>
    <x v="1"/>
    <x v="2"/>
    <s v="ICO 013026.0"/>
    <s v="ICO 013026.0"/>
    <s v="ICO - ESPAÑA"/>
    <n v="133510.1"/>
    <n v="0"/>
    <n v="0"/>
    <n v="0"/>
    <n v="0"/>
    <n v="0"/>
    <n v="0"/>
    <n v="133510.1"/>
    <d v="1996-05-14T00:00:00"/>
    <d v="2026-07-08T00:00:00"/>
    <n v="1368475.38"/>
    <n v="1368475.38"/>
    <n v="1.5222222222222221"/>
    <n v="30.15"/>
    <n v="1.4999999999999999E-2"/>
    <s v="FIJA"/>
    <n v="0"/>
    <s v="Convenios Originales (Gobiernos)"/>
    <x v="14"/>
    <n v="1778.75"/>
    <n v="763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2.2600000000002"/>
    <n v="0"/>
    <n v="2542.2600000000002"/>
  </r>
  <r>
    <n v="23176000"/>
    <x v="0"/>
    <x v="0"/>
    <x v="0"/>
    <s v="EUR"/>
    <x v="0"/>
    <s v="Gobierno General"/>
    <s v="Gobierno Central "/>
    <s v="PGE"/>
    <s v="Préstamos"/>
    <x v="14"/>
    <x v="0"/>
    <x v="1"/>
    <x v="2"/>
    <s v="ICO EUR23.5"/>
    <s v="ICO EUR23.5"/>
    <s v="ICO - ESPAÑA"/>
    <n v="17826373.510000002"/>
    <n v="0"/>
    <n v="0"/>
    <n v="0"/>
    <n v="0"/>
    <n v="-330477.10600000247"/>
    <n v="0"/>
    <n v="17495896.403999999"/>
    <d v="2014-02-13T00:00:00"/>
    <d v="2036-04-15T00:00:00"/>
    <n v="27816377.927999999"/>
    <n v="27816377.927999999"/>
    <n v="11.291666666666666"/>
    <n v="22.172222222222221"/>
    <n v="0.01"/>
    <s v="FIJA"/>
    <n v="0"/>
    <s v="Convenios Originales (Gobiernos)"/>
    <x v="14"/>
    <n v="174726.128"/>
    <n v="159193.973"/>
    <n v="143661.818"/>
    <n v="128491.36900000001"/>
    <n v="112597.49800000001"/>
    <n v="97065.342999999993"/>
    <n v="81533.187999999995"/>
    <n v="66192.521999999997"/>
    <n v="50468.866999999998"/>
    <n v="34936.712"/>
    <n v="19404.567999999999"/>
    <n v="3893.675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3920.10100000002"/>
    <n v="738245.56"/>
    <n v="1072165.6610000001"/>
  </r>
  <r>
    <n v="23186000"/>
    <x v="0"/>
    <x v="0"/>
    <x v="0"/>
    <s v="USD"/>
    <x v="0"/>
    <s v="Gobierno General"/>
    <s v="Gobierno Central "/>
    <s v="PGE"/>
    <s v="Préstamos"/>
    <x v="14"/>
    <x v="0"/>
    <x v="1"/>
    <x v="2"/>
    <s v="ICO USD.183.592.999"/>
    <s v="ICO USD.183.592.999"/>
    <s v="ICO - ESPAÑA"/>
    <n v="164820727.25"/>
    <n v="42803.68"/>
    <n v="0"/>
    <n v="0"/>
    <n v="0"/>
    <n v="0"/>
    <n v="0"/>
    <n v="164863530.93000001"/>
    <d v="2016-07-15T00:00:00"/>
    <d v="2042-05-27T00:00:00"/>
    <n v="183592999"/>
    <n v="183592999"/>
    <n v="17.408333333333335"/>
    <n v="25.866666666666667"/>
    <n v="7.4999999999999997E-3"/>
    <s v="FIJA"/>
    <n v="0"/>
    <s v="Convenios Originales (Gobiernos)"/>
    <x v="14"/>
    <n v="1236069"/>
    <n v="1166447.6400000001"/>
    <n v="1096800.43"/>
    <n v="1030015.44"/>
    <n v="957506.01"/>
    <n v="887858.81"/>
    <n v="818211.6"/>
    <n v="750663.34"/>
    <n v="678917.18"/>
    <n v="609269.97"/>
    <n v="539622.76"/>
    <n v="471311.25"/>
    <n v="400328.34"/>
    <n v="330681.14"/>
    <n v="261033.92"/>
    <n v="191959.15"/>
    <n v="121739.51"/>
    <n v="52092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2516.64"/>
    <n v="9198011.1399999987"/>
    <n v="11600527.779999999"/>
  </r>
  <r>
    <n v="23185000"/>
    <x v="0"/>
    <x v="0"/>
    <x v="0"/>
    <s v="USD"/>
    <x v="0"/>
    <s v="Gobierno General"/>
    <s v="Gobierno Central "/>
    <s v="PGE"/>
    <s v="Préstamos"/>
    <x v="14"/>
    <x v="0"/>
    <x v="1"/>
    <x v="2"/>
    <s v="ICO USD20.0 M."/>
    <s v="ICO USD20.0 M."/>
    <s v="ICO - ESPAÑA"/>
    <n v="8093571.1499999994"/>
    <n v="0"/>
    <n v="0"/>
    <n v="0"/>
    <n v="0"/>
    <n v="0"/>
    <n v="0"/>
    <n v="8093571.1499999994"/>
    <d v="2016-05-31T00:00:00"/>
    <d v="2042-05-23T00:00:00"/>
    <n v="20000000"/>
    <n v="20000000"/>
    <n v="17.397222222222222"/>
    <n v="25.980555555555554"/>
    <n v="2.4299999999999999E-2"/>
    <s v="FIJA"/>
    <n v="0"/>
    <s v="Convenios Originales (Gobiernos)"/>
    <x v="14"/>
    <n v="196533.24"/>
    <n v="185138.65000000002"/>
    <n v="173744.06"/>
    <n v="162802.12"/>
    <n v="150954.87"/>
    <n v="139560.28"/>
    <n v="128165.68"/>
    <n v="117098.88"/>
    <n v="105376.51"/>
    <n v="93981.91"/>
    <n v="82587.320000000007"/>
    <n v="71395.649999999994"/>
    <n v="59798.14"/>
    <n v="48403.54"/>
    <n v="37008.949999999997"/>
    <n v="25692.41"/>
    <n v="14219.76"/>
    <n v="2825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1671.89"/>
    <n v="1413615.2899999998"/>
    <n v="1795287.1799999997"/>
  </r>
  <r>
    <n v="23098100"/>
    <x v="0"/>
    <x v="0"/>
    <x v="0"/>
    <s v="EUR"/>
    <x v="0"/>
    <s v="Gobierno General"/>
    <s v="Gobierno Central "/>
    <s v="PGE"/>
    <s v="Préstamos"/>
    <x v="15"/>
    <x v="0"/>
    <x v="1"/>
    <x v="2"/>
    <s v="INST.CENTR.CRED.MED."/>
    <s v="INST.CENTR.CRED.MED."/>
    <s v="INST.CENTR.CRED.MED."/>
    <n v="2820855.8930000002"/>
    <n v="0"/>
    <n v="0"/>
    <n v="0"/>
    <n v="0"/>
    <n v="-33084.922999999952"/>
    <n v="0"/>
    <n v="2787770.97"/>
    <d v="1995-11-22T00:00:00"/>
    <d v="2025-12-01T00:00:00"/>
    <n v="56946730.68"/>
    <n v="56946730.68"/>
    <n v="0.9194444444444444"/>
    <n v="30.024999999999999"/>
    <n v="0.01"/>
    <s v="FIJA"/>
    <n v="0"/>
    <s v="Convenios Originales (Gobiernos)"/>
    <x v="15"/>
    <n v="20908.2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908.285"/>
    <n v="0"/>
    <n v="20908.285"/>
  </r>
  <r>
    <n v="23177000"/>
    <x v="0"/>
    <x v="0"/>
    <x v="0"/>
    <s v="USD"/>
    <x v="0"/>
    <s v="Gobierno General"/>
    <s v="Gobierno Central "/>
    <s v="PGE"/>
    <s v="Préstamos"/>
    <x v="16"/>
    <x v="0"/>
    <x v="1"/>
    <x v="2"/>
    <s v="JBIC - CITI JAPAN"/>
    <s v="JBIC - CITI JAPAN"/>
    <s v="JBIC"/>
    <n v="5600000"/>
    <n v="0"/>
    <n v="0"/>
    <n v="0"/>
    <n v="0"/>
    <n v="0"/>
    <n v="0"/>
    <n v="5600000"/>
    <d v="2014-03-24T00:00:00"/>
    <d v="2028-02-15T00:00:00"/>
    <n v="9600000"/>
    <n v="9600000"/>
    <n v="3.125"/>
    <n v="13.891666666666667"/>
    <n v="0.06"/>
    <s v="FIJA"/>
    <n v="0"/>
    <s v="Convenios Originales (Gobiernos)"/>
    <x v="16"/>
    <n v="316533.32999999996"/>
    <n v="219200"/>
    <n v="121866.67"/>
    <n v="24533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5733.32999999996"/>
    <n v="146400"/>
    <n v="682133.33"/>
  </r>
  <r>
    <n v="23189000"/>
    <x v="0"/>
    <x v="0"/>
    <x v="0"/>
    <s v="USD"/>
    <x v="0"/>
    <s v="Gobierno General"/>
    <s v="Gobierno Central "/>
    <s v="PGE"/>
    <s v="Préstamos"/>
    <x v="16"/>
    <x v="0"/>
    <x v="1"/>
    <x v="2"/>
    <s v="JBIC USD.50.0"/>
    <s v="JBIC USD.50.0"/>
    <s v="JBIC"/>
    <n v="23529407"/>
    <n v="0"/>
    <n v="0"/>
    <n v="0"/>
    <n v="0"/>
    <n v="0"/>
    <n v="0"/>
    <n v="23529407"/>
    <d v="2017-02-21T00:00:00"/>
    <d v="2028-11-01T00:00:00"/>
    <n v="50000000"/>
    <n v="50000000"/>
    <n v="3.8361111111111112"/>
    <n v="11.694444444444445"/>
    <n v="9.53735E-2"/>
    <s v="SOFR 6 MESES"/>
    <n v="3.7999999999999999E-2"/>
    <s v="Convenios Originales (Gobiernos)"/>
    <x v="16"/>
    <n v="2131866.58"/>
    <n v="1563056.91"/>
    <n v="994247.25"/>
    <n v="426995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94923.49"/>
    <n v="1421243.22"/>
    <n v="5116166.71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x v="2"/>
    <s v="KFW EUR 10.0"/>
    <s v="KFW EUR 10.0"/>
    <s v="KFW"/>
    <n v="9777540.2559999991"/>
    <n v="0"/>
    <n v="0"/>
    <n v="0"/>
    <n v="0"/>
    <n v="-699981.66999999993"/>
    <n v="0"/>
    <n v="9077558.5859999992"/>
    <d v="2013-06-14T00:00:00"/>
    <d v="2043-06-30T00:00:00"/>
    <n v="11857500"/>
    <n v="11855050.549000001"/>
    <n v="18.5"/>
    <n v="30.044444444444444"/>
    <n v="0.02"/>
    <s v="FIJA"/>
    <n v="0"/>
    <s v="Convenios Originales (Gobiernos)"/>
    <x v="17"/>
    <n v="193286.28999999998"/>
    <n v="182694.83299999998"/>
    <n v="172103.37700000001"/>
    <n v="161961.68700000001"/>
    <n v="150920.46400000001"/>
    <n v="140329.008"/>
    <n v="129737.541"/>
    <n v="119479.799"/>
    <n v="108554.628"/>
    <n v="97963.182000000001"/>
    <n v="87371.725999999995"/>
    <n v="76997.891000000003"/>
    <n v="66188.812999999995"/>
    <n v="55597.345999999998"/>
    <n v="45005.89"/>
    <n v="34516.002999999997"/>
    <n v="23822.976999999999"/>
    <n v="13231.521000000001"/>
    <n v="2640.33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981.12299999996"/>
    <n v="1486422.1889999998"/>
    <n v="1862403.3119999997"/>
  </r>
  <r>
    <n v="23152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x v="2"/>
    <s v="KFW EUR13'M200266759"/>
    <s v="KFW EUR13'M200266759"/>
    <s v="KFW"/>
    <n v="0"/>
    <n v="0"/>
    <n v="0"/>
    <n v="0"/>
    <n v="0"/>
    <n v="0"/>
    <n v="0"/>
    <n v="0"/>
    <d v="2004-03-25T00:00:00"/>
    <d v="2024-06-30T00:00:00"/>
    <n v="15460162.352"/>
    <n v="15356580.579"/>
    <n v="-0.5"/>
    <n v="20.263888888888889"/>
    <n v="0"/>
    <s v="FIJA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57001"/>
    <x v="0"/>
    <x v="0"/>
    <x v="1"/>
    <s v="EUR"/>
    <x v="0"/>
    <s v="Gobierno General"/>
    <s v="Gobiernos Autonomos Descentralizados GADS"/>
    <s v="Concejo Provincial"/>
    <s v="Préstamos"/>
    <x v="17"/>
    <x v="13"/>
    <x v="1"/>
    <x v="2"/>
    <s v="KFW. 200266015"/>
    <s v="KFW. 200266015"/>
    <s v="KFW"/>
    <n v="1887191.25"/>
    <n v="0"/>
    <n v="36300.25"/>
    <n v="6942.42"/>
    <n v="0"/>
    <n v="-22403.5"/>
    <n v="0"/>
    <n v="1828487.5"/>
    <d v="2009-10-06T00:00:00"/>
    <d v="2049-12-30T00:00:00"/>
    <n v="2490075"/>
    <n v="2490075"/>
    <n v="25"/>
    <n v="40.233333333333334"/>
    <n v="7.4999999999999997E-3"/>
    <s v="FIJA"/>
    <n v="0"/>
    <s v="Convenios Originales (Gobiernos)"/>
    <x v="17"/>
    <n v="13576.52"/>
    <n v="13027.973"/>
    <n v="12479.427"/>
    <n v="11930.880999999999"/>
    <n v="11382.334999999999"/>
    <n v="10833.788"/>
    <n v="10285.242"/>
    <n v="9736.6959999999999"/>
    <n v="9188.15"/>
    <n v="8639.6029999999992"/>
    <n v="8091.0569999999998"/>
    <n v="7542.5110000000004"/>
    <n v="6993.9650000000001"/>
    <n v="6445.4179999999997"/>
    <n v="5896.8720000000003"/>
    <n v="5348.326"/>
    <n v="4799.78"/>
    <n v="4251.2330000000002"/>
    <n v="3702.6869999999999"/>
    <n v="3154.1410000000001"/>
    <n v="2605.5949999999998"/>
    <n v="2057.0479999999998"/>
    <n v="1508.502"/>
    <n v="959.95600000000002"/>
    <n v="411.41"/>
    <n v="0"/>
    <n v="0"/>
    <n v="0"/>
    <n v="0"/>
    <n v="0"/>
    <n v="0"/>
    <n v="0"/>
    <n v="0"/>
    <n v="0"/>
    <n v="0"/>
    <n v="0"/>
    <n v="0"/>
    <n v="0"/>
    <n v="0"/>
    <n v="26604.493000000002"/>
    <n v="148244.62300000002"/>
    <n v="174849.11600000004"/>
  </r>
  <r>
    <n v="23076100"/>
    <x v="0"/>
    <x v="0"/>
    <x v="0"/>
    <s v="EUR"/>
    <x v="0"/>
    <s v="Gobierno General"/>
    <s v="Gobierno Central "/>
    <s v="PGE"/>
    <s v="Préstamos"/>
    <x v="17"/>
    <x v="0"/>
    <x v="1"/>
    <x v="2"/>
    <n v="8766461"/>
    <n v="8766461"/>
    <s v="KFW"/>
    <n v="378394.33199999999"/>
    <n v="0"/>
    <n v="53289.4"/>
    <n v="3730.25"/>
    <n v="0"/>
    <n v="-4571.00900000002"/>
    <n v="0"/>
    <n v="320533.92299999995"/>
    <d v="1989-11-14T00:00:00"/>
    <d v="2027-12-31T00:00:00"/>
    <n v="16735927.33"/>
    <n v="16735927.33"/>
    <n v="3"/>
    <n v="38.130555555555553"/>
    <n v="4.4999999999999998E-2"/>
    <s v="FIJA"/>
    <n v="0"/>
    <s v="Convenios Originales (Gobiernos)"/>
    <x v="17"/>
    <n v="5876.4560000000001"/>
    <n v="3739.5600000000004"/>
    <n v="1602.6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16.0159999999996"/>
    <n v="1602.664"/>
    <n v="11218.68"/>
  </r>
  <r>
    <n v="23104100"/>
    <x v="0"/>
    <x v="0"/>
    <x v="0"/>
    <s v="EUR"/>
    <x v="0"/>
    <s v="Gobierno General"/>
    <s v="Gobierno Central "/>
    <s v="PGE"/>
    <s v="Préstamos"/>
    <x v="17"/>
    <x v="0"/>
    <x v="1"/>
    <x v="2"/>
    <s v="KFW No. 9466657"/>
    <s v="KFW No. 9466657"/>
    <s v="KFW"/>
    <n v="405422.59"/>
    <n v="0"/>
    <n v="79934.09"/>
    <n v="3996.71"/>
    <n v="0"/>
    <n v="-4954.4229999999516"/>
    <n v="0"/>
    <n v="320534.07700000005"/>
    <d v="1996-11-12T00:00:00"/>
    <d v="2026-12-30T00:00:00"/>
    <n v="3637586.0920000002"/>
    <n v="3637586.0920000002"/>
    <n v="2"/>
    <n v="30.133333333333333"/>
    <n v="0.02"/>
    <s v="FIJA"/>
    <n v="0"/>
    <s v="Convenios Originales (Gobiernos)"/>
    <x v="17"/>
    <n v="5609.34"/>
    <n v="2404.011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13.3519999999999"/>
    <n v="0"/>
    <n v="8013.3519999999999"/>
  </r>
  <r>
    <n v="23153000"/>
    <x v="0"/>
    <x v="0"/>
    <x v="1"/>
    <s v="EUR"/>
    <x v="0"/>
    <s v="Gobierno General"/>
    <s v="Gobiernos Autonomos Descentralizados GADS"/>
    <s v="Concejo Municipal"/>
    <s v="Préstamos"/>
    <x v="17"/>
    <x v="14"/>
    <x v="1"/>
    <x v="2"/>
    <s v="8766461 TERCERA AMPL"/>
    <s v="8766461 TERCERA AMPL"/>
    <s v="KFW"/>
    <n v="86999.642999999996"/>
    <n v="0"/>
    <n v="0"/>
    <n v="0"/>
    <n v="0"/>
    <n v="-1612.8559999999998"/>
    <n v="0"/>
    <n v="85386.786999999997"/>
    <d v="2005-02-16T00:00:00"/>
    <d v="2025-06-30T00:00:00"/>
    <n v="2000070.5360000001"/>
    <n v="1499130.2309999999"/>
    <n v="0.5"/>
    <n v="20.372222222222224"/>
    <n v="4.4999999999999998E-2"/>
    <s v="FIJA"/>
    <n v="0"/>
    <s v="Convenios Originales (Gobiernos)"/>
    <x v="17"/>
    <n v="981.448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1.44899999999996"/>
    <n v="0"/>
    <n v="981.44899999999996"/>
  </r>
  <r>
    <n v="23169000"/>
    <x v="0"/>
    <x v="0"/>
    <x v="0"/>
    <s v="EUR"/>
    <x v="0"/>
    <s v="Gobierno General"/>
    <s v="Gobierno Central "/>
    <s v="PGE"/>
    <s v="Préstamos"/>
    <x v="18"/>
    <x v="0"/>
    <x v="1"/>
    <x v="2"/>
    <s v="GOB. FRANCIA EUR 6.5"/>
    <s v="GOB. FRANCIA EUR 6.5"/>
    <s v="NATEXIS BANQUE"/>
    <n v="5895240.6849999996"/>
    <n v="0"/>
    <n v="0"/>
    <n v="0"/>
    <n v="0"/>
    <n v="-69142.561999999918"/>
    <n v="0"/>
    <n v="5826098.1229999997"/>
    <d v="2013-01-30T00:00:00"/>
    <d v="2029-03-31T00:00:00"/>
    <n v="7707375"/>
    <n v="7503428.5729999999"/>
    <n v="4.25"/>
    <n v="16.166666666666668"/>
    <n v="0"/>
    <s v="FIJA"/>
    <n v="0"/>
    <s v="Convenios Originales (Gobiernos)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68000"/>
    <x v="0"/>
    <x v="0"/>
    <x v="0"/>
    <s v="EUR"/>
    <x v="0"/>
    <s v="Gobierno General"/>
    <s v="Gobierno Central "/>
    <s v="PGE"/>
    <s v="Préstamos"/>
    <x v="18"/>
    <x v="0"/>
    <x v="1"/>
    <x v="2"/>
    <s v="GOB.FRANCIA EUR 90.0"/>
    <s v="GOB.FRANCIA EUR 90.0"/>
    <s v="NATEXIS BANQUE"/>
    <n v="45002799.719999999"/>
    <n v="0"/>
    <n v="4931256.97"/>
    <n v="0"/>
    <n v="0"/>
    <n v="-810643.9619999975"/>
    <n v="0"/>
    <n v="39260898.788000003"/>
    <d v="2013-01-28T00:00:00"/>
    <d v="2028-12-31T00:00:00"/>
    <n v="106717500"/>
    <n v="106717500"/>
    <n v="4"/>
    <n v="15.925000000000001"/>
    <n v="0"/>
    <s v="FIJA"/>
    <n v="0"/>
    <s v="Convenios Originales (Gobiernos)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9100"/>
    <x v="0"/>
    <x v="0"/>
    <x v="0"/>
    <s v="JPY"/>
    <x v="0"/>
    <s v="Gobierno General"/>
    <s v="Gobierno Central "/>
    <s v="PGE"/>
    <s v="Préstamos"/>
    <x v="19"/>
    <x v="0"/>
    <x v="1"/>
    <x v="2"/>
    <s v="OECF EC- P6"/>
    <s v="OECF EC- P6"/>
    <s v="OECF"/>
    <n v="5423984.2240000004"/>
    <n v="0"/>
    <n v="0"/>
    <n v="0"/>
    <n v="0"/>
    <n v="-245825.1520000007"/>
    <n v="0"/>
    <n v="5178159.0719999997"/>
    <d v="1996-07-18T00:00:00"/>
    <d v="2026-07-20T00:00:00"/>
    <n v="75807864.275999993"/>
    <n v="75807864.275999993"/>
    <n v="1.5555555555555556"/>
    <n v="30.005555555555556"/>
    <n v="0.03"/>
    <s v="FIJA"/>
    <n v="0"/>
    <s v="Convenios Originales (Gobiernos)"/>
    <x v="19"/>
    <n v="135441.935"/>
    <n v="58137.312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3579.247"/>
    <n v="0"/>
    <n v="193579.247"/>
  </r>
  <r>
    <n v="23005100"/>
    <x v="0"/>
    <x v="0"/>
    <x v="0"/>
    <s v="USD"/>
    <x v="0"/>
    <s v="Gobierno General"/>
    <s v="Gobierno Central "/>
    <s v="PGE"/>
    <s v="Préstamos"/>
    <x v="20"/>
    <x v="0"/>
    <x v="1"/>
    <x v="2"/>
    <s v="518-T-058-A"/>
    <s v="518-T-058-A"/>
    <s v="USAID"/>
    <n v="340085.16"/>
    <n v="0"/>
    <n v="0"/>
    <n v="0"/>
    <n v="0"/>
    <n v="0"/>
    <n v="0"/>
    <n v="340085.16"/>
    <d v="1986-08-31T00:00:00"/>
    <d v="2027-07-21T00:00:00"/>
    <n v="1850144.51"/>
    <n v="1850144.51"/>
    <n v="2.5583333333333331"/>
    <n v="40.891666666666666"/>
    <n v="0.03"/>
    <s v="FIJA"/>
    <n v="0"/>
    <s v="Convenios Originales (Gobiernos)"/>
    <x v="20"/>
    <n v="9383.67"/>
    <n v="6058.82"/>
    <n v="2633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442.49"/>
    <n v="2633.47"/>
    <n v="18075.96"/>
  </r>
  <r>
    <n v="23010100"/>
    <x v="0"/>
    <x v="0"/>
    <x v="0"/>
    <s v="USD"/>
    <x v="0"/>
    <s v="Gobierno General"/>
    <s v="Gobierno Central "/>
    <s v="PGE"/>
    <s v="Préstamos"/>
    <x v="20"/>
    <x v="0"/>
    <x v="1"/>
    <x v="2"/>
    <s v="AID 518-T-058-B"/>
    <s v="AID 518-T-058-B"/>
    <s v="USAID"/>
    <n v="48989.07"/>
    <n v="0"/>
    <n v="0"/>
    <n v="0"/>
    <n v="0"/>
    <n v="0"/>
    <n v="0"/>
    <n v="48989.07"/>
    <d v="1987-07-23T00:00:00"/>
    <d v="2030-06-01T00:00:00"/>
    <n v="165593.25"/>
    <n v="165593.25"/>
    <n v="5.4194444444444443"/>
    <n v="42.855555555555554"/>
    <n v="0.03"/>
    <s v="FIJA"/>
    <n v="0"/>
    <s v="Convenios Originales (Gobiernos)"/>
    <x v="20"/>
    <n v="1407.73"/>
    <n v="1156.23"/>
    <n v="897.13"/>
    <n v="630.21"/>
    <n v="355.2"/>
    <n v="71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3.96"/>
    <n v="1954.4300000000003"/>
    <n v="4518.3900000000003"/>
  </r>
  <r>
    <n v="23014100"/>
    <x v="0"/>
    <x v="0"/>
    <x v="0"/>
    <s v="USD"/>
    <x v="0"/>
    <s v="Gobierno General"/>
    <s v="Gobierno Central "/>
    <s v="PGE"/>
    <s v="Préstamos"/>
    <x v="20"/>
    <x v="0"/>
    <x v="1"/>
    <x v="2"/>
    <s v="AID 518-T-058-C"/>
    <s v="AID 518-T-058-C"/>
    <s v="USAID"/>
    <n v="229473.98"/>
    <n v="0"/>
    <n v="0"/>
    <n v="0"/>
    <n v="0"/>
    <n v="0"/>
    <n v="0"/>
    <n v="229473.98"/>
    <d v="1987-07-21T00:00:00"/>
    <d v="2030-06-01T00:00:00"/>
    <n v="775671.25"/>
    <n v="775671.25"/>
    <n v="5.4194444444444443"/>
    <n v="42.861111111111114"/>
    <n v="0.03"/>
    <s v="FIJA"/>
    <n v="0"/>
    <s v="Convenios Originales (Gobiernos)"/>
    <x v="20"/>
    <n v="6594.07"/>
    <n v="5416"/>
    <n v="4202.33"/>
    <n v="2951.97"/>
    <n v="1663.81"/>
    <n v="336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10.07"/>
    <n v="9154.8399999999983"/>
    <n v="21164.909999999996"/>
  </r>
  <r>
    <n v="23007000"/>
    <x v="0"/>
    <x v="0"/>
    <x v="0"/>
    <s v="USD"/>
    <x v="0"/>
    <s v="Gobierno General"/>
    <s v="Gobierno Central "/>
    <s v="PGE"/>
    <s v="Préstamos"/>
    <x v="20"/>
    <x v="0"/>
    <x v="1"/>
    <x v="2"/>
    <s v="AID 518-U-062-A"/>
    <s v="AID 518-U-062-A"/>
    <s v="USAID"/>
    <n v="0"/>
    <n v="0"/>
    <n v="0"/>
    <n v="0"/>
    <n v="0"/>
    <n v="0"/>
    <n v="0"/>
    <n v="0"/>
    <d v="1986-06-23T00:00:00"/>
    <d v="2024-09-27T00:00:00"/>
    <n v="1912000"/>
    <n v="1064134.9099999999"/>
    <n v="-0.25833333333333336"/>
    <n v="38.261111111111113"/>
    <n v="0"/>
    <s v="FIJA"/>
    <n v="0"/>
    <s v="Convenios Originales (Gobiernos)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1"/>
    <x v="7"/>
    <x v="2"/>
    <x v="3"/>
    <s v="778-SF-EC"/>
    <s v="778-SF-EC"/>
    <s v="BID"/>
    <n v="5737.64"/>
    <n v="0"/>
    <n v="0"/>
    <n v="0"/>
    <n v="0"/>
    <n v="0"/>
    <n v="0"/>
    <n v="5737.64"/>
    <d v="1986-01-14T00:00:00"/>
    <d v="2026-01-14T00:00:00"/>
    <n v="14400000"/>
    <n v="3943388.48"/>
    <n v="1.038888888888889"/>
    <n v="40"/>
    <n v="0.02"/>
    <s v="FIJA"/>
    <n v="0"/>
    <s v="BID"/>
    <x v="21"/>
    <n v="95.63"/>
    <n v="19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.75999999999999"/>
    <n v="0"/>
    <n v="114.75999999999999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1"/>
    <x v="7"/>
    <x v="2"/>
    <x v="3"/>
    <s v="843-SF-EC BEDE USD"/>
    <s v="843-SF-EC BEDE USD"/>
    <s v="BID"/>
    <n v="762712.08"/>
    <n v="0"/>
    <n v="0"/>
    <n v="0"/>
    <n v="0"/>
    <n v="0"/>
    <n v="0"/>
    <n v="762712.08"/>
    <d v="1991-02-15T00:00:00"/>
    <d v="2031-02-15T00:00:00"/>
    <n v="1584094.39"/>
    <n v="1584094.39"/>
    <n v="6.125"/>
    <n v="40"/>
    <n v="0.02"/>
    <s v="FIJA"/>
    <n v="0"/>
    <s v="BID"/>
    <x v="21"/>
    <n v="14667.54"/>
    <n v="12320.740000000002"/>
    <n v="9973.93"/>
    <n v="7627.12"/>
    <n v="5280.32"/>
    <n v="2933.51"/>
    <n v="586.70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988.280000000002"/>
    <n v="26401.579999999998"/>
    <n v="53389.86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1"/>
    <x v="15"/>
    <x v="2"/>
    <x v="3"/>
    <s v="873-SF-EC"/>
    <s v="873-SF-EC"/>
    <s v="BID"/>
    <n v="567184.64000000001"/>
    <n v="0"/>
    <n v="0"/>
    <n v="0"/>
    <n v="0"/>
    <n v="0"/>
    <n v="0"/>
    <n v="567184.64000000001"/>
    <d v="1992-04-05T00:00:00"/>
    <d v="2032-04-06T00:00:00"/>
    <n v="2270200"/>
    <n v="2268767.86"/>
    <n v="7.2666666666666666"/>
    <n v="40.00277777777778"/>
    <n v="0.02"/>
    <s v="FIJA"/>
    <n v="0"/>
    <s v="BID"/>
    <x v="21"/>
    <n v="10965.57"/>
    <n v="9453.0499999999993"/>
    <n v="7940.53"/>
    <n v="6428.01"/>
    <n v="4915.49"/>
    <n v="3402.97"/>
    <n v="1890.45"/>
    <n v="378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18.62"/>
    <n v="24955.48"/>
    <n v="45374.1"/>
  </r>
  <r>
    <n v="20301000"/>
    <x v="0"/>
    <x v="0"/>
    <x v="1"/>
    <s v="USD"/>
    <x v="0"/>
    <s v="Gobierno General"/>
    <s v="Gobiernos Autonomos Descentralizados GADS"/>
    <s v="Concejo Provincial"/>
    <s v="Préstamos"/>
    <x v="21"/>
    <x v="16"/>
    <x v="2"/>
    <x v="3"/>
    <s v="2950/OC-EC"/>
    <s v="2950/OC-EC"/>
    <s v="BID"/>
    <n v="9000000"/>
    <n v="0"/>
    <n v="0"/>
    <n v="0"/>
    <n v="0"/>
    <n v="0"/>
    <n v="0"/>
    <n v="9000000"/>
    <d v="2013-09-23T00:00:00"/>
    <d v="2033-09-15T00:00:00"/>
    <n v="15000000"/>
    <n v="15000000"/>
    <n v="8.7083333333333339"/>
    <n v="19.977777777777778"/>
    <n v="6.6030199999999997E-2"/>
    <s v="SOFR (MAS MARGEN)"/>
    <n v="1.2E-2"/>
    <s v="BID"/>
    <x v="21"/>
    <n v="692084.53"/>
    <n v="612970.57000000007"/>
    <n v="533856.61"/>
    <n v="456043.17"/>
    <n v="375628.71"/>
    <n v="296514.76"/>
    <n v="217400.81"/>
    <n v="138720.35"/>
    <n v="59172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5055.1000000001"/>
    <n v="2077337.31"/>
    <n v="3382392.41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1"/>
    <x v="17"/>
    <x v="2"/>
    <x v="3"/>
    <s v="5024/OC-EC"/>
    <s v="5024/OC-EC"/>
    <s v="BID"/>
    <n v="93800000"/>
    <n v="0"/>
    <n v="0"/>
    <n v="0"/>
    <n v="0"/>
    <n v="0"/>
    <n v="0"/>
    <n v="93800000"/>
    <d v="2020-07-16T00:00:00"/>
    <d v="2045-07-15T00:00:00"/>
    <n v="93800000"/>
    <n v="93800000"/>
    <n v="20.541666666666668"/>
    <n v="24.997222222222224"/>
    <n v="6.1876300000000002E-2"/>
    <s v="SOFR (MAS MARGEN)"/>
    <n v="1.2E-2"/>
    <s v="BID"/>
    <x v="21"/>
    <n v="6266217.4199999999"/>
    <n v="6188533.4900000002"/>
    <n v="5875222.6100000003"/>
    <n v="5576933.5"/>
    <n v="5248600.87"/>
    <n v="4935290"/>
    <n v="4621979.13"/>
    <n v="4320256.47"/>
    <n v="3995357.4"/>
    <n v="3682046.52"/>
    <n v="3368735.65"/>
    <n v="3063579.44"/>
    <n v="2742113.91"/>
    <n v="2428803.0299999998"/>
    <n v="2115492.17"/>
    <n v="1806902.42"/>
    <n v="1488870.42"/>
    <n v="1175559.56"/>
    <n v="862248.68"/>
    <n v="550225.39"/>
    <n v="235626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54750.91"/>
    <n v="58093844.110000007"/>
    <n v="70548595.020000011"/>
  </r>
  <r>
    <n v="20265000"/>
    <x v="0"/>
    <x v="0"/>
    <x v="1"/>
    <s v="USD"/>
    <x v="0"/>
    <s v="Gobierno General"/>
    <s v="Gobiernos Autonomos Descentralizados GADS"/>
    <s v="Concejo Municipal"/>
    <s v="Préstamos"/>
    <x v="21"/>
    <x v="18"/>
    <x v="2"/>
    <x v="3"/>
    <s v="1630-OC-EC"/>
    <s v="1630-OC-EC"/>
    <s v="BID"/>
    <n v="661393.11"/>
    <n v="0"/>
    <n v="220464.38"/>
    <n v="21326.82"/>
    <n v="0"/>
    <n v="0"/>
    <n v="0"/>
    <n v="440928.73"/>
    <d v="2005-12-29T00:00:00"/>
    <d v="2025-12-15T00:00:00"/>
    <n v="8000000"/>
    <n v="7029193.7000000002"/>
    <n v="0.95833333333333337"/>
    <n v="19.961111111111112"/>
    <n v="6.3625299999999996E-2"/>
    <s v="SOFR (MAS MARGEN)"/>
    <n v="1.2E-2"/>
    <s v="BID"/>
    <x v="21"/>
    <n v="22109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09.06"/>
    <n v="0"/>
    <n v="22109.06"/>
  </r>
  <r>
    <n v="20269000"/>
    <x v="0"/>
    <x v="0"/>
    <x v="1"/>
    <s v="USD"/>
    <x v="0"/>
    <s v="Gobierno General"/>
    <s v="Gobiernos Autonomos Descentralizados GADS"/>
    <s v="Concejo Municipal"/>
    <s v="Préstamos"/>
    <x v="21"/>
    <x v="18"/>
    <x v="2"/>
    <x v="3"/>
    <s v="1740-OC-EC"/>
    <s v="1740-OC-EC"/>
    <s v="BID"/>
    <n v="5958370.6600000001"/>
    <n v="0"/>
    <n v="0"/>
    <n v="0"/>
    <n v="0"/>
    <n v="0"/>
    <n v="0"/>
    <n v="5958370.6600000001"/>
    <d v="2007-03-05T00:00:00"/>
    <d v="2027-03-05T00:00:00"/>
    <n v="37100000"/>
    <n v="35314037.869999997"/>
    <n v="2.1805555555555554"/>
    <n v="20"/>
    <n v="5.3900000000000003E-2"/>
    <s v="FIJA"/>
    <n v="0"/>
    <s v="BID"/>
    <x v="21"/>
    <n v="288776.59999999998"/>
    <n v="160314.12"/>
    <n v="31851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9090.72"/>
    <n v="31851.65"/>
    <n v="480942.37"/>
  </r>
  <r>
    <n v="20258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x v="3"/>
    <s v="1424-OC-EC"/>
    <s v="1424-OC-EC"/>
    <s v="BID"/>
    <n v="0"/>
    <n v="0"/>
    <n v="0"/>
    <n v="0"/>
    <n v="0"/>
    <n v="0"/>
    <n v="0"/>
    <n v="0"/>
    <d v="2002-12-18T00:00:00"/>
    <d v="2022-12-15T00:00:00"/>
    <n v="40000000"/>
    <n v="40000000"/>
    <n v="-2.0416666666666665"/>
    <n v="19.991666666666667"/>
    <n v="0"/>
    <s v="FIJA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x v="3"/>
    <s v="1802-OC-EC"/>
    <s v="1802-OC-EC"/>
    <s v="BID"/>
    <n v="30070183.57"/>
    <n v="0"/>
    <n v="1768834.32"/>
    <n v="988920.44"/>
    <n v="0"/>
    <n v="0"/>
    <n v="0"/>
    <n v="28301349.25"/>
    <d v="2007-12-12T00:00:00"/>
    <d v="2032-12-12T00:00:00"/>
    <n v="67100000"/>
    <n v="67100000"/>
    <n v="7.95"/>
    <n v="25"/>
    <n v="7.2817800000000002E-2"/>
    <s v="SOFR + MARGEN"/>
    <n v="1.2E-2"/>
    <s v="BID"/>
    <x v="21"/>
    <n v="2085451.02"/>
    <n v="1816336.79"/>
    <n v="1547222.55"/>
    <n v="1281794.8"/>
    <n v="1008994.07"/>
    <n v="739879.83"/>
    <n v="470765.59"/>
    <n v="202388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1787.81"/>
    <n v="5251045.49"/>
    <n v="9152833.3000000007"/>
  </r>
  <r>
    <n v="20050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x v="3"/>
    <s v="745-SF-EC"/>
    <s v="745-SF-EC"/>
    <s v="BID"/>
    <n v="0"/>
    <n v="0"/>
    <n v="0"/>
    <n v="0"/>
    <n v="0"/>
    <n v="0"/>
    <n v="0"/>
    <n v="0"/>
    <d v="1984-03-27T00:00:00"/>
    <d v="2024-03-24T00:00:00"/>
    <n v="28000000"/>
    <n v="25971601.43"/>
    <n v="-0.76666666666666672"/>
    <n v="39.991666666666667"/>
    <n v="0"/>
    <s v="FIJA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0"/>
    <x v="2"/>
    <x v="3"/>
    <s v="1753-OC-EC"/>
    <s v="1753-OC-EC"/>
    <s v="BID"/>
    <n v="24491903.390000001"/>
    <n v="0"/>
    <n v="1632793.57"/>
    <n v="908246.95"/>
    <n v="0"/>
    <n v="0"/>
    <n v="0"/>
    <n v="22859109.82"/>
    <d v="2006-12-07T00:00:00"/>
    <d v="2031-12-07T00:00:00"/>
    <n v="61250000"/>
    <n v="61250000"/>
    <n v="6.9361111111111109"/>
    <n v="25"/>
    <n v="7.2956800000000002E-2"/>
    <s v="SOFR + MARGEN"/>
    <n v="1.2E-2"/>
    <s v="BID"/>
    <x v="21"/>
    <n v="268159.13"/>
    <n v="228427.82"/>
    <n v="188696.51"/>
    <n v="149400.60999999999"/>
    <n v="109233.88"/>
    <n v="69502.58"/>
    <n v="29771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6586.95"/>
    <n v="546604.85"/>
    <n v="1043191.8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0"/>
    <x v="2"/>
    <x v="3"/>
    <s v="842-SF-EC ETAPA  USD"/>
    <s v="842-SF-EC ETAPA  USD"/>
    <s v="BID"/>
    <n v="669329.64"/>
    <n v="0"/>
    <n v="0"/>
    <n v="0"/>
    <n v="0"/>
    <n v="0"/>
    <n v="0"/>
    <n v="669329.64"/>
    <d v="1990-10-30T00:00:00"/>
    <d v="2030-10-24T00:00:00"/>
    <n v="1506134.34"/>
    <n v="1506134.34"/>
    <n v="5.8166666666666664"/>
    <n v="39.983333333333334"/>
    <n v="0.02"/>
    <s v="FIJA"/>
    <n v="0"/>
    <s v="BID"/>
    <x v="21"/>
    <n v="12828.73"/>
    <n v="10597.25"/>
    <n v="8365.77"/>
    <n v="6134.29"/>
    <n v="3902.81"/>
    <n v="1671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25.98"/>
    <n v="20074.200000000004"/>
    <n v="43500.180000000008"/>
  </r>
  <r>
    <n v="20070000"/>
    <x v="0"/>
    <x v="0"/>
    <x v="0"/>
    <s v="SUC"/>
    <x v="0"/>
    <s v="Gobierno General"/>
    <s v="Gobierno Central "/>
    <s v="PGE"/>
    <s v="Préstamos"/>
    <x v="21"/>
    <x v="0"/>
    <x v="2"/>
    <x v="3"/>
    <s v="1002-SF-EC"/>
    <s v="1002-SF-EC"/>
    <s v="BID"/>
    <n v="13499544.342"/>
    <n v="0"/>
    <n v="0"/>
    <n v="0"/>
    <n v="0"/>
    <n v="0"/>
    <n v="0"/>
    <n v="13499544.342"/>
    <d v="1998-03-14T00:00:00"/>
    <d v="2038-03-14T00:00:00"/>
    <n v="30000000"/>
    <n v="29998987.620000001"/>
    <n v="13.205555555555556"/>
    <n v="40"/>
    <n v="0.02"/>
    <s v="FIJA"/>
    <n v="0"/>
    <s v="BID"/>
    <x v="21"/>
    <n v="264949.96000000002"/>
    <n v="244950.64"/>
    <n v="224951.32"/>
    <n v="205527.32"/>
    <n v="184952.66"/>
    <n v="164953.32999999999"/>
    <n v="144954.01"/>
    <n v="125310.84"/>
    <n v="104955.36"/>
    <n v="84956.04"/>
    <n v="64956.71"/>
    <n v="45094.37"/>
    <n v="24958.06"/>
    <n v="4958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9900.60000000003"/>
    <n v="1380528.7600000002"/>
    <n v="1890429.3600000003"/>
  </r>
  <r>
    <n v="20249000"/>
    <x v="0"/>
    <x v="0"/>
    <x v="0"/>
    <s v="USD"/>
    <x v="0"/>
    <s v="Gobierno General"/>
    <s v="Gobierno Central "/>
    <s v="PGE"/>
    <s v="Préstamos"/>
    <x v="21"/>
    <x v="0"/>
    <x v="2"/>
    <x v="3"/>
    <s v="1138-OC-EC"/>
    <s v="1138-OC-EC"/>
    <s v="BID"/>
    <n v="0"/>
    <n v="0"/>
    <n v="0"/>
    <n v="0"/>
    <n v="0"/>
    <n v="0"/>
    <n v="0"/>
    <n v="0"/>
    <d v="1999-01-27T00:00:00"/>
    <d v="2024-01-27T00:00:00"/>
    <n v="48000000"/>
    <n v="44941768.420000002"/>
    <n v="-0.92500000000000004"/>
    <n v="25"/>
    <n v="0"/>
    <s v="FIJA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52000"/>
    <x v="0"/>
    <x v="0"/>
    <x v="0"/>
    <s v="USD"/>
    <x v="0"/>
    <s v="Gobierno General"/>
    <s v="Gobierno Central "/>
    <s v="PGE"/>
    <s v="Préstamos"/>
    <x v="21"/>
    <x v="0"/>
    <x v="2"/>
    <x v="3"/>
    <s v="1261-OC-EC"/>
    <s v="1261-OC-EC"/>
    <s v="BID"/>
    <n v="369940.62"/>
    <n v="0"/>
    <n v="92485.2"/>
    <n v="9956.2800000000007"/>
    <n v="0"/>
    <n v="0"/>
    <n v="0"/>
    <n v="277455.42"/>
    <d v="2001-03-20T00:00:00"/>
    <d v="2026-03-20T00:00:00"/>
    <n v="4500000"/>
    <n v="4161833.75"/>
    <n v="1.2222222222222223"/>
    <n v="25"/>
    <n v="5.3900000000000003E-2"/>
    <s v="FIJA"/>
    <n v="0"/>
    <s v="BID"/>
    <x v="21"/>
    <n v="12455.54"/>
    <n v="1133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89.1"/>
    <n v="0"/>
    <n v="13589.1"/>
  </r>
  <r>
    <n v="20254000"/>
    <x v="0"/>
    <x v="0"/>
    <x v="0"/>
    <s v="USD"/>
    <x v="0"/>
    <s v="Gobierno General"/>
    <s v="Gobierno Central "/>
    <s v="PGE"/>
    <s v="Préstamos"/>
    <x v="21"/>
    <x v="0"/>
    <x v="2"/>
    <x v="3"/>
    <s v="1274-OC-EC"/>
    <s v="1274-OC-EC"/>
    <s v="BID"/>
    <n v="980386.54"/>
    <n v="0"/>
    <n v="245096.63"/>
    <n v="26385.33"/>
    <n v="0"/>
    <n v="0"/>
    <n v="0"/>
    <n v="735289.91"/>
    <d v="2001-04-30T00:00:00"/>
    <d v="2026-04-30T00:00:00"/>
    <n v="10400000"/>
    <n v="10263952.710000001"/>
    <n v="1.3333333333333333"/>
    <n v="25"/>
    <n v="5.3900000000000003E-2"/>
    <s v="FIJA"/>
    <n v="0"/>
    <s v="BID"/>
    <x v="21"/>
    <n v="33008.67"/>
    <n v="4488.02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496.69"/>
    <n v="0"/>
    <n v="37496.69"/>
  </r>
  <r>
    <n v="20255000"/>
    <x v="0"/>
    <x v="0"/>
    <x v="0"/>
    <s v="USD"/>
    <x v="0"/>
    <s v="Gobierno General"/>
    <s v="Gobierno Central "/>
    <s v="PGE"/>
    <s v="Préstamos"/>
    <x v="21"/>
    <x v="0"/>
    <x v="2"/>
    <x v="3"/>
    <s v="1282-OC-EC"/>
    <s v="1282-OC-EC"/>
    <s v="BID"/>
    <n v="985573.14"/>
    <n v="0"/>
    <n v="197114.64"/>
    <n v="26532.15"/>
    <n v="0"/>
    <n v="0"/>
    <n v="0"/>
    <n v="788458.5"/>
    <d v="2001-07-27T00:00:00"/>
    <d v="2026-07-27T00:00:00"/>
    <n v="9000000"/>
    <n v="8859976.0999999996"/>
    <n v="1.575"/>
    <n v="25"/>
    <n v="5.3900000000000003E-2"/>
    <s v="FIJA"/>
    <n v="0"/>
    <s v="BID"/>
    <x v="21"/>
    <n v="37171.120000000003"/>
    <n v="11468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639.73"/>
    <n v="0"/>
    <n v="48639.73"/>
  </r>
  <r>
    <n v="20261000"/>
    <x v="0"/>
    <x v="0"/>
    <x v="0"/>
    <s v="USD"/>
    <x v="0"/>
    <s v="Gobierno General"/>
    <s v="Gobierno Central "/>
    <s v="PGE"/>
    <s v="Préstamos"/>
    <x v="21"/>
    <x v="0"/>
    <x v="2"/>
    <x v="3"/>
    <s v="1358-OC-EC"/>
    <s v="1358-OC-EC"/>
    <s v="BID"/>
    <n v="659139.68799999997"/>
    <n v="0"/>
    <n v="0"/>
    <n v="0"/>
    <n v="0"/>
    <n v="0"/>
    <n v="0"/>
    <n v="659139.68799999997"/>
    <d v="2003-07-30T00:00:00"/>
    <d v="2028-07-30T00:00:00"/>
    <n v="4800000"/>
    <n v="3460484"/>
    <n v="3.5833333333333335"/>
    <n v="25"/>
    <n v="5.3900000000000003E-2"/>
    <s v="FIJA"/>
    <n v="0"/>
    <s v="BID"/>
    <x v="21"/>
    <n v="33788.26"/>
    <n v="24783"/>
    <n v="15777.72"/>
    <n v="6784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571.26"/>
    <n v="22562.51"/>
    <n v="81133.77"/>
  </r>
  <r>
    <n v="20257000"/>
    <x v="0"/>
    <x v="0"/>
    <x v="0"/>
    <s v="USD"/>
    <x v="0"/>
    <s v="Gobierno General"/>
    <s v="Gobierno Central "/>
    <s v="PGE"/>
    <s v="Préstamos"/>
    <x v="21"/>
    <x v="0"/>
    <x v="2"/>
    <x v="3"/>
    <s v="1373-OC-EC"/>
    <s v="1373-OC-EC"/>
    <s v="BID"/>
    <n v="4269753.68"/>
    <n v="0"/>
    <n v="0"/>
    <n v="0"/>
    <n v="0"/>
    <n v="0"/>
    <n v="0"/>
    <n v="4269753.68"/>
    <d v="2002-05-22T00:00:00"/>
    <d v="2027-05-22T00:00:00"/>
    <n v="40000000"/>
    <n v="35187390.920000002"/>
    <n v="2.3944444444444444"/>
    <n v="25"/>
    <n v="5.3900000000000003E-2"/>
    <s v="FIJA"/>
    <n v="0"/>
    <s v="BID"/>
    <x v="21"/>
    <n v="206936.59"/>
    <n v="114880.70999999999"/>
    <n v="22824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1817.3"/>
    <n v="22824.82"/>
    <n v="344642.12"/>
  </r>
  <r>
    <n v="20256000"/>
    <x v="0"/>
    <x v="0"/>
    <x v="0"/>
    <s v="USD"/>
    <x v="0"/>
    <s v="Gobierno General"/>
    <s v="Gobierno Central "/>
    <s v="PGE"/>
    <s v="Préstamos"/>
    <x v="21"/>
    <x v="0"/>
    <x v="2"/>
    <x v="3"/>
    <s v="1376-OC-EC"/>
    <s v="1376-OC-EC"/>
    <s v="BID"/>
    <n v="1876770.8"/>
    <n v="0"/>
    <n v="0"/>
    <n v="0"/>
    <n v="0"/>
    <n v="0"/>
    <n v="0"/>
    <n v="1876770.8"/>
    <d v="2002-05-22T00:00:00"/>
    <d v="2027-05-22T00:00:00"/>
    <n v="15200000"/>
    <n v="15080000"/>
    <n v="2.3944444444444444"/>
    <n v="25"/>
    <n v="5.3900000000000003E-2"/>
    <s v="FIJA"/>
    <n v="0"/>
    <s v="BID"/>
    <x v="21"/>
    <n v="90959.010000000009"/>
    <n v="50495.82"/>
    <n v="10032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454.83000000002"/>
    <n v="10032.65"/>
    <n v="151487.48000000001"/>
  </r>
  <r>
    <n v="20259000"/>
    <x v="0"/>
    <x v="0"/>
    <x v="0"/>
    <s v="USD"/>
    <x v="0"/>
    <s v="Gobierno General"/>
    <s v="Gobierno Central "/>
    <s v="PGE"/>
    <s v="Préstamos"/>
    <x v="21"/>
    <x v="0"/>
    <x v="2"/>
    <x v="3"/>
    <s v="1416-OC-EC"/>
    <s v="1416-OC-EC"/>
    <s v="BID"/>
    <n v="4001091.92"/>
    <n v="0"/>
    <n v="571583.30000000005"/>
    <n v="109019.33"/>
    <n v="0"/>
    <n v="0"/>
    <n v="0"/>
    <n v="3429508.62"/>
    <d v="2002-12-16T00:00:00"/>
    <d v="2027-12-16T00:00:00"/>
    <n v="25000000"/>
    <n v="24515611.170000002"/>
    <n v="2.9611111111111112"/>
    <n v="25"/>
    <n v="5.4579999999999997E-2"/>
    <s v="FIJA"/>
    <n v="0"/>
    <s v="BID"/>
    <x v="21"/>
    <n v="171540.85"/>
    <n v="109146.82"/>
    <n v="46752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687.67000000004"/>
    <n v="46752.78"/>
    <n v="327440.45000000007"/>
  </r>
  <r>
    <n v="20260000"/>
    <x v="0"/>
    <x v="0"/>
    <x v="0"/>
    <s v="USD"/>
    <x v="0"/>
    <s v="Gobierno General"/>
    <s v="Gobierno Central "/>
    <s v="PGE"/>
    <s v="Préstamos"/>
    <x v="21"/>
    <x v="0"/>
    <x v="2"/>
    <x v="3"/>
    <s v="1420-OC-EC"/>
    <s v="1420-OC-EC"/>
    <s v="BID"/>
    <n v="1481100.79"/>
    <n v="0"/>
    <n v="0"/>
    <n v="0"/>
    <n v="0"/>
    <n v="0"/>
    <n v="0"/>
    <n v="1481100.79"/>
    <d v="2003-02-12T00:00:00"/>
    <d v="2028-02-12T00:00:00"/>
    <n v="10000000"/>
    <n v="8666462.0299999993"/>
    <n v="3.1166666666666667"/>
    <n v="25"/>
    <n v="5.4609999999999999E-2"/>
    <s v="FIJA"/>
    <n v="0"/>
    <s v="BID"/>
    <x v="21"/>
    <n v="76196.850000000006"/>
    <n v="52766.47"/>
    <n v="29336.1"/>
    <n v="5905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963.32"/>
    <n v="35241.839999999997"/>
    <n v="164205.16"/>
  </r>
  <r>
    <n v="20262000"/>
    <x v="0"/>
    <x v="0"/>
    <x v="0"/>
    <s v="USD"/>
    <x v="0"/>
    <s v="Gobierno General"/>
    <s v="Gobierno Central "/>
    <s v="PGE"/>
    <s v="Préstamos"/>
    <x v="21"/>
    <x v="0"/>
    <x v="2"/>
    <x v="3"/>
    <s v="1466-OC-EC"/>
    <s v="1466-OC-EC"/>
    <s v="BID"/>
    <n v="39600000"/>
    <n v="0"/>
    <n v="0"/>
    <n v="0"/>
    <n v="0"/>
    <n v="0"/>
    <n v="0"/>
    <n v="39600000"/>
    <d v="2003-08-27T00:00:00"/>
    <d v="2028-08-27T00:00:00"/>
    <n v="200000000"/>
    <n v="198000000"/>
    <n v="3.6583333333333332"/>
    <n v="25"/>
    <n v="5.4719999999999998E-2"/>
    <s v="FIJA"/>
    <n v="0"/>
    <s v="BID"/>
    <x v="21"/>
    <n v="2060823.6"/>
    <n v="1511571.6"/>
    <n v="962319.6"/>
    <n v="4138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72395.2"/>
    <n v="1376139.6"/>
    <n v="4948534.8000000007"/>
  </r>
  <r>
    <n v="20263000"/>
    <x v="0"/>
    <x v="0"/>
    <x v="0"/>
    <s v="USD"/>
    <x v="0"/>
    <s v="Gobierno General"/>
    <s v="Gobierno Central "/>
    <s v="PGE"/>
    <s v="Préstamos"/>
    <x v="21"/>
    <x v="0"/>
    <x v="2"/>
    <x v="3"/>
    <s v="1524-OC-EC"/>
    <s v="1524-OC-EC"/>
    <s v="BID"/>
    <n v="0"/>
    <n v="0"/>
    <n v="0"/>
    <n v="0"/>
    <n v="0"/>
    <n v="0"/>
    <n v="0"/>
    <n v="0"/>
    <d v="2004-09-07T00:00:00"/>
    <d v="2024-09-07T00:00:00"/>
    <n v="2900000"/>
    <n v="761541.1"/>
    <n v="-0.31388888888888888"/>
    <n v="20"/>
    <n v="0"/>
    <s v="FIJA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64000"/>
    <x v="0"/>
    <x v="0"/>
    <x v="0"/>
    <s v="USD"/>
    <x v="0"/>
    <s v="Gobierno General"/>
    <s v="Gobierno Central "/>
    <s v="PGE"/>
    <s v="Préstamos"/>
    <x v="21"/>
    <x v="0"/>
    <x v="2"/>
    <x v="3"/>
    <s v="1531-OC-EC"/>
    <s v="1531-OC-EC"/>
    <s v="BID"/>
    <n v="3039909.76"/>
    <n v="0"/>
    <n v="0"/>
    <n v="0"/>
    <n v="0"/>
    <n v="0"/>
    <n v="0"/>
    <n v="3039909.76"/>
    <d v="2004-10-26T00:00:00"/>
    <d v="2029-10-26T00:00:00"/>
    <n v="12400000"/>
    <n v="11944835.029999999"/>
    <n v="4.822222222222222"/>
    <n v="25"/>
    <n v="5.5E-2"/>
    <s v="FIJA"/>
    <n v="0"/>
    <s v="BID"/>
    <x v="21"/>
    <n v="101139.42"/>
    <n v="79843.83"/>
    <n v="58548.25"/>
    <n v="37369.379999999997"/>
    <n v="15957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0983.25"/>
    <n v="111874.73000000001"/>
    <n v="292857.98"/>
  </r>
  <r>
    <n v="20266000"/>
    <x v="0"/>
    <x v="0"/>
    <x v="0"/>
    <s v="USD"/>
    <x v="0"/>
    <s v="Gobierno General"/>
    <s v="Gobierno Central "/>
    <s v="PGE"/>
    <s v="Préstamos"/>
    <x v="21"/>
    <x v="0"/>
    <x v="2"/>
    <x v="3"/>
    <s v="1707-OC-EC"/>
    <s v="1707-OC-EC"/>
    <s v="BID"/>
    <n v="396192.2"/>
    <n v="0"/>
    <n v="0"/>
    <n v="0"/>
    <n v="0"/>
    <n v="0"/>
    <n v="0"/>
    <n v="396192.2"/>
    <d v="2006-05-25T00:00:00"/>
    <d v="2026-05-25T00:00:00"/>
    <n v="5000000"/>
    <n v="4343173.07"/>
    <n v="1.4027777777777777"/>
    <n v="20"/>
    <n v="4.2626999999999998E-2"/>
    <s v="FIJA"/>
    <n v="0"/>
    <s v="BID"/>
    <x v="21"/>
    <n v="14245.74"/>
    <n v="2830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76.12"/>
    <n v="0"/>
    <n v="17076.12"/>
  </r>
  <r>
    <n v="20272000"/>
    <x v="0"/>
    <x v="0"/>
    <x v="0"/>
    <s v="USD"/>
    <x v="0"/>
    <s v="Gobierno General"/>
    <s v="Gobierno Central "/>
    <s v="PGE"/>
    <s v="Préstamos"/>
    <x v="21"/>
    <x v="0"/>
    <x v="2"/>
    <x v="3"/>
    <s v="1754-OC-EC"/>
    <s v="1754-OC-EC"/>
    <s v="BID"/>
    <n v="36428571.427000001"/>
    <n v="0"/>
    <n v="2142857.15"/>
    <n v="771907.19"/>
    <n v="0"/>
    <n v="0"/>
    <n v="0"/>
    <n v="34285714.276999995"/>
    <d v="2007-12-12T00:00:00"/>
    <d v="2032-12-12T00:00:00"/>
    <n v="90000000"/>
    <n v="90000000"/>
    <n v="7.95"/>
    <n v="25"/>
    <n v="5.3900000000000003E-2"/>
    <s v="FIJA"/>
    <n v="0"/>
    <s v="BID"/>
    <x v="21"/>
    <n v="1407923.63"/>
    <n v="1226240.01"/>
    <n v="1044556.39"/>
    <n v="865361.58000000007"/>
    <n v="681189.13"/>
    <n v="499505.52"/>
    <n v="317821.90000000002"/>
    <n v="136636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34163.6399999997"/>
    <n v="3545070.56"/>
    <n v="6179234.1999999993"/>
  </r>
  <r>
    <n v="20270000"/>
    <x v="0"/>
    <x v="0"/>
    <x v="0"/>
    <s v="USD"/>
    <x v="0"/>
    <s v="Gobierno General"/>
    <s v="Gobierno Central "/>
    <s v="PGE"/>
    <s v="Préstamos"/>
    <x v="21"/>
    <x v="0"/>
    <x v="2"/>
    <x v="3"/>
    <s v="1791-OC-EC"/>
    <s v="1791-OC-EC"/>
    <s v="BID"/>
    <n v="8620689.6799999997"/>
    <n v="0"/>
    <n v="1724137.93"/>
    <n v="232073.67"/>
    <n v="0"/>
    <n v="0"/>
    <n v="0"/>
    <n v="6896551.75"/>
    <d v="2007-06-29T00:00:00"/>
    <d v="2026-12-15T00:00:00"/>
    <n v="50000000"/>
    <n v="50000000"/>
    <n v="1.9583333333333333"/>
    <n v="19.461111111111112"/>
    <n v="5.3900000000000003E-2"/>
    <s v="FIJA"/>
    <n v="0"/>
    <s v="BID"/>
    <x v="21"/>
    <n v="325131.31999999995"/>
    <n v="139269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4400.56999999995"/>
    <n v="0"/>
    <n v="464400.56999999995"/>
  </r>
  <r>
    <n v="20273000"/>
    <x v="0"/>
    <x v="0"/>
    <x v="0"/>
    <s v="USD"/>
    <x v="0"/>
    <s v="Gobierno General"/>
    <s v="Gobierno Central "/>
    <s v="PGE"/>
    <s v="Préstamos"/>
    <x v="21"/>
    <x v="0"/>
    <x v="2"/>
    <x v="3"/>
    <s v="1923-BL-OC/EC"/>
    <s v="1923-BL-OC/EC"/>
    <s v="BID"/>
    <n v="20993877.559999999"/>
    <n v="0"/>
    <n v="777551.02"/>
    <n v="566097.64"/>
    <n v="0"/>
    <n v="0"/>
    <n v="0"/>
    <n v="20216326.539999999"/>
    <d v="2007-12-12T00:00:00"/>
    <d v="2037-12-12T00:00:00"/>
    <n v="38100000"/>
    <n v="38100000"/>
    <n v="12.95"/>
    <n v="30"/>
    <n v="5.3900000000000003E-2"/>
    <s v="FIJA"/>
    <n v="0"/>
    <s v="BID"/>
    <x v="21"/>
    <n v="1068647.5899999999"/>
    <n v="984827.59000000008"/>
    <n v="901007.59"/>
    <n v="819484.03"/>
    <n v="733367.59"/>
    <n v="649547.59"/>
    <n v="565727.59"/>
    <n v="483285.45"/>
    <n v="398087.59"/>
    <n v="314267.59000000003"/>
    <n v="230447.59"/>
    <n v="147086.87"/>
    <n v="62807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3475.18"/>
    <n v="5305117.0699999994"/>
    <n v="7358592.2499999991"/>
  </r>
  <r>
    <n v="20275000"/>
    <x v="0"/>
    <x v="0"/>
    <x v="0"/>
    <s v="USD"/>
    <x v="0"/>
    <s v="Gobierno General"/>
    <s v="Gobierno Central "/>
    <s v="PGE"/>
    <s v="Préstamos"/>
    <x v="21"/>
    <x v="0"/>
    <x v="2"/>
    <x v="3"/>
    <s v="1923-BL-SF-EC"/>
    <s v="1923-BL-SF-EC"/>
    <s v="BID"/>
    <n v="9500000"/>
    <n v="0"/>
    <n v="0"/>
    <n v="11447.85"/>
    <n v="0"/>
    <n v="0"/>
    <n v="0"/>
    <n v="9500000"/>
    <d v="2007-12-12T00:00:00"/>
    <d v="2047-12-12T00:00:00"/>
    <n v="9500000"/>
    <n v="9500000"/>
    <n v="22.95"/>
    <n v="40"/>
    <n v="2.5000000000000001E-3"/>
    <s v="FIJA"/>
    <n v="0"/>
    <s v="BID"/>
    <x v="21"/>
    <n v="23750"/>
    <n v="23750"/>
    <n v="23750"/>
    <n v="23815.06"/>
    <n v="23750"/>
    <n v="23750"/>
    <n v="23750"/>
    <n v="23815.06"/>
    <n v="23750"/>
    <n v="23750"/>
    <n v="23750"/>
    <n v="23815.06"/>
    <n v="23750"/>
    <n v="23750"/>
    <n v="23750"/>
    <n v="23815.06"/>
    <n v="23750"/>
    <n v="23750"/>
    <n v="23750"/>
    <n v="23815.06"/>
    <n v="23750"/>
    <n v="23750"/>
    <n v="23750"/>
    <n v="0"/>
    <n v="0"/>
    <n v="0"/>
    <n v="0"/>
    <n v="0"/>
    <n v="0"/>
    <n v="0"/>
    <n v="0"/>
    <n v="0"/>
    <n v="0"/>
    <n v="0"/>
    <n v="0"/>
    <n v="0"/>
    <n v="0"/>
    <n v="0"/>
    <n v="0"/>
    <n v="47500"/>
    <n v="499075.3"/>
    <n v="546575.30000000005"/>
  </r>
  <r>
    <n v="20276000"/>
    <x v="0"/>
    <x v="0"/>
    <x v="0"/>
    <s v="USD"/>
    <x v="0"/>
    <s v="Gobierno General"/>
    <s v="Gobierno Central "/>
    <s v="PGE"/>
    <s v="Préstamos"/>
    <x v="21"/>
    <x v="0"/>
    <x v="2"/>
    <x v="3"/>
    <s v="1924-OC-EC"/>
    <s v="1924-OC-EC"/>
    <s v="BID"/>
    <n v="97528852.020999998"/>
    <n v="0"/>
    <n v="5736991.3000000007"/>
    <n v="1858754.2299999997"/>
    <n v="0"/>
    <n v="0"/>
    <n v="0"/>
    <n v="91791860.721000016"/>
    <d v="2007-12-12T00:00:00"/>
    <d v="2032-12-12T00:00:00"/>
    <n v="246400000"/>
    <n v="246400000"/>
    <n v="7.95"/>
    <n v="25"/>
    <n v="5.3900000000000003E-2"/>
    <s v="FIJA"/>
    <n v="0"/>
    <s v="BID"/>
    <x v="21"/>
    <n v="3390283.23"/>
    <n v="2952788.67"/>
    <n v="2515294.09"/>
    <n v="2083792.6"/>
    <n v="1640304.98"/>
    <n v="1202810.3999999999"/>
    <n v="765315.83000000007"/>
    <n v="329019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43071.9000000004"/>
    <n v="8536537.7800000012"/>
    <n v="14879609.680000002"/>
  </r>
  <r>
    <n v="20278000"/>
    <x v="0"/>
    <x v="0"/>
    <x v="0"/>
    <s v="USD"/>
    <x v="0"/>
    <s v="Gobierno General"/>
    <s v="Gobierno Central "/>
    <s v="PGE"/>
    <s v="Préstamos"/>
    <x v="21"/>
    <x v="0"/>
    <x v="2"/>
    <x v="3"/>
    <s v="2113/OC-EC"/>
    <s v="2113/OC-EC"/>
    <s v="BID"/>
    <n v="675000"/>
    <n v="0"/>
    <n v="0"/>
    <n v="0"/>
    <n v="0"/>
    <n v="0"/>
    <n v="0"/>
    <n v="675000"/>
    <d v="2009-03-31T00:00:00"/>
    <d v="2029-03-31T00:00:00"/>
    <n v="2400000"/>
    <n v="2400000"/>
    <n v="4.25"/>
    <n v="20"/>
    <n v="1.6079E-2"/>
    <s v="FIJA"/>
    <n v="0"/>
    <s v="BID"/>
    <x v="21"/>
    <n v="10248.709999999999"/>
    <n v="7836.8600000000006"/>
    <n v="5425.01"/>
    <n v="3023.07"/>
    <n v="601.30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085.57"/>
    <n v="9049.39"/>
    <n v="27134.959999999999"/>
  </r>
  <r>
    <n v="20277000"/>
    <x v="0"/>
    <x v="0"/>
    <x v="0"/>
    <s v="USD"/>
    <x v="0"/>
    <s v="Gobierno General"/>
    <s v="Gobierno Central "/>
    <s v="PGE"/>
    <s v="Préstamos"/>
    <x v="21"/>
    <x v="0"/>
    <x v="2"/>
    <x v="3"/>
    <s v="2114/BL-EC-OC"/>
    <s v="2114/BL-EC-OC"/>
    <s v="BID"/>
    <n v="4792863.57"/>
    <n v="0"/>
    <n v="0"/>
    <n v="0"/>
    <n v="0"/>
    <n v="0"/>
    <n v="0"/>
    <n v="4792863.57"/>
    <d v="2009-03-31T00:00:00"/>
    <d v="2039-03-31T00:00:00"/>
    <n v="38080000"/>
    <n v="8098286.7699999996"/>
    <n v="14.25"/>
    <n v="30"/>
    <n v="3.6799999999999999E-2"/>
    <s v="FIJA"/>
    <n v="0"/>
    <s v="BID"/>
    <x v="21"/>
    <n v="173328.06"/>
    <n v="161164.09999999998"/>
    <n v="149000.15"/>
    <n v="137219.44"/>
    <n v="124672.23"/>
    <n v="112508.27"/>
    <n v="100344.31"/>
    <n v="88430.3"/>
    <n v="76016.399999999994"/>
    <n v="63852.45"/>
    <n v="51688.49"/>
    <n v="39641.17"/>
    <n v="27360.57"/>
    <n v="15196.61"/>
    <n v="3032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4492.15999999997"/>
    <n v="988963.04999999993"/>
    <n v="1323455.21"/>
  </r>
  <r>
    <n v="20279000"/>
    <x v="0"/>
    <x v="0"/>
    <x v="0"/>
    <s v="USD"/>
    <x v="0"/>
    <s v="Gobierno General"/>
    <s v="Gobierno Central "/>
    <s v="PGE"/>
    <s v="Préstamos"/>
    <x v="21"/>
    <x v="0"/>
    <x v="2"/>
    <x v="3"/>
    <s v="2114/BL-EC-SF"/>
    <s v="2114/BL-EC-SF"/>
    <s v="BID"/>
    <n v="2024571.69"/>
    <n v="0"/>
    <n v="0"/>
    <n v="0"/>
    <n v="0"/>
    <n v="0"/>
    <n v="0"/>
    <n v="2024571.69"/>
    <d v="2009-03-31T00:00:00"/>
    <d v="2049-03-31T00:00:00"/>
    <n v="9520000"/>
    <n v="2024571.69"/>
    <n v="24.25"/>
    <n v="40"/>
    <n v="2.5000000000000001E-3"/>
    <s v="FIJA"/>
    <n v="0"/>
    <s v="BID"/>
    <x v="21"/>
    <n v="5061.43"/>
    <n v="5061.43"/>
    <n v="5061.43"/>
    <n v="5075.3"/>
    <n v="5061.43"/>
    <n v="5061.43"/>
    <n v="5061.43"/>
    <n v="5075.3"/>
    <n v="5061.43"/>
    <n v="5061.43"/>
    <n v="5061.43"/>
    <n v="5075.3"/>
    <n v="5061.43"/>
    <n v="5061.43"/>
    <n v="5061.43"/>
    <n v="5075.3"/>
    <n v="5061.43"/>
    <n v="5061.43"/>
    <n v="5061.43"/>
    <n v="5075.3"/>
    <n v="5061.43"/>
    <n v="5061.43"/>
    <n v="5061.43"/>
    <n v="5075.3"/>
    <n v="2523.7800000000002"/>
    <n v="0"/>
    <n v="0"/>
    <n v="0"/>
    <n v="0"/>
    <n v="0"/>
    <n v="0"/>
    <n v="0"/>
    <n v="0"/>
    <n v="0"/>
    <n v="0"/>
    <n v="0"/>
    <n v="0"/>
    <n v="0"/>
    <n v="0"/>
    <n v="10122.86"/>
    <n v="113958.46"/>
    <n v="124081.32"/>
  </r>
  <r>
    <n v="20280000"/>
    <x v="0"/>
    <x v="0"/>
    <x v="0"/>
    <s v="USD"/>
    <x v="0"/>
    <s v="Gobierno General"/>
    <s v="Gobierno Central "/>
    <s v="PGE"/>
    <s v="Préstamos"/>
    <x v="21"/>
    <x v="0"/>
    <x v="2"/>
    <x v="3"/>
    <s v="2201/OC-EC"/>
    <s v="2201/OC-EC"/>
    <s v="BID"/>
    <n v="186451376.706"/>
    <n v="0"/>
    <n v="0"/>
    <n v="0"/>
    <n v="0"/>
    <n v="0"/>
    <n v="0"/>
    <n v="186451376.706"/>
    <d v="2010-02-19T00:00:00"/>
    <d v="2035-02-19T00:00:00"/>
    <n v="350000000"/>
    <n v="336662873.99000001"/>
    <n v="10.136111111111111"/>
    <n v="25"/>
    <n v="1.8360000000000001E-2"/>
    <s v="FIJA"/>
    <n v="0"/>
    <s v="BID"/>
    <x v="21"/>
    <n v="3409859.03"/>
    <n v="3077256.5300000003"/>
    <n v="2744654.03"/>
    <n v="2418430.2200000002"/>
    <n v="2079449.03"/>
    <n v="1746846.54"/>
    <n v="1414244.03"/>
    <n v="1084375.27"/>
    <n v="749039.05"/>
    <n v="416436.55"/>
    <n v="83834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87115.5600000005"/>
    <n v="12737308.780000001"/>
    <n v="19224424.340000004"/>
  </r>
  <r>
    <n v="20281000"/>
    <x v="0"/>
    <x v="0"/>
    <x v="0"/>
    <s v="USD"/>
    <x v="0"/>
    <s v="Gobierno General"/>
    <s v="Gobierno Central "/>
    <s v="PGE"/>
    <s v="Préstamos"/>
    <x v="21"/>
    <x v="0"/>
    <x v="2"/>
    <x v="3"/>
    <s v="2279-OC-EC"/>
    <s v="2279-OC-EC"/>
    <s v="BID"/>
    <n v="49940059.995999999"/>
    <n v="0"/>
    <n v="0"/>
    <n v="0"/>
    <n v="0"/>
    <n v="0"/>
    <n v="0"/>
    <n v="49940059.995999999"/>
    <d v="2010-03-22T00:00:00"/>
    <d v="2035-03-22T00:00:00"/>
    <n v="100000000"/>
    <n v="99880120"/>
    <n v="10.227777777777778"/>
    <n v="25"/>
    <n v="1.8329999999999999E-2"/>
    <s v="FIJA"/>
    <n v="0"/>
    <s v="BID"/>
    <x v="21"/>
    <n v="893426.89999999991"/>
    <n v="806245.82"/>
    <n v="719064.74"/>
    <n v="633675.05999999994"/>
    <n v="544702.59"/>
    <n v="457521.51"/>
    <n v="370340.44"/>
    <n v="283995.34000000003"/>
    <n v="195978.28"/>
    <n v="108797.21"/>
    <n v="21616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9672.7199999997"/>
    <n v="3335691.2999999989"/>
    <n v="5035364.0199999986"/>
  </r>
  <r>
    <n v="20282000"/>
    <x v="0"/>
    <x v="0"/>
    <x v="0"/>
    <s v="USD"/>
    <x v="0"/>
    <s v="Gobierno General"/>
    <s v="Gobierno Central "/>
    <s v="PGE"/>
    <s v="Préstamos"/>
    <x v="21"/>
    <x v="0"/>
    <x v="2"/>
    <x v="3"/>
    <s v="2340-OC-EC"/>
    <s v="2340-OC-EC"/>
    <s v="BID"/>
    <n v="41528651.149999999"/>
    <n v="0"/>
    <n v="1805593.53"/>
    <n v="371800.71"/>
    <n v="0"/>
    <n v="0"/>
    <n v="0"/>
    <n v="39723057.619999997"/>
    <d v="2010-12-13T00:00:00"/>
    <d v="2035-12-13T00:00:00"/>
    <n v="75000000"/>
    <n v="75000000"/>
    <n v="10.952777777777778"/>
    <n v="25"/>
    <n v="1.7909999999999999E-2"/>
    <s v="FIJA"/>
    <n v="0"/>
    <s v="BID"/>
    <x v="21"/>
    <n v="695226.58"/>
    <n v="630550.21"/>
    <n v="565873.85"/>
    <n v="502615.05"/>
    <n v="436521.14"/>
    <n v="371844.77"/>
    <n v="307168.40999999997"/>
    <n v="243200.83"/>
    <n v="177815.69"/>
    <n v="113139.33"/>
    <n v="48462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5776.79"/>
    <n v="2766642.0400000005"/>
    <n v="4092418.8300000005"/>
  </r>
  <r>
    <n v="20283000"/>
    <x v="0"/>
    <x v="0"/>
    <x v="0"/>
    <s v="USD"/>
    <x v="0"/>
    <s v="Gobierno General"/>
    <s v="Gobierno Central "/>
    <s v="PGE"/>
    <s v="Préstamos"/>
    <x v="21"/>
    <x v="0"/>
    <x v="2"/>
    <x v="3"/>
    <s v="2377-OC-EC"/>
    <s v="2377-OC-EC"/>
    <s v="BID"/>
    <n v="15602330.65"/>
    <n v="0"/>
    <n v="0"/>
    <n v="0"/>
    <n v="0"/>
    <n v="0"/>
    <n v="0"/>
    <n v="15602330.65"/>
    <d v="2011-01-10T00:00:00"/>
    <d v="2036-01-10T00:00:00"/>
    <n v="30000000"/>
    <n v="27053570.93"/>
    <n v="11.027777777777779"/>
    <n v="25"/>
    <n v="1.7781000000000002E-2"/>
    <s v="FIJA"/>
    <n v="0"/>
    <s v="BID"/>
    <x v="21"/>
    <n v="271443.64"/>
    <n v="247319.72"/>
    <n v="223195.79"/>
    <n v="199600.62"/>
    <n v="174947.97"/>
    <n v="150824.04"/>
    <n v="126700.13"/>
    <n v="102840.59"/>
    <n v="78452.3"/>
    <n v="54328.38"/>
    <n v="30204.47"/>
    <n v="6080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8763.36"/>
    <n v="1147174.8399999999"/>
    <n v="1665938.1999999997"/>
  </r>
  <r>
    <n v="20288000"/>
    <x v="0"/>
    <x v="0"/>
    <x v="0"/>
    <s v="USD"/>
    <x v="0"/>
    <s v="Gobierno General"/>
    <s v="Gobierno Central "/>
    <s v="PGE"/>
    <s v="Préstamos"/>
    <x v="21"/>
    <x v="0"/>
    <x v="2"/>
    <x v="3"/>
    <s v="2431/OC-EC"/>
    <s v="2431/OC-EC"/>
    <s v="BID"/>
    <n v="42169844.649999999"/>
    <n v="0"/>
    <n v="0"/>
    <n v="0"/>
    <n v="0"/>
    <n v="0"/>
    <n v="0"/>
    <n v="42169844.649999999"/>
    <d v="2011-03-27T00:00:00"/>
    <d v="2036-03-27T00:00:00"/>
    <n v="100000000"/>
    <n v="75711466.640000001"/>
    <n v="11.241666666666667"/>
    <n v="25"/>
    <n v="1.8020000000000001E-2"/>
    <s v="FIJA"/>
    <n v="0"/>
    <s v="BID"/>
    <x v="21"/>
    <n v="743245.24"/>
    <n v="677166.92999999993"/>
    <n v="611088.62"/>
    <n v="546549.12"/>
    <n v="478931.99"/>
    <n v="412853.68"/>
    <n v="346775.37"/>
    <n v="281511.71999999997"/>
    <n v="214618.74"/>
    <n v="148540.43"/>
    <n v="82462.11"/>
    <n v="16474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0412.17"/>
    <n v="3139806.1"/>
    <n v="4560218.2699999996"/>
  </r>
  <r>
    <n v="20284000"/>
    <x v="0"/>
    <x v="0"/>
    <x v="0"/>
    <s v="USD"/>
    <x v="0"/>
    <s v="Gobierno General"/>
    <s v="Gobierno Central "/>
    <s v="PGE"/>
    <s v="Préstamos"/>
    <x v="21"/>
    <x v="0"/>
    <x v="2"/>
    <x v="3"/>
    <s v="2457/OC-EC"/>
    <s v="2457/OC-EC"/>
    <s v="BID"/>
    <n v="35430952.390000001"/>
    <n v="0"/>
    <n v="0"/>
    <n v="0"/>
    <n v="0"/>
    <n v="0"/>
    <n v="0"/>
    <n v="35430952.390000001"/>
    <d v="2011-02-01T00:00:00"/>
    <d v="2036-02-01T00:00:00"/>
    <n v="64700000"/>
    <n v="64700000"/>
    <n v="11.08611111111111"/>
    <n v="25"/>
    <n v="1.7995000000000001E-2"/>
    <s v="FIJA"/>
    <n v="0"/>
    <s v="BID"/>
    <x v="21"/>
    <n v="623833.48"/>
    <n v="568391.73"/>
    <n v="512950"/>
    <n v="458723.42"/>
    <n v="402066.52"/>
    <n v="346624.79"/>
    <n v="291183.05"/>
    <n v="236348.89"/>
    <n v="180299.57"/>
    <n v="124857.83"/>
    <n v="69416.100000000006"/>
    <n v="13974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2225.21"/>
    <n v="2636444.5299999998"/>
    <n v="3828669.7399999998"/>
  </r>
  <r>
    <n v="20285000"/>
    <x v="0"/>
    <x v="0"/>
    <x v="0"/>
    <s v="USD"/>
    <x v="0"/>
    <s v="Gobierno General"/>
    <s v="Gobierno Central "/>
    <s v="PGE"/>
    <s v="Préstamos"/>
    <x v="21"/>
    <x v="0"/>
    <x v="2"/>
    <x v="3"/>
    <s v="2461/OC-EC"/>
    <s v="2461/OC-EC"/>
    <s v="BID"/>
    <n v="49239722.109999999"/>
    <n v="0"/>
    <n v="0"/>
    <n v="0"/>
    <n v="0"/>
    <n v="0"/>
    <n v="0"/>
    <n v="49239722.109999999"/>
    <d v="2011-02-01T00:00:00"/>
    <d v="2036-02-01T00:00:00"/>
    <n v="90000000"/>
    <n v="89391856.319999993"/>
    <n v="11.08611111111111"/>
    <n v="25"/>
    <n v="1.7995000000000001E-2"/>
    <s v="FIJA"/>
    <n v="0"/>
    <s v="BID"/>
    <x v="21"/>
    <n v="866964.75"/>
    <n v="789915.3"/>
    <n v="712865.83"/>
    <n v="637505.12999999989"/>
    <n v="558766.91"/>
    <n v="481717.46"/>
    <n v="404667.99"/>
    <n v="328462.90000000002"/>
    <n v="250569.07"/>
    <n v="173519.61"/>
    <n v="96470.15"/>
    <n v="19420.68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6880.05"/>
    <n v="3663965.7399999998"/>
    <n v="5320845.79"/>
  </r>
  <r>
    <n v="20286000"/>
    <x v="0"/>
    <x v="0"/>
    <x v="0"/>
    <s v="USD"/>
    <x v="0"/>
    <s v="Gobierno General"/>
    <s v="Gobierno Central "/>
    <s v="PGE"/>
    <s v="Préstamos"/>
    <x v="21"/>
    <x v="0"/>
    <x v="2"/>
    <x v="3"/>
    <s v="2472/OC-EC"/>
    <s v="2472/OC-EC"/>
    <s v="BID"/>
    <n v="27941814.960000001"/>
    <n v="0"/>
    <n v="0"/>
    <n v="0"/>
    <n v="0"/>
    <n v="0"/>
    <n v="0"/>
    <n v="27941814.960000001"/>
    <d v="2011-02-01T00:00:00"/>
    <d v="2036-08-01T00:00:00"/>
    <n v="58000000"/>
    <n v="53844460.799999997"/>
    <n v="11.58611111111111"/>
    <n v="25.5"/>
    <n v="1.7995000000000001E-2"/>
    <s v="FIJA"/>
    <n v="0"/>
    <s v="BID"/>
    <x v="21"/>
    <n v="491972.07999999996"/>
    <n v="448249.22"/>
    <n v="404526.35"/>
    <n v="361761.8"/>
    <n v="317080.62"/>
    <n v="273357.75"/>
    <n v="229634.89"/>
    <n v="186391.17"/>
    <n v="142189.15"/>
    <n v="98466.290000000008"/>
    <n v="54743.42"/>
    <n v="11020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0221.29999999993"/>
    <n v="2079172"/>
    <n v="3019393.3"/>
  </r>
  <r>
    <n v="20287000"/>
    <x v="0"/>
    <x v="0"/>
    <x v="0"/>
    <s v="USD"/>
    <x v="0"/>
    <s v="Gobierno General"/>
    <s v="Gobierno Central "/>
    <s v="PGE"/>
    <s v="Préstamos"/>
    <x v="21"/>
    <x v="0"/>
    <x v="2"/>
    <x v="3"/>
    <s v="2487/OC-EC"/>
    <s v="2487/OC-EC"/>
    <s v="BID"/>
    <n v="38723979.399999999"/>
    <n v="0"/>
    <n v="0"/>
    <n v="0"/>
    <n v="0"/>
    <n v="0"/>
    <n v="0"/>
    <n v="38723979.399999999"/>
    <d v="2011-03-03T00:00:00"/>
    <d v="2036-03-03T00:00:00"/>
    <n v="78000000"/>
    <n v="73816306.129999995"/>
    <n v="11.175000000000001"/>
    <n v="25"/>
    <n v="1.805E-2"/>
    <s v="FIJA"/>
    <n v="0"/>
    <s v="BID"/>
    <x v="21"/>
    <n v="683647.99"/>
    <n v="622868.17999999993"/>
    <n v="562088.37"/>
    <n v="502723.98"/>
    <n v="440528.75"/>
    <n v="379748.94"/>
    <n v="318969.13"/>
    <n v="258938.66"/>
    <n v="197409.5"/>
    <n v="136629.70000000001"/>
    <n v="75849.88"/>
    <n v="15153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6516.17"/>
    <n v="2888040.24"/>
    <n v="4194556.41"/>
  </r>
  <r>
    <n v="20292000"/>
    <x v="0"/>
    <x v="0"/>
    <x v="0"/>
    <s v="USD"/>
    <x v="0"/>
    <s v="Gobierno General"/>
    <s v="Gobierno Central "/>
    <s v="PGE"/>
    <s v="Préstamos"/>
    <x v="21"/>
    <x v="0"/>
    <x v="2"/>
    <x v="3"/>
    <s v="2584/OC-EC"/>
    <s v="2584/OC-EC"/>
    <s v="BID"/>
    <n v="1262427.27"/>
    <n v="0"/>
    <n v="0"/>
    <n v="0"/>
    <n v="0"/>
    <n v="0"/>
    <n v="0"/>
    <n v="1262427.27"/>
    <d v="2012-05-02T00:00:00"/>
    <d v="2037-05-02T00:00:00"/>
    <n v="2270161.4900000002"/>
    <n v="2270161.79"/>
    <n v="12.338888888888889"/>
    <n v="25"/>
    <n v="1.8159999999999999E-2"/>
    <s v="FIJA"/>
    <n v="0"/>
    <s v="BID"/>
    <x v="21"/>
    <n v="22463.39"/>
    <n v="20629.339999999997"/>
    <n v="18795.28"/>
    <n v="17008.97"/>
    <n v="15127.18"/>
    <n v="13293.12"/>
    <n v="11459.07"/>
    <n v="9652.65"/>
    <n v="7790.96"/>
    <n v="5956.9"/>
    <n v="4122.8599999999997"/>
    <n v="2296.33"/>
    <n v="454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092.729999999996"/>
    <n v="105958.06999999999"/>
    <n v="149050.79999999999"/>
  </r>
  <r>
    <n v="20289000"/>
    <x v="0"/>
    <x v="0"/>
    <x v="0"/>
    <s v="USD"/>
    <x v="0"/>
    <s v="Gobierno General"/>
    <s v="Gobierno Central "/>
    <s v="PGE"/>
    <s v="Préstamos"/>
    <x v="21"/>
    <x v="0"/>
    <x v="2"/>
    <x v="3"/>
    <s v="2585/OC-EC"/>
    <s v="2585/OC-EC"/>
    <s v="BID"/>
    <n v="20485076.890000001"/>
    <n v="0"/>
    <n v="0"/>
    <n v="0"/>
    <n v="0"/>
    <n v="0"/>
    <n v="0"/>
    <n v="20485076.890000001"/>
    <d v="2011-12-02T00:00:00"/>
    <d v="2036-12-02T00:00:00"/>
    <n v="40000000"/>
    <n v="34159388.969999999"/>
    <n v="11.922222222222222"/>
    <n v="25"/>
    <n v="1.8185E-2"/>
    <s v="FIJA"/>
    <n v="0"/>
    <s v="BID"/>
    <x v="21"/>
    <n v="364739.01"/>
    <n v="333695.58"/>
    <n v="302652.15000000002"/>
    <n v="272374.18"/>
    <n v="240565.3"/>
    <n v="209521.87"/>
    <n v="178478.44"/>
    <n v="147860.26"/>
    <n v="116391.59"/>
    <n v="85348.160000000003"/>
    <n v="54304.74"/>
    <n v="23346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8434.59000000008"/>
    <n v="1630843.0500000003"/>
    <n v="2329277.6400000006"/>
  </r>
  <r>
    <n v="20291000"/>
    <x v="0"/>
    <x v="0"/>
    <x v="0"/>
    <s v="USD"/>
    <x v="0"/>
    <s v="Gobierno General"/>
    <s v="Gobierno Central "/>
    <s v="PGE"/>
    <s v="Préstamos"/>
    <x v="21"/>
    <x v="0"/>
    <x v="2"/>
    <x v="3"/>
    <s v="2608/OC-EC"/>
    <s v="2608/OC-EC"/>
    <s v="BID"/>
    <n v="21739130.379000001"/>
    <n v="0"/>
    <n v="0"/>
    <n v="0"/>
    <n v="0"/>
    <n v="0"/>
    <n v="0"/>
    <n v="21739130.379000001"/>
    <d v="2012-05-02T00:00:00"/>
    <d v="2037-05-02T00:00:00"/>
    <n v="40000000"/>
    <n v="40000000"/>
    <n v="12.338888888888889"/>
    <n v="25"/>
    <n v="1.8159999999999999E-2"/>
    <s v="FIJA"/>
    <n v="0"/>
    <s v="BID"/>
    <x v="21"/>
    <n v="386822.06"/>
    <n v="355239.44999999995"/>
    <n v="323656.84000000003"/>
    <n v="292896.24"/>
    <n v="260491.63"/>
    <n v="228909.02"/>
    <n v="197326.41"/>
    <n v="166219.70000000001"/>
    <n v="134161.19"/>
    <n v="102578.58"/>
    <n v="70995.97"/>
    <n v="39543.160000000003"/>
    <n v="7830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2061.51"/>
    <n v="1824609.4999999998"/>
    <n v="2566671.0099999998"/>
  </r>
  <r>
    <n v="20297000"/>
    <x v="0"/>
    <x v="0"/>
    <x v="0"/>
    <s v="USD"/>
    <x v="0"/>
    <s v="Gobierno General"/>
    <s v="Gobierno Central "/>
    <s v="PGE"/>
    <s v="Préstamos"/>
    <x v="21"/>
    <x v="0"/>
    <x v="2"/>
    <x v="3"/>
    <s v="2651/OC-EC"/>
    <s v="2651/OC-EC"/>
    <s v="BID"/>
    <n v="30952380.960000001"/>
    <n v="0"/>
    <n v="0"/>
    <n v="0"/>
    <n v="0"/>
    <n v="0"/>
    <n v="0"/>
    <n v="30952380.960000001"/>
    <d v="2012-11-30T00:00:00"/>
    <d v="2037-11-30T00:00:00"/>
    <n v="50000000"/>
    <n v="50000000"/>
    <n v="12.916666666666666"/>
    <n v="25"/>
    <n v="1.8373E-2"/>
    <s v="FIJA"/>
    <n v="0"/>
    <s v="BID"/>
    <x v="21"/>
    <n v="557661.89999999991"/>
    <n v="513916.66000000003"/>
    <n v="470171.43"/>
    <n v="427624.68"/>
    <n v="382680.95"/>
    <n v="338935.71"/>
    <n v="295190.46999999997"/>
    <n v="252164.33"/>
    <n v="207699.99"/>
    <n v="163954.76"/>
    <n v="120209.52"/>
    <n v="76703.98"/>
    <n v="32719.04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1578.56"/>
    <n v="2768054.8599999994"/>
    <n v="3839633.4199999995"/>
  </r>
  <r>
    <n v="20290000"/>
    <x v="0"/>
    <x v="0"/>
    <x v="0"/>
    <s v="USD"/>
    <x v="0"/>
    <s v="Gobierno General"/>
    <s v="Gobierno Central "/>
    <s v="PGE"/>
    <s v="Préstamos"/>
    <x v="21"/>
    <x v="0"/>
    <x v="2"/>
    <x v="3"/>
    <s v="2653/OC-EC"/>
    <s v="2653/OC-EC"/>
    <s v="BID"/>
    <n v="155579224.60200003"/>
    <n v="0"/>
    <n v="6223168.9900000002"/>
    <n v="1414294.9"/>
    <n v="0"/>
    <n v="0"/>
    <n v="0"/>
    <n v="149356055.61199999"/>
    <d v="2011-12-15T00:00:00"/>
    <d v="2036-12-15T00:00:00"/>
    <n v="250000000"/>
    <n v="248933378.06999999"/>
    <n v="11.958333333333334"/>
    <n v="25"/>
    <n v="1.8185E-2"/>
    <s v="FIJA"/>
    <n v="0"/>
    <s v="BID"/>
    <x v="21"/>
    <n v="2659300.6900000004"/>
    <n v="2432964.0300000003"/>
    <n v="2206627.36"/>
    <n v="1985871.61"/>
    <n v="1753954.05"/>
    <n v="1527617.39"/>
    <n v="1301280.74"/>
    <n v="1078044.5900000001"/>
    <n v="848607.44000000006"/>
    <n v="622270.77999999991"/>
    <n v="395934.12"/>
    <n v="170217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92264.7200000007"/>
    <n v="11890425.649999997"/>
    <n v="16982690.369999997"/>
  </r>
  <r>
    <n v="20293000"/>
    <x v="0"/>
    <x v="0"/>
    <x v="0"/>
    <s v="USD"/>
    <x v="0"/>
    <s v="Gobierno General"/>
    <s v="Gobierno Central "/>
    <s v="PGE"/>
    <s v="Préstamos"/>
    <x v="21"/>
    <x v="0"/>
    <x v="2"/>
    <x v="3"/>
    <s v="2678/OC-EC"/>
    <s v="2678/OC-EC"/>
    <s v="BID"/>
    <n v="8839952.5600000005"/>
    <n v="0"/>
    <n v="0"/>
    <n v="0"/>
    <n v="0"/>
    <n v="0"/>
    <n v="0"/>
    <n v="8839952.5600000005"/>
    <d v="2012-03-16T00:00:00"/>
    <d v="2037-03-16T00:00:00"/>
    <n v="14559417.130000001"/>
    <n v="14334092.779999999"/>
    <n v="12.21111111111111"/>
    <n v="25"/>
    <n v="1.8134000000000001E-2"/>
    <s v="FIJA"/>
    <n v="0"/>
    <s v="BID"/>
    <x v="21"/>
    <n v="157071.28000000003"/>
    <n v="144246.97999999998"/>
    <n v="131422.69"/>
    <n v="118932.17"/>
    <n v="105774.09"/>
    <n v="92949.79"/>
    <n v="80125.5"/>
    <n v="67494.44"/>
    <n v="54476.9"/>
    <n v="41652.61"/>
    <n v="28828.31"/>
    <n v="16056.72"/>
    <n v="3179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1318.26"/>
    <n v="740892.94"/>
    <n v="1042211.2"/>
  </r>
  <r>
    <n v="20295000"/>
    <x v="0"/>
    <x v="0"/>
    <x v="0"/>
    <s v="USD"/>
    <x v="0"/>
    <s v="Gobierno General"/>
    <s v="Gobierno Central "/>
    <s v="PGE"/>
    <s v="Préstamos"/>
    <x v="21"/>
    <x v="0"/>
    <x v="2"/>
    <x v="3"/>
    <s v="2761/OC-EC"/>
    <s v="2761/OC-EC"/>
    <s v="BID"/>
    <n v="2447205.3199999998"/>
    <n v="0"/>
    <n v="0"/>
    <n v="0"/>
    <n v="0"/>
    <n v="0"/>
    <n v="0"/>
    <n v="2447205.3199999998"/>
    <d v="2012-08-15T00:00:00"/>
    <d v="2037-08-15T00:00:00"/>
    <n v="10000000"/>
    <n v="2447205.3199999998"/>
    <n v="12.625"/>
    <n v="25"/>
    <n v="1.8214999999999999E-2"/>
    <s v="FIJA"/>
    <n v="0"/>
    <s v="BID"/>
    <x v="21"/>
    <n v="43725.66"/>
    <n v="40296.75"/>
    <n v="36867.839999999997"/>
    <n v="33528.18"/>
    <n v="30010.02"/>
    <n v="26581.11"/>
    <n v="23152.2"/>
    <n v="19774.95"/>
    <n v="16294.37"/>
    <n v="12865.46"/>
    <n v="9436.5499999999993"/>
    <n v="6021.73"/>
    <n v="2578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022.41"/>
    <n v="217111.14"/>
    <n v="301133.55000000005"/>
  </r>
  <r>
    <n v="20299000"/>
    <x v="0"/>
    <x v="0"/>
    <x v="0"/>
    <s v="USD"/>
    <x v="0"/>
    <s v="Gobierno General"/>
    <s v="Gobierno Central "/>
    <s v="PGE"/>
    <s v="Préstamos"/>
    <x v="21"/>
    <x v="0"/>
    <x v="2"/>
    <x v="3"/>
    <s v="2787/OC-EC"/>
    <s v="2787/OC-EC"/>
    <s v="BID"/>
    <n v="2139185.0099999998"/>
    <n v="0"/>
    <n v="0"/>
    <n v="0"/>
    <n v="0"/>
    <n v="0"/>
    <n v="0"/>
    <n v="2139185.0099999998"/>
    <d v="2013-03-15T00:00:00"/>
    <d v="2037-11-15T00:00:00"/>
    <n v="2168540.1800000002"/>
    <n v="2139185.0099999998"/>
    <n v="12.875"/>
    <n v="24.666666666666668"/>
    <n v="1.7864999999999999E-2"/>
    <s v="FIJA"/>
    <n v="0"/>
    <s v="BID"/>
    <x v="21"/>
    <n v="35477.93"/>
    <n v="26079.08"/>
    <n v="19115.96"/>
    <n v="13998.61"/>
    <n v="10135.549999999999"/>
    <n v="7304.18"/>
    <n v="5206.57"/>
    <n v="3663.49"/>
    <n v="2501.27"/>
    <n v="1648.34"/>
    <n v="1016.43"/>
    <n v="550.08000000000004"/>
    <n v="201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557.01"/>
    <n v="65341.959999999992"/>
    <n v="126898.97"/>
  </r>
  <r>
    <n v="20298000"/>
    <x v="0"/>
    <x v="0"/>
    <x v="0"/>
    <s v="USD"/>
    <x v="0"/>
    <s v="Gobierno General"/>
    <s v="Gobierno Central "/>
    <s v="PGE"/>
    <s v="Préstamos"/>
    <x v="21"/>
    <x v="0"/>
    <x v="2"/>
    <x v="3"/>
    <s v="2797/OC-EC"/>
    <s v="2797/OC-EC"/>
    <s v="BID"/>
    <n v="94990000"/>
    <n v="0"/>
    <n v="0"/>
    <n v="0"/>
    <n v="0"/>
    <n v="0"/>
    <n v="0"/>
    <n v="94990000"/>
    <d v="2013-03-15T00:00:00"/>
    <d v="2037-11-15T00:00:00"/>
    <n v="100000000"/>
    <n v="94990000"/>
    <n v="12.875"/>
    <n v="24.666666666666668"/>
    <n v="1.7084999999999999E-2"/>
    <s v="FIJA"/>
    <n v="0"/>
    <s v="BID"/>
    <x v="21"/>
    <n v="1622904.15"/>
    <n v="1622904.15"/>
    <n v="1293689.1000000001"/>
    <n v="463586.91"/>
    <n v="164979.95000000001"/>
    <n v="58906.27"/>
    <n v="21024.48"/>
    <n v="7521.63"/>
    <n v="2664.43"/>
    <n v="939.06"/>
    <n v="322.82"/>
    <n v="103.17"/>
    <n v="24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45808.3"/>
    <n v="2013762.0699999998"/>
    <n v="5259570.3699999992"/>
  </r>
  <r>
    <n v="20300000"/>
    <x v="0"/>
    <x v="0"/>
    <x v="0"/>
    <s v="USD"/>
    <x v="0"/>
    <s v="Gobierno General"/>
    <s v="Gobierno Central "/>
    <s v="PGE"/>
    <s v="Préstamos"/>
    <x v="21"/>
    <x v="0"/>
    <x v="2"/>
    <x v="3"/>
    <s v="2839/OC-EC"/>
    <s v="2839/OC-EC"/>
    <s v="BID"/>
    <n v="94118010.799999997"/>
    <n v="0"/>
    <n v="0"/>
    <n v="936051.35"/>
    <n v="0"/>
    <n v="0"/>
    <n v="0"/>
    <n v="94118010.799999997"/>
    <d v="2013-08-01T00:00:00"/>
    <d v="2037-12-15T00:00:00"/>
    <n v="100000000"/>
    <n v="94118010.799999997"/>
    <n v="12.958333333333334"/>
    <n v="24.372222222222224"/>
    <n v="1.7084999999999999E-2"/>
    <s v="FIJA"/>
    <n v="0"/>
    <s v="BID"/>
    <x v="21"/>
    <n v="1608006.22"/>
    <n v="1430128.5"/>
    <n v="868314.75"/>
    <n v="528191.09"/>
    <n v="318686.36"/>
    <n v="192233.56"/>
    <n v="115313.46"/>
    <n v="68735.990000000005"/>
    <n v="40061.68"/>
    <n v="22748.6"/>
    <n v="12217.24"/>
    <n v="5830.32"/>
    <n v="1914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38134.7199999997"/>
    <n v="2174247.1799999997"/>
    <n v="5212381.8999999994"/>
  </r>
  <r>
    <n v="20315000"/>
    <x v="0"/>
    <x v="0"/>
    <x v="0"/>
    <s v="USD"/>
    <x v="0"/>
    <s v="Gobierno General"/>
    <s v="Gobierno Central "/>
    <s v="PGE"/>
    <s v="Préstamos"/>
    <x v="21"/>
    <x v="0"/>
    <x v="2"/>
    <x v="3"/>
    <s v="2882-2882.1/OC-EC"/>
    <s v="2882-2882.1/OC-EC"/>
    <s v="BID"/>
    <n v="140000000"/>
    <n v="0"/>
    <n v="0"/>
    <n v="0"/>
    <n v="0"/>
    <n v="0"/>
    <n v="0"/>
    <n v="140000000"/>
    <d v="2015-06-16T00:00:00"/>
    <d v="2040-05-15T00:00:00"/>
    <n v="200000000"/>
    <n v="200000000"/>
    <n v="15.375"/>
    <n v="24.913888888888888"/>
    <n v="3.109E-2"/>
    <s v="FIJA"/>
    <n v="0"/>
    <s v="BID"/>
    <x v="21"/>
    <n v="4264832.5"/>
    <n v="3916624.5"/>
    <n v="3656184"/>
    <n v="3666200.94"/>
    <n v="3656184"/>
    <n v="3568416.5"/>
    <n v="3220208.5"/>
    <n v="2880109.46"/>
    <n v="2523792.5"/>
    <n v="2175584.52"/>
    <n v="1827376.5"/>
    <n v="1483461.48"/>
    <n v="1130960.5"/>
    <n v="782752.5"/>
    <n v="434544.52"/>
    <n v="8681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81457"/>
    <n v="31092589.419999998"/>
    <n v="39274046.420000002"/>
  </r>
  <r>
    <n v="20327000"/>
    <x v="0"/>
    <x v="0"/>
    <x v="0"/>
    <s v="USD"/>
    <x v="0"/>
    <s v="Gobierno General"/>
    <s v="Gobierno Central "/>
    <s v="PGE"/>
    <s v="Préstamos"/>
    <x v="21"/>
    <x v="0"/>
    <x v="2"/>
    <x v="3"/>
    <s v="2882/OC-EC-2"/>
    <s v="2882/OC-EC-2"/>
    <s v="BID"/>
    <n v="249800000"/>
    <n v="0"/>
    <n v="0"/>
    <n v="0"/>
    <n v="0"/>
    <n v="0"/>
    <n v="0"/>
    <n v="249800000"/>
    <d v="2018-09-07T00:00:00"/>
    <d v="2043-05-15T00:00:00"/>
    <n v="250000000"/>
    <n v="249800000"/>
    <n v="18.375"/>
    <n v="24.68888888888889"/>
    <n v="4.5449999999999997E-2"/>
    <s v="FIJA"/>
    <n v="0"/>
    <s v="BID"/>
    <x v="21"/>
    <n v="11075882.199999999"/>
    <n v="9349217.7599999998"/>
    <n v="8057767.3799999999"/>
    <n v="8079843.4500000002"/>
    <n v="7941710.2999999998"/>
    <n v="7481266.4500000002"/>
    <n v="7020822.5999999996"/>
    <n v="6578670.3499999996"/>
    <n v="6099934.9000000004"/>
    <n v="5639491.0499999998"/>
    <n v="5138427.22"/>
    <n v="4529632.1500000004"/>
    <n v="3895228.82"/>
    <n v="3273629.62"/>
    <n v="2652030.4300000002"/>
    <n v="2036423.31"/>
    <n v="1408832.04"/>
    <n v="787232.83"/>
    <n v="159830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25099.960000001"/>
    <n v="80780773.680000007"/>
    <n v="101205873.64000002"/>
  </r>
  <r>
    <n v="20302000"/>
    <x v="0"/>
    <x v="0"/>
    <x v="0"/>
    <s v="USD"/>
    <x v="0"/>
    <s v="Gobierno General"/>
    <s v="Gobierno Central "/>
    <s v="PGE"/>
    <s v="Préstamos"/>
    <x v="21"/>
    <x v="0"/>
    <x v="2"/>
    <x v="3"/>
    <s v="3073/OC-EC"/>
    <s v="3073/OC-EC"/>
    <s v="BID"/>
    <n v="267002186.13"/>
    <n v="0"/>
    <n v="0"/>
    <n v="0"/>
    <n v="0"/>
    <n v="0"/>
    <n v="0"/>
    <n v="267002186.13"/>
    <d v="2013-12-03T00:00:00"/>
    <d v="2038-11-15T00:00:00"/>
    <n v="270000000"/>
    <n v="267002186.13"/>
    <n v="13.875"/>
    <n v="24.95"/>
    <n v="2.9499999999999998E-2"/>
    <s v="FIJA"/>
    <n v="0"/>
    <s v="BID"/>
    <x v="21"/>
    <n v="7876564.4900000002"/>
    <n v="7876564.4900000002"/>
    <n v="7876564.4900000002"/>
    <n v="4887541.05"/>
    <n v="2525789"/>
    <n v="1308478.96"/>
    <n v="676888.72"/>
    <n v="350309.47"/>
    <n v="179172.58"/>
    <n v="90958.88"/>
    <n v="45189.54"/>
    <n v="21512.639999999999"/>
    <n v="9121.39"/>
    <n v="2728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53128.98"/>
    <n v="17974255.389999997"/>
    <n v="33727384.369999997"/>
  </r>
  <r>
    <n v="20303000"/>
    <x v="0"/>
    <x v="0"/>
    <x v="0"/>
    <s v="USD"/>
    <x v="0"/>
    <s v="Gobierno General"/>
    <s v="Gobierno Central "/>
    <s v="PGE"/>
    <s v="Préstamos"/>
    <x v="21"/>
    <x v="0"/>
    <x v="2"/>
    <x v="3"/>
    <s v="3087/OC-EC"/>
    <s v="3087/OC-EC"/>
    <s v="BID"/>
    <n v="23625138.035"/>
    <n v="0"/>
    <n v="0"/>
    <n v="0"/>
    <n v="0"/>
    <n v="0"/>
    <n v="0"/>
    <n v="23625138.035"/>
    <d v="2014-03-28T00:00:00"/>
    <d v="2033-11-15T00:00:00"/>
    <n v="30000000"/>
    <n v="29950000"/>
    <n v="8.875"/>
    <n v="19.630555555555556"/>
    <n v="1.7437000000000001E-2"/>
    <s v="FIJA"/>
    <n v="0"/>
    <s v="BID"/>
    <x v="21"/>
    <n v="367958.45"/>
    <n v="228081.69"/>
    <n v="140498.99"/>
    <n v="85924.08"/>
    <n v="51322.69"/>
    <n v="29822.81"/>
    <n v="16360.81"/>
    <n v="7957.97"/>
    <n v="2653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6040.14"/>
    <n v="334541.19"/>
    <n v="930581.33000000007"/>
  </r>
  <r>
    <n v="20305000"/>
    <x v="0"/>
    <x v="0"/>
    <x v="0"/>
    <s v="USD"/>
    <x v="0"/>
    <s v="Gobierno General"/>
    <s v="Gobierno Central "/>
    <s v="PGE"/>
    <s v="Préstamos"/>
    <x v="21"/>
    <x v="0"/>
    <x v="2"/>
    <x v="3"/>
    <s v="3120/OC-EC"/>
    <s v="3120/OC-EC"/>
    <s v="BID"/>
    <n v="10329042.83"/>
    <n v="0"/>
    <n v="0"/>
    <n v="0"/>
    <n v="0"/>
    <n v="0"/>
    <n v="0"/>
    <n v="10329042.83"/>
    <d v="2014-04-24T00:00:00"/>
    <d v="2039-01-15T00:00:00"/>
    <n v="20000000"/>
    <n v="10329042.83"/>
    <n v="14.041666666666666"/>
    <n v="24.725000000000001"/>
    <n v="1.8440000000000002E-2"/>
    <s v="FIJA"/>
    <n v="0"/>
    <s v="BID"/>
    <x v="21"/>
    <n v="185303.02000000002"/>
    <n v="185303.02000000002"/>
    <n v="146635.73000000001"/>
    <n v="106850.65"/>
    <n v="77227.13"/>
    <n v="55712.82"/>
    <n v="39945.07"/>
    <n v="28459.87"/>
    <n v="19919.490000000002"/>
    <n v="13712.16"/>
    <n v="9162.75"/>
    <n v="5842.52"/>
    <n v="3384.84"/>
    <n v="1593.95"/>
    <n v="281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0606.04000000004"/>
    <n v="508728.34"/>
    <n v="879334.38000000012"/>
  </r>
  <r>
    <n v="20304000"/>
    <x v="0"/>
    <x v="0"/>
    <x v="0"/>
    <s v="USD"/>
    <x v="0"/>
    <s v="Gobierno General"/>
    <s v="Gobierno Central "/>
    <s v="PGE"/>
    <s v="Préstamos"/>
    <x v="21"/>
    <x v="0"/>
    <x v="2"/>
    <x v="3"/>
    <s v="3135/OC-EC"/>
    <s v="3135/OC-EC"/>
    <s v="BID"/>
    <n v="59363606.200000003"/>
    <n v="0"/>
    <n v="0"/>
    <n v="0"/>
    <n v="0"/>
    <n v="0"/>
    <n v="0"/>
    <n v="59363606.200000003"/>
    <d v="2014-03-28T00:00:00"/>
    <d v="2039-01-15T00:00:00"/>
    <n v="60000000"/>
    <n v="59363606.200000003"/>
    <n v="14.041666666666666"/>
    <n v="24.797222222222221"/>
    <n v="4.3853000000000003E-2"/>
    <s v="FIJA"/>
    <n v="0"/>
    <s v="BID"/>
    <x v="21"/>
    <n v="2639428.77"/>
    <n v="2639428.77"/>
    <n v="2407189.7400000002"/>
    <n v="1631562.97"/>
    <n v="1098224.1000000001"/>
    <n v="738858.05"/>
    <n v="494876.6"/>
    <n v="330040.96000000002"/>
    <n v="216772.74"/>
    <n v="140421.65"/>
    <n v="88585.21"/>
    <n v="53518.92"/>
    <n v="29499.25"/>
    <n v="13277.65"/>
    <n v="2264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78857.54"/>
    <n v="7245092.1900000004"/>
    <n v="12523949.73"/>
  </r>
  <r>
    <n v="20308000"/>
    <x v="0"/>
    <x v="0"/>
    <x v="0"/>
    <s v="USD"/>
    <x v="0"/>
    <s v="Gobierno General"/>
    <s v="Gobierno Central "/>
    <s v="PGE"/>
    <s v="Préstamos"/>
    <x v="21"/>
    <x v="0"/>
    <x v="2"/>
    <x v="3"/>
    <s v="3167/OC-EC"/>
    <s v="3167/OC-EC"/>
    <s v="BID"/>
    <n v="150000000"/>
    <n v="0"/>
    <n v="0"/>
    <n v="0"/>
    <n v="0"/>
    <n v="0"/>
    <n v="0"/>
    <n v="150000000"/>
    <d v="2014-06-23T00:00:00"/>
    <d v="2039-05-15T00:00:00"/>
    <n v="150000000"/>
    <n v="150000000"/>
    <n v="14.375"/>
    <n v="24.894444444444446"/>
    <n v="4.3860000000000003E-2"/>
    <s v="FIJA"/>
    <n v="0"/>
    <s v="BID"/>
    <x v="21"/>
    <n v="6670375"/>
    <n v="6670375"/>
    <n v="6670375"/>
    <n v="4690461.9400000004"/>
    <n v="2885172.77"/>
    <n v="1777091.79"/>
    <n v="1091500.71"/>
    <n v="669363.80000000005"/>
    <n v="404850.08"/>
    <n v="242465.98"/>
    <n v="141995.47"/>
    <n v="80080.649999999994"/>
    <n v="41361.68"/>
    <n v="17561.82"/>
    <n v="2834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40750"/>
    <n v="18715116.449999999"/>
    <n v="32055866.449999999"/>
  </r>
  <r>
    <n v="20306000"/>
    <x v="0"/>
    <x v="0"/>
    <x v="0"/>
    <s v="USD"/>
    <x v="0"/>
    <s v="Gobierno General"/>
    <s v="Gobierno Central "/>
    <s v="PGE"/>
    <s v="Préstamos"/>
    <x v="21"/>
    <x v="0"/>
    <x v="2"/>
    <x v="3"/>
    <s v="3187/OC-EC"/>
    <s v="3187/OC-EC"/>
    <s v="BID"/>
    <n v="170000000"/>
    <n v="0"/>
    <n v="0"/>
    <n v="2531593.4900000002"/>
    <n v="0"/>
    <n v="0"/>
    <n v="0"/>
    <n v="170000000"/>
    <d v="2014-07-31T00:00:00"/>
    <d v="2039-06-15T00:00:00"/>
    <n v="170000000"/>
    <n v="170000000"/>
    <n v="14.458333333333334"/>
    <n v="24.875"/>
    <n v="2.9919999999999999E-2"/>
    <s v="FIJA"/>
    <n v="0"/>
    <s v="BID"/>
    <x v="21"/>
    <n v="5086400"/>
    <n v="5086400"/>
    <n v="5086400"/>
    <n v="3563767.52"/>
    <n v="2179270.73"/>
    <n v="1334516.57"/>
    <n v="814988.39"/>
    <n v="496999.62"/>
    <n v="298971.2"/>
    <n v="178120.23"/>
    <n v="103794.42"/>
    <n v="58268.78"/>
    <n v="29974.53"/>
    <n v="12686.5"/>
    <n v="2051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72800"/>
    <n v="14159810.299999999"/>
    <n v="24332610.299999997"/>
  </r>
  <r>
    <n v="20307000"/>
    <x v="0"/>
    <x v="0"/>
    <x v="0"/>
    <s v="USD"/>
    <x v="0"/>
    <s v="Gobierno General"/>
    <s v="Gobierno Central "/>
    <s v="PGE"/>
    <s v="Préstamos"/>
    <x v="21"/>
    <x v="0"/>
    <x v="2"/>
    <x v="3"/>
    <s v="3188/CH-EC"/>
    <s v="3188/CH-EC"/>
    <s v="BID"/>
    <n v="50000000"/>
    <n v="0"/>
    <n v="0"/>
    <n v="1615745.14"/>
    <n v="0"/>
    <n v="0"/>
    <n v="0"/>
    <n v="50000000"/>
    <d v="2014-07-31T00:00:00"/>
    <d v="2039-06-15T00:00:00"/>
    <n v="50000000"/>
    <n v="50000000"/>
    <n v="14.458333333333334"/>
    <n v="24.875"/>
    <n v="6.3625299999999996E-2"/>
    <s v="SOFR (MAS MARGEN)"/>
    <n v="1.2E-2"/>
    <s v="BID"/>
    <x v="21"/>
    <n v="3345858.6799999997"/>
    <n v="3345858.6799999997"/>
    <n v="3345858.68"/>
    <n v="2344263.62"/>
    <n v="1433534.89"/>
    <n v="877851.49"/>
    <n v="536103.32999999996"/>
    <n v="326928.77"/>
    <n v="196664.71"/>
    <n v="117168.36"/>
    <n v="68276.47"/>
    <n v="39933.19"/>
    <n v="19717.39"/>
    <n v="8345.24"/>
    <n v="1349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91717.3599999994"/>
    <n v="9315995.8300000001"/>
    <n v="16007713.189999999"/>
  </r>
  <r>
    <n v="20309000"/>
    <x v="0"/>
    <x v="0"/>
    <x v="0"/>
    <s v="USD"/>
    <x v="0"/>
    <s v="Gobierno General"/>
    <s v="Gobierno Central "/>
    <s v="PGE"/>
    <s v="Préstamos"/>
    <x v="21"/>
    <x v="0"/>
    <x v="2"/>
    <x v="3"/>
    <s v="3232/OC-EC"/>
    <s v="3232/OC-EC"/>
    <s v="BID"/>
    <n v="116669044.58"/>
    <n v="0"/>
    <n v="0"/>
    <n v="0"/>
    <n v="0"/>
    <n v="0"/>
    <n v="0"/>
    <n v="116669044.58"/>
    <d v="2014-11-14T00:00:00"/>
    <d v="2039-08-15T00:00:00"/>
    <n v="120000000"/>
    <n v="118012000"/>
    <n v="14.625"/>
    <n v="24.752777777777776"/>
    <n v="2.9960000000000001E-2"/>
    <s v="FIJA"/>
    <n v="0"/>
    <s v="BID"/>
    <x v="21"/>
    <n v="3495404.5700000003"/>
    <n v="3495404.5700000003"/>
    <n v="3495404.57"/>
    <n v="3119633.18"/>
    <n v="1887373.54"/>
    <n v="1143225.8999999999"/>
    <n v="691107.11"/>
    <n v="417411.05"/>
    <n v="249520.23"/>
    <n v="148121.97"/>
    <n v="86515.69"/>
    <n v="49198.43"/>
    <n v="26342.240000000002"/>
    <n v="12526.57"/>
    <n v="4132.55999999999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90809.1400000006"/>
    <n v="11330513.040000001"/>
    <n v="18321322.18"/>
  </r>
  <r>
    <n v="20310000"/>
    <x v="0"/>
    <x v="0"/>
    <x v="0"/>
    <s v="USD"/>
    <x v="0"/>
    <s v="Gobierno General"/>
    <s v="Gobierno Central "/>
    <s v="PGE"/>
    <s v="Préstamos"/>
    <x v="21"/>
    <x v="0"/>
    <x v="2"/>
    <x v="3"/>
    <s v="3233/CH-EC"/>
    <s v="3233/CH-EC"/>
    <s v="BID"/>
    <n v="28257846.84"/>
    <n v="0"/>
    <n v="0"/>
    <n v="0"/>
    <n v="0"/>
    <n v="0"/>
    <n v="0"/>
    <n v="28257846.84"/>
    <d v="2014-11-14T00:00:00"/>
    <d v="2039-08-15T00:00:00"/>
    <n v="30000000"/>
    <n v="30000000"/>
    <n v="14.625"/>
    <n v="24.752777777777776"/>
    <n v="5.9966100000000001E-2"/>
    <s v="SOFR (MAS MARGEN)"/>
    <n v="1.2E-2"/>
    <s v="BID"/>
    <x v="21"/>
    <n v="1906248.8399999999"/>
    <n v="1906248.8399999999"/>
    <n v="1906248.84"/>
    <n v="1701318.69"/>
    <n v="1029295.34"/>
    <n v="623468.04"/>
    <n v="376901.19"/>
    <n v="227638.69"/>
    <n v="136078"/>
    <n v="80779.58"/>
    <n v="47182.080000000002"/>
    <n v="26830.78"/>
    <n v="14365.97"/>
    <n v="6831.47"/>
    <n v="2253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12497.6799999997"/>
    <n v="6179192.4000000013"/>
    <n v="9991690.0800000019"/>
  </r>
  <r>
    <n v="20314000"/>
    <x v="0"/>
    <x v="0"/>
    <x v="0"/>
    <s v="USD"/>
    <x v="0"/>
    <s v="Gobierno General"/>
    <s v="Gobierno Central "/>
    <s v="PGE"/>
    <s v="Préstamos"/>
    <x v="21"/>
    <x v="0"/>
    <x v="2"/>
    <x v="3"/>
    <s v="3325/OC-EC"/>
    <s v="3325/OC-EC"/>
    <s v="BID"/>
    <n v="14004240.310000001"/>
    <n v="0"/>
    <n v="0"/>
    <n v="238689.37"/>
    <n v="0"/>
    <n v="0"/>
    <n v="0"/>
    <n v="14004240.310000001"/>
    <d v="2015-02-05T00:00:00"/>
    <d v="2039-12-15T00:00:00"/>
    <n v="30000000"/>
    <n v="14400000"/>
    <n v="14.958333333333334"/>
    <n v="24.861111111111111"/>
    <n v="1.8204999999999999E-2"/>
    <s v="FIJA"/>
    <n v="0"/>
    <s v="BID"/>
    <x v="21"/>
    <n v="258488.13"/>
    <n v="258488.13"/>
    <n v="258488.13"/>
    <n v="194204.39"/>
    <n v="130743.55"/>
    <n v="88070.97"/>
    <n v="59111.29"/>
    <n v="39576.69"/>
    <n v="26119.61"/>
    <n v="17067.95"/>
    <n v="10924.93"/>
    <n v="6776.82"/>
    <n v="3926.66"/>
    <n v="2006.61"/>
    <n v="703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6976.26"/>
    <n v="837720.99"/>
    <n v="1354697.25"/>
  </r>
  <r>
    <n v="20313000"/>
    <x v="0"/>
    <x v="0"/>
    <x v="0"/>
    <s v="USD"/>
    <x v="0"/>
    <s v="Gobierno General"/>
    <s v="Gobierno Central "/>
    <s v="PGE"/>
    <s v="Préstamos"/>
    <x v="21"/>
    <x v="0"/>
    <x v="2"/>
    <x v="3"/>
    <s v="3341/OC-EC"/>
    <s v="3341/OC-EC"/>
    <s v="BID"/>
    <n v="68695814.290000007"/>
    <n v="0"/>
    <n v="0"/>
    <n v="628910.18000000005"/>
    <n v="0"/>
    <n v="0"/>
    <n v="0"/>
    <n v="68695814.290000007"/>
    <d v="2015-02-05T00:00:00"/>
    <d v="2039-12-15T00:00:00"/>
    <n v="80000000"/>
    <n v="73162121.799999997"/>
    <n v="14.958333333333334"/>
    <n v="24.861111111111111"/>
    <n v="1.831E-2"/>
    <s v="FIJA"/>
    <n v="0"/>
    <s v="BID"/>
    <x v="21"/>
    <n v="1257820.3599999999"/>
    <n v="1257820.3599999999"/>
    <n v="1257820.3600000001"/>
    <n v="1121992.99"/>
    <n v="678767.76"/>
    <n v="411400.57"/>
    <n v="250563.64"/>
    <n v="150495.57"/>
    <n v="89954.12"/>
    <n v="53428.72"/>
    <n v="31222.52"/>
    <n v="17777.55"/>
    <n v="9513.61"/>
    <n v="4523.6499999999996"/>
    <n v="1490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15640.7199999997"/>
    <n v="4078951.24"/>
    <n v="6594591.96"/>
  </r>
  <r>
    <n v="20311000"/>
    <x v="0"/>
    <x v="0"/>
    <x v="0"/>
    <s v="USD"/>
    <x v="0"/>
    <s v="Gobierno General"/>
    <s v="Gobierno Central "/>
    <s v="PGE"/>
    <s v="Préstamos"/>
    <x v="21"/>
    <x v="0"/>
    <x v="2"/>
    <x v="3"/>
    <s v="3420/OC-EC"/>
    <s v="3420/OC-EC"/>
    <s v="BID"/>
    <n v="500000000"/>
    <n v="0"/>
    <n v="0"/>
    <n v="0"/>
    <n v="0"/>
    <n v="0"/>
    <n v="0"/>
    <n v="500000000"/>
    <d v="2015-02-05T00:00:00"/>
    <d v="2035-01-15T00:00:00"/>
    <n v="500000000"/>
    <n v="500000000"/>
    <n v="10.041666666666666"/>
    <n v="19.944444444444443"/>
    <n v="2.878E-2"/>
    <s v="FIJA"/>
    <n v="0"/>
    <s v="BID"/>
    <x v="21"/>
    <n v="14390000"/>
    <n v="14390000"/>
    <n v="11612750.66"/>
    <n v="4340686.0999999996"/>
    <n v="1614482.54"/>
    <n v="600438.99"/>
    <n v="222016.45"/>
    <n v="80951.91"/>
    <n v="28086.68"/>
    <n v="8426.94"/>
    <n v="1073.60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780000"/>
    <n v="18508913.879999999"/>
    <n v="47288913.879999995"/>
  </r>
  <r>
    <n v="20318000"/>
    <x v="0"/>
    <x v="0"/>
    <x v="0"/>
    <s v="USD"/>
    <x v="0"/>
    <s v="Gobierno General"/>
    <s v="Gobierno Central "/>
    <s v="PGE"/>
    <s v="Préstamos"/>
    <x v="21"/>
    <x v="0"/>
    <x v="2"/>
    <x v="3"/>
    <s v="3494/CH-EC"/>
    <s v="3494/CH-EC"/>
    <s v="BID"/>
    <n v="21000000"/>
    <n v="0"/>
    <n v="0"/>
    <n v="0"/>
    <n v="0"/>
    <n v="0"/>
    <n v="0"/>
    <n v="21000000"/>
    <d v="2015-09-30T00:00:00"/>
    <d v="2040-05-15T00:00:00"/>
    <n v="30000000"/>
    <n v="30000000"/>
    <n v="15.375"/>
    <n v="24.625"/>
    <n v="6.4782699999999999E-2"/>
    <s v="SOFR (MAS MARGEN)"/>
    <n v="1.2E-2"/>
    <s v="BID"/>
    <x v="21"/>
    <n v="1378349.33"/>
    <n v="1265812.1400000001"/>
    <n v="1181640.49"/>
    <n v="1184877.8600000001"/>
    <n v="1181640.49"/>
    <n v="1153274.95"/>
    <n v="1040737.76"/>
    <n v="930821.3"/>
    <n v="815663.38"/>
    <n v="703126.19"/>
    <n v="590589"/>
    <n v="479439.26"/>
    <n v="365514.63"/>
    <n v="252977.43"/>
    <n v="140440.25"/>
    <n v="28057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44161.4700000002"/>
    <n v="10048800.210000001"/>
    <n v="12692961.680000002"/>
  </r>
  <r>
    <n v="20317000"/>
    <x v="0"/>
    <x v="0"/>
    <x v="0"/>
    <s v="USD"/>
    <x v="0"/>
    <s v="Gobierno General"/>
    <s v="Gobierno Central "/>
    <s v="PGE"/>
    <s v="Préstamos"/>
    <x v="21"/>
    <x v="0"/>
    <x v="2"/>
    <x v="3"/>
    <s v="3494/OC-EC"/>
    <s v="3494/OC-EC"/>
    <s v="BID"/>
    <n v="34758060.700000003"/>
    <n v="0"/>
    <n v="0"/>
    <n v="0"/>
    <n v="0"/>
    <n v="0"/>
    <n v="0"/>
    <n v="34758060.700000003"/>
    <d v="2015-09-30T00:00:00"/>
    <d v="2040-05-15T00:00:00"/>
    <n v="50000000"/>
    <n v="50000000"/>
    <n v="15.375"/>
    <n v="24.625"/>
    <n v="1.831E-2"/>
    <s v="FIJA"/>
    <n v="0"/>
    <s v="BID"/>
    <x v="21"/>
    <n v="623587.07000000007"/>
    <n v="572673.46"/>
    <n v="534592.88"/>
    <n v="536057.52"/>
    <n v="534592.88"/>
    <n v="521759.86"/>
    <n v="470846.25"/>
    <n v="421118.3"/>
    <n v="369019.03"/>
    <n v="318105.43"/>
    <n v="267191.82"/>
    <n v="216905.92"/>
    <n v="165364.60999999999"/>
    <n v="114451.01"/>
    <n v="63537.4"/>
    <n v="12693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6260.53"/>
    <n v="4546236.4400000004"/>
    <n v="5742496.9700000007"/>
  </r>
  <r>
    <n v="20316000"/>
    <x v="0"/>
    <x v="0"/>
    <x v="0"/>
    <s v="USD"/>
    <x v="0"/>
    <s v="Gobierno General"/>
    <s v="Gobierno Central "/>
    <s v="PGE"/>
    <s v="Préstamos"/>
    <x v="21"/>
    <x v="0"/>
    <x v="2"/>
    <x v="3"/>
    <s v="3670-OC-EC/X1014"/>
    <s v="3670-OC-EC/X1014"/>
    <s v="BID"/>
    <n v="132000000"/>
    <n v="0"/>
    <n v="0"/>
    <n v="0"/>
    <n v="0"/>
    <n v="0"/>
    <n v="0"/>
    <n v="132000000"/>
    <d v="2015-06-16T00:00:00"/>
    <d v="2041-04-15T00:00:00"/>
    <n v="300000000"/>
    <n v="160000000"/>
    <n v="16.291666666666668"/>
    <n v="25.830555555555556"/>
    <n v="3.1460000000000002E-2"/>
    <s v="FIJA"/>
    <n v="0"/>
    <s v="BID"/>
    <x v="21"/>
    <n v="4089627.6100000003"/>
    <n v="3837947.62"/>
    <n v="3586267.62"/>
    <n v="3343896.33"/>
    <n v="3082907.62"/>
    <n v="2831227.62"/>
    <n v="2579547.62"/>
    <n v="2334418.19"/>
    <n v="2076187.62"/>
    <n v="1824507.62"/>
    <n v="1572827.61"/>
    <n v="1324940.06"/>
    <n v="1069467.6200000001"/>
    <n v="817787.62"/>
    <n v="566107.61"/>
    <n v="315461.92"/>
    <n v="62747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27575.2300000004"/>
    <n v="27388300.300000008"/>
    <n v="35315875.530000009"/>
  </r>
  <r>
    <n v="20320000"/>
    <x v="0"/>
    <x v="0"/>
    <x v="0"/>
    <s v="USD"/>
    <x v="0"/>
    <s v="Gobierno General"/>
    <s v="Gobierno Central "/>
    <s v="PGE"/>
    <s v="Préstamos"/>
    <x v="21"/>
    <x v="0"/>
    <x v="2"/>
    <x v="3"/>
    <s v="3710/OC-EC"/>
    <s v="3710/OC-EC"/>
    <s v="BID"/>
    <n v="92427664.859999999"/>
    <n v="0"/>
    <n v="0"/>
    <n v="0"/>
    <n v="0"/>
    <n v="0"/>
    <n v="0"/>
    <n v="92427664.859999999"/>
    <d v="2016-10-31T00:00:00"/>
    <d v="2041-08-15T00:00:00"/>
    <n v="118000000"/>
    <n v="118000000"/>
    <n v="16.625"/>
    <n v="24.791666666666668"/>
    <n v="4.5100000000000001E-2"/>
    <s v="FIJA"/>
    <n v="0"/>
    <s v="BID"/>
    <x v="21"/>
    <n v="4097680.33"/>
    <n v="3799662.5"/>
    <n v="3576149.12"/>
    <n v="3576149.12"/>
    <n v="3576149.12"/>
    <n v="3501644.66"/>
    <n v="3203626.83"/>
    <n v="2905609"/>
    <n v="2607591.16"/>
    <n v="2309573.3199999998"/>
    <n v="2011555.49"/>
    <n v="1713537.65"/>
    <n v="1415519.82"/>
    <n v="1117501.98"/>
    <n v="819484.14"/>
    <n v="521466.31000000011"/>
    <n v="223448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97342.8300000001"/>
    <n v="33079006.199999999"/>
    <n v="40976349.030000001"/>
  </r>
  <r>
    <n v="20321000"/>
    <x v="0"/>
    <x v="0"/>
    <x v="0"/>
    <s v="USD"/>
    <x v="0"/>
    <s v="Gobierno General"/>
    <s v="Gobierno Central "/>
    <s v="PGE"/>
    <s v="Préstamos"/>
    <x v="21"/>
    <x v="0"/>
    <x v="2"/>
    <x v="3"/>
    <s v="3711/KI-EC"/>
    <s v="3711/KI-EC"/>
    <s v="BID"/>
    <n v="23116900"/>
    <n v="0"/>
    <n v="0"/>
    <n v="0"/>
    <n v="0"/>
    <n v="0"/>
    <n v="0"/>
    <n v="23116900"/>
    <d v="2016-10-31T00:00:00"/>
    <d v="2041-08-15T00:00:00"/>
    <n v="25000000"/>
    <n v="25000000"/>
    <n v="16.625"/>
    <n v="24.791666666666668"/>
    <n v="2.5000000000000001E-2"/>
    <s v="FIJA"/>
    <n v="0"/>
    <s v="BID"/>
    <x v="21"/>
    <n v="554577.22"/>
    <n v="460422.22"/>
    <n v="389612.5"/>
    <n v="390679.93"/>
    <n v="389612.5"/>
    <n v="381562.34"/>
    <n v="349094.84"/>
    <n v="317472.39"/>
    <n v="284159.84000000003"/>
    <n v="251692.33"/>
    <n v="219224.84"/>
    <n v="187246.58"/>
    <n v="154289.84"/>
    <n v="121822.34"/>
    <n v="89354.83"/>
    <n v="57020.78"/>
    <n v="24419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4999.44"/>
    <n v="3607265.7199999993"/>
    <n v="4622265.1599999992"/>
  </r>
  <r>
    <n v="20322000"/>
    <x v="0"/>
    <x v="0"/>
    <x v="0"/>
    <s v="USD"/>
    <x v="0"/>
    <s v="Gobierno General"/>
    <s v="Gobierno Central "/>
    <s v="PGE"/>
    <s v="Préstamos"/>
    <x v="21"/>
    <x v="0"/>
    <x v="2"/>
    <x v="3"/>
    <s v="3726/OC-EC"/>
    <s v="3726/OC-EC"/>
    <s v="BID"/>
    <n v="124956837.61"/>
    <n v="0"/>
    <n v="0"/>
    <n v="0"/>
    <n v="0"/>
    <n v="0"/>
    <n v="0"/>
    <n v="124956837.61"/>
    <d v="2016-10-31T00:00:00"/>
    <d v="2041-08-15T00:00:00"/>
    <n v="160000000"/>
    <n v="159513936.72"/>
    <n v="16.625"/>
    <n v="24.791666666666668"/>
    <n v="4.514E-2"/>
    <s v="FIJA"/>
    <n v="0"/>
    <s v="BID"/>
    <x v="21"/>
    <n v="5539828.0199999996"/>
    <n v="5136933.54"/>
    <n v="4834762.66"/>
    <n v="4834762.66"/>
    <n v="4834762.66"/>
    <n v="4734039.04"/>
    <n v="4331144.55"/>
    <n v="3928250.06"/>
    <n v="3525355.58"/>
    <n v="3122461.1"/>
    <n v="2719566.6"/>
    <n v="2316672.12"/>
    <n v="1913777.62"/>
    <n v="1510883.13"/>
    <n v="1107988.6399999999"/>
    <n v="705094.16"/>
    <n v="302199.67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76761.559999999"/>
    <n v="44721720.259999998"/>
    <n v="55398481.819999993"/>
  </r>
  <r>
    <n v="20323000"/>
    <x v="0"/>
    <x v="0"/>
    <x v="0"/>
    <s v="USD"/>
    <x v="0"/>
    <s v="Gobierno General"/>
    <s v="Gobierno Central "/>
    <s v="PGE"/>
    <s v="Préstamos"/>
    <x v="21"/>
    <x v="0"/>
    <x v="2"/>
    <x v="3"/>
    <s v="3751/OC-EC"/>
    <s v="3751/OC-EC"/>
    <s v="BID"/>
    <n v="15708039.65"/>
    <n v="0"/>
    <n v="0"/>
    <n v="0"/>
    <n v="0"/>
    <n v="0"/>
    <n v="0"/>
    <n v="15708039.65"/>
    <d v="2016-11-29T00:00:00"/>
    <d v="2041-10-15T00:00:00"/>
    <n v="19720000"/>
    <n v="19019299.73"/>
    <n v="16.791666666666668"/>
    <n v="24.877777777777776"/>
    <n v="1.8394000000000001E-2"/>
    <s v="FIJA"/>
    <n v="0"/>
    <s v="BID"/>
    <x v="21"/>
    <n v="281299.41000000003"/>
    <n v="250845.75"/>
    <n v="228026.37"/>
    <n v="228651.1"/>
    <n v="228026.37"/>
    <n v="223262.86"/>
    <n v="204260.89"/>
    <n v="185779.54"/>
    <n v="166256.95999999999"/>
    <n v="147255"/>
    <n v="128253.04"/>
    <n v="109563.44"/>
    <n v="90249.11"/>
    <n v="71247.149999999994"/>
    <n v="52245.18"/>
    <n v="33347.35"/>
    <n v="14241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2145.16"/>
    <n v="2110665.6199999996"/>
    <n v="2642810.7799999998"/>
  </r>
  <r>
    <n v="20324000"/>
    <x v="0"/>
    <x v="0"/>
    <x v="0"/>
    <s v="USD"/>
    <x v="0"/>
    <s v="Gobierno General"/>
    <s v="Gobierno Central "/>
    <s v="PGE"/>
    <s v="Préstamos"/>
    <x v="21"/>
    <x v="0"/>
    <x v="2"/>
    <x v="3"/>
    <s v="3906/OC-EC"/>
    <s v="3906/OC-EC"/>
    <s v="BID"/>
    <n v="52975416.329999998"/>
    <n v="0"/>
    <n v="0"/>
    <n v="0"/>
    <n v="0"/>
    <n v="0"/>
    <n v="0"/>
    <n v="52975416.329999998"/>
    <d v="2017-04-18T00:00:00"/>
    <d v="2042-01-15T00:00:00"/>
    <n v="60000000"/>
    <n v="60000000"/>
    <n v="17.041666666666668"/>
    <n v="24.741666666666667"/>
    <n v="4.5100000000000001E-2"/>
    <s v="FIJA"/>
    <n v="0"/>
    <s v="BID"/>
    <x v="21"/>
    <n v="2346978.54"/>
    <n v="2041812.32"/>
    <n v="1812310.61"/>
    <n v="1817275.85"/>
    <n v="1812310.61"/>
    <n v="1776330.62"/>
    <n v="1631217.95"/>
    <n v="1490076.59"/>
    <n v="1340992.6000000001"/>
    <n v="1195879.94"/>
    <n v="1050767.26"/>
    <n v="908035.64"/>
    <n v="760541.94"/>
    <n v="615429.26"/>
    <n v="470316.59"/>
    <n v="325994.68"/>
    <n v="180091.26"/>
    <n v="35770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88790.8600000003"/>
    <n v="17223342.290000003"/>
    <n v="21612133.150000002"/>
  </r>
  <r>
    <n v="20325000"/>
    <x v="0"/>
    <x v="0"/>
    <x v="0"/>
    <s v="USD"/>
    <x v="0"/>
    <s v="Gobierno General"/>
    <s v="Gobierno Central "/>
    <s v="PGE"/>
    <s v="Préstamos"/>
    <x v="21"/>
    <x v="0"/>
    <x v="2"/>
    <x v="3"/>
    <s v="3913/OC-EC"/>
    <s v="3913/OC-EC"/>
    <s v="BID"/>
    <n v="8940278.3399999999"/>
    <n v="0"/>
    <n v="0"/>
    <n v="0"/>
    <n v="0"/>
    <n v="0"/>
    <n v="0"/>
    <n v="8940278.3399999999"/>
    <d v="2017-05-26T00:00:00"/>
    <d v="2042-02-15T00:00:00"/>
    <n v="12447779"/>
    <n v="12447779"/>
    <n v="17.125"/>
    <n v="24.719444444444445"/>
    <n v="4.5100000000000001E-2"/>
    <s v="FIJA"/>
    <n v="0"/>
    <s v="BID"/>
    <x v="21"/>
    <n v="390601.13"/>
    <n v="339761.58999999997"/>
    <n v="301527.46999999997"/>
    <n v="302353.57"/>
    <n v="301527.46999999997"/>
    <n v="295546.40000000002"/>
    <n v="271423.84000000003"/>
    <n v="247962.16"/>
    <n v="223178.72"/>
    <n v="199056.15"/>
    <n v="174933.6"/>
    <n v="151207.56"/>
    <n v="126688.47"/>
    <n v="102565.92"/>
    <n v="78443.350000000006"/>
    <n v="54452.959999999999"/>
    <n v="30198.240000000002"/>
    <n v="6077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0362.72"/>
    <n v="2867143.8000000007"/>
    <n v="3597506.5200000005"/>
  </r>
  <r>
    <n v="20333000"/>
    <x v="0"/>
    <x v="0"/>
    <x v="0"/>
    <s v="USD"/>
    <x v="0"/>
    <s v="Gobierno General"/>
    <s v="Gobierno Central "/>
    <s v="PGE"/>
    <s v="Préstamos"/>
    <x v="21"/>
    <x v="0"/>
    <x v="2"/>
    <x v="3"/>
    <s v="4343/OC-EC"/>
    <s v="4343/OC-EC"/>
    <s v="BID"/>
    <n v="130812509.29000001"/>
    <n v="13500000"/>
    <n v="0"/>
    <n v="0"/>
    <n v="0"/>
    <n v="0"/>
    <n v="0"/>
    <n v="144312509.28999999"/>
    <d v="2019-07-03T00:00:00"/>
    <d v="2042-11-15T00:00:00"/>
    <n v="150000000"/>
    <n v="150000000"/>
    <n v="17.875"/>
    <n v="23.366666666666667"/>
    <n v="4.5249999999999999E-2"/>
    <s v="FIJA"/>
    <n v="0"/>
    <s v="BID"/>
    <x v="21"/>
    <n v="6301504.7300000004"/>
    <n v="5211596.74"/>
    <n v="4369752.72"/>
    <n v="4381724.6500000004"/>
    <n v="4369752.72"/>
    <n v="4306985.29"/>
    <n v="4034175.08"/>
    <n v="3701127.58"/>
    <n v="3347382.37"/>
    <n v="3003986.01"/>
    <n v="2660589.66"/>
    <n v="2323778.92"/>
    <n v="1973796.95"/>
    <n v="1630400.6"/>
    <n v="1287004.24"/>
    <n v="946430.25"/>
    <n v="600211.53"/>
    <n v="256815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13101.470000001"/>
    <n v="43193913.750000007"/>
    <n v="54707015.220000006"/>
  </r>
  <r>
    <n v="20326000"/>
    <x v="0"/>
    <x v="0"/>
    <x v="0"/>
    <s v="USD"/>
    <x v="0"/>
    <s v="Gobierno General"/>
    <s v="Gobierno Central "/>
    <s v="PGE"/>
    <s v="Préstamos"/>
    <x v="21"/>
    <x v="0"/>
    <x v="2"/>
    <x v="3"/>
    <s v="4364/OC-EC"/>
    <s v="4364/OC-EC"/>
    <s v="BID"/>
    <n v="226454067.62"/>
    <n v="0"/>
    <n v="0"/>
    <n v="5309876.62"/>
    <n v="26572.28"/>
    <n v="0"/>
    <n v="0"/>
    <n v="226454067.62"/>
    <d v="2018-09-07T00:00:00"/>
    <d v="2042-12-15T00:00:00"/>
    <n v="237600000"/>
    <n v="237600000"/>
    <n v="17.958333333333332"/>
    <n v="24.272222222222222"/>
    <n v="4.5242999999999998E-2"/>
    <s v="FIJA"/>
    <n v="0"/>
    <s v="BID"/>
    <x v="21"/>
    <n v="9945070.1400000006"/>
    <n v="8179151.0299999993"/>
    <n v="6855921.2400000002"/>
    <n v="6874704.5800000001"/>
    <n v="6855921.2400000002"/>
    <n v="6747540.4800000004"/>
    <n v="6289390.54"/>
    <n v="5770220.79"/>
    <n v="5218786.5"/>
    <n v="4683484.4800000004"/>
    <n v="4148182.46"/>
    <n v="3623146.39"/>
    <n v="3077578.42"/>
    <n v="2542276.4"/>
    <n v="2006974.38"/>
    <n v="1476071.99"/>
    <n v="936370.34"/>
    <n v="401068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24221.170000002"/>
    <n v="67507638.550000012"/>
    <n v="85631859.720000014"/>
  </r>
  <r>
    <n v="20337000"/>
    <x v="0"/>
    <x v="0"/>
    <x v="0"/>
    <s v="USD"/>
    <x v="0"/>
    <s v="Gobierno General"/>
    <s v="Gobierno Central "/>
    <s v="PGE"/>
    <s v="Préstamos"/>
    <x v="21"/>
    <x v="0"/>
    <x v="2"/>
    <x v="3"/>
    <s v="4600/OC-EC"/>
    <s v="4600/OC-EC"/>
    <s v="BID"/>
    <n v="88596870"/>
    <n v="0"/>
    <n v="0"/>
    <n v="0"/>
    <n v="0"/>
    <n v="0"/>
    <n v="0"/>
    <n v="88596870"/>
    <d v="2019-09-04T00:00:00"/>
    <d v="2043-10-15T00:00:00"/>
    <n v="100000000"/>
    <n v="100000000"/>
    <n v="18.791666666666668"/>
    <n v="24.113888888888887"/>
    <n v="4.5440000000000001E-2"/>
    <s v="FIJA"/>
    <n v="0"/>
    <s v="BID"/>
    <x v="21"/>
    <n v="3928271.02"/>
    <n v="3316007.59"/>
    <n v="2857229.37"/>
    <n v="2865057.4"/>
    <n v="2816299.98"/>
    <n v="2653029.7200000002"/>
    <n v="2489759.48"/>
    <n v="2332975.31"/>
    <n v="2163218.98"/>
    <n v="1999948.73"/>
    <n v="1836678.48"/>
    <n v="1678105.05"/>
    <n v="1510137.98"/>
    <n v="1346867.73"/>
    <n v="1163132.78"/>
    <n v="920911.31"/>
    <n v="673322.04"/>
    <n v="428416.66"/>
    <n v="183511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44278.6099999994"/>
    <n v="29918602.290000003"/>
    <n v="37162880.900000006"/>
  </r>
  <r>
    <n v="20329000"/>
    <x v="0"/>
    <x v="0"/>
    <x v="0"/>
    <s v="USD"/>
    <x v="0"/>
    <s v="Gobierno General"/>
    <s v="Gobierno Central "/>
    <s v="PGE"/>
    <s v="Préstamos"/>
    <x v="21"/>
    <x v="0"/>
    <x v="2"/>
    <x v="3"/>
    <s v="4607/OC-EC"/>
    <s v="4607/OC-EC"/>
    <s v="BID"/>
    <n v="12195590.02"/>
    <n v="0"/>
    <n v="0"/>
    <n v="0"/>
    <n v="0"/>
    <n v="0"/>
    <n v="0"/>
    <n v="12195590.02"/>
    <d v="2019-03-12T00:00:00"/>
    <d v="2043-11-15T00:00:00"/>
    <n v="50000000"/>
    <n v="41841940"/>
    <n v="18.875"/>
    <n v="24.675000000000001"/>
    <n v="4.5429999999999998E-2"/>
    <s v="FIJA"/>
    <n v="0"/>
    <s v="BID"/>
    <x v="21"/>
    <n v="540502.31000000006"/>
    <n v="456241.21"/>
    <n v="393218.51"/>
    <n v="394295.82"/>
    <n v="387554.94"/>
    <n v="365085.31"/>
    <n v="342615.67"/>
    <n v="321038.68"/>
    <n v="297676.42"/>
    <n v="275206.78999999998"/>
    <n v="252737.16"/>
    <n v="230913.92000000001"/>
    <n v="207797.9"/>
    <n v="185328.27"/>
    <n v="160026.85"/>
    <n v="126691.78"/>
    <n v="92617.96"/>
    <n v="58913.52"/>
    <n v="25209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6743.52"/>
    <n v="4116928.58"/>
    <n v="5113672.0999999996"/>
  </r>
  <r>
    <n v="20328000"/>
    <x v="0"/>
    <x v="0"/>
    <x v="0"/>
    <s v="USD"/>
    <x v="0"/>
    <s v="Gobierno General"/>
    <s v="Gobierno Central "/>
    <s v="PGE"/>
    <s v="Préstamos"/>
    <x v="21"/>
    <x v="0"/>
    <x v="2"/>
    <x v="3"/>
    <s v="4614/OC-EC"/>
    <s v="4614/OC-EC"/>
    <s v="BID"/>
    <n v="100000000"/>
    <n v="0"/>
    <n v="0"/>
    <n v="0"/>
    <n v="0"/>
    <n v="0"/>
    <n v="0"/>
    <n v="100000000"/>
    <d v="2018-12-11T00:00:00"/>
    <d v="2038-10-15T00:00:00"/>
    <n v="100000000"/>
    <n v="100000000"/>
    <n v="13.791666666666666"/>
    <n v="19.844444444444445"/>
    <n v="1.84E-2"/>
    <s v="FIJA"/>
    <n v="0"/>
    <s v="BID"/>
    <x v="21"/>
    <n v="1770810.96"/>
    <n v="1494810.9500000002"/>
    <n v="1288000"/>
    <n v="1291528.76"/>
    <n v="1251099.18"/>
    <n v="1108511.78"/>
    <n v="979711.78"/>
    <n v="853331.5"/>
    <n v="722111.79"/>
    <n v="593311.78"/>
    <n v="464511.78"/>
    <n v="336720"/>
    <n v="206911.78"/>
    <n v="82724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65621.91"/>
    <n v="9178474.5199999996"/>
    <n v="12444096.43"/>
  </r>
  <r>
    <n v="20338000"/>
    <x v="0"/>
    <x v="0"/>
    <x v="0"/>
    <s v="USD"/>
    <x v="0"/>
    <s v="Gobierno General"/>
    <s v="Gobierno Central "/>
    <s v="PGE"/>
    <s v="Préstamos"/>
    <x v="21"/>
    <x v="0"/>
    <x v="2"/>
    <x v="3"/>
    <s v="4634/OC-EC"/>
    <s v="4634/OC-EC"/>
    <s v="BID"/>
    <n v="5690058.9000000004"/>
    <n v="1000037.67"/>
    <n v="0"/>
    <n v="183989.29"/>
    <n v="85970.49"/>
    <n v="0"/>
    <n v="0"/>
    <n v="6690096.5700000003"/>
    <d v="2019-09-09T00:00:00"/>
    <d v="2043-12-15T00:00:00"/>
    <n v="40081242"/>
    <n v="40081242"/>
    <n v="18.958333333333332"/>
    <n v="24.266666666666666"/>
    <n v="6.3625299999999996E-2"/>
    <s v="SOFR (MAS MARGEN)"/>
    <n v="1.2E-2"/>
    <s v="BID"/>
    <x v="21"/>
    <n v="428006"/>
    <n v="361296.64000000001"/>
    <n v="311310.32"/>
    <n v="312163.21999999997"/>
    <n v="306850.84999999998"/>
    <n v="289061.69"/>
    <n v="271272.52"/>
    <n v="254190.05"/>
    <n v="235694.2"/>
    <n v="217905.04"/>
    <n v="200115.88"/>
    <n v="182838.46"/>
    <n v="164537.54999999999"/>
    <n v="146748.39000000001"/>
    <n v="126729.5"/>
    <n v="100338.18"/>
    <n v="73362.009999999995"/>
    <n v="46678.28"/>
    <n v="19994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9302.64"/>
    <n v="3259790.6699999995"/>
    <n v="4049093.3099999996"/>
  </r>
  <r>
    <n v="20330000"/>
    <x v="0"/>
    <x v="0"/>
    <x v="0"/>
    <s v="USD"/>
    <x v="0"/>
    <s v="Gobierno General"/>
    <s v="Gobierno Central "/>
    <s v="PGE"/>
    <s v="Préstamos"/>
    <x v="21"/>
    <x v="0"/>
    <x v="2"/>
    <x v="3"/>
    <s v="4670/OC-EC"/>
    <s v="4670/OC-EC"/>
    <s v="BID"/>
    <n v="4638410.1900000004"/>
    <n v="0"/>
    <n v="0"/>
    <n v="0"/>
    <n v="0"/>
    <n v="0"/>
    <n v="0"/>
    <n v="4638410.1900000004"/>
    <d v="2019-04-10T00:00:00"/>
    <d v="2043-11-15T00:00:00"/>
    <n v="50000000"/>
    <n v="50000000"/>
    <n v="18.875"/>
    <n v="24.597222222222221"/>
    <n v="6.4782699999999999E-2"/>
    <s v="SOFR (MAS MARGEN)"/>
    <n v="1.2E-2"/>
    <s v="BID"/>
    <x v="21"/>
    <n v="299746.25"/>
    <n v="257813.11000000002"/>
    <n v="229925.78"/>
    <n v="230555.71"/>
    <n v="223660.49"/>
    <n v="201936.29"/>
    <n v="189507.87"/>
    <n v="177573.18"/>
    <n v="164651.01999999999"/>
    <n v="152222.60999999999"/>
    <n v="139794.19"/>
    <n v="127723.3"/>
    <n v="114937.35"/>
    <n v="102508.93"/>
    <n v="88514.19"/>
    <n v="70075.86"/>
    <n v="51228.92"/>
    <n v="32586.29"/>
    <n v="13943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7559.36"/>
    <n v="2311345.64"/>
    <n v="2868905"/>
  </r>
  <r>
    <n v="20336000"/>
    <x v="0"/>
    <x v="0"/>
    <x v="0"/>
    <s v="USD"/>
    <x v="0"/>
    <s v="Gobierno General"/>
    <s v="Gobierno Central "/>
    <s v="PGE"/>
    <s v="Préstamos"/>
    <x v="21"/>
    <x v="0"/>
    <x v="2"/>
    <x v="3"/>
    <s v="4754/OC-EC"/>
    <s v="4754/OC-EC"/>
    <s v="BID"/>
    <n v="2695390.4"/>
    <n v="0"/>
    <n v="0"/>
    <n v="0"/>
    <n v="0"/>
    <n v="0"/>
    <n v="0"/>
    <n v="2695390.4"/>
    <d v="2019-08-28T00:00:00"/>
    <d v="2044-05-15T00:00:00"/>
    <n v="12000000"/>
    <n v="12000000"/>
    <n v="19.375"/>
    <n v="24.713888888888889"/>
    <n v="6.4782699999999999E-2"/>
    <s v="SOFR (MAS MARGEN)"/>
    <n v="1.2E-2"/>
    <s v="BID"/>
    <x v="21"/>
    <n v="175093.40000000002"/>
    <n v="153426.84999999998"/>
    <n v="137221.47"/>
    <n v="137597.42000000001"/>
    <n v="137221.47"/>
    <n v="123642.78"/>
    <n v="113734.54"/>
    <n v="106809.16"/>
    <n v="99290.16"/>
    <n v="92067.98"/>
    <n v="84845.8"/>
    <n v="77841.279999999999"/>
    <n v="70401.440000000002"/>
    <n v="63179.26"/>
    <n v="55957.08"/>
    <n v="46152.72"/>
    <n v="35185.879999999997"/>
    <n v="24352.6"/>
    <n v="13519.33"/>
    <n v="2700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8520.25"/>
    <n v="1421721.27"/>
    <n v="1750241.52"/>
  </r>
  <r>
    <n v="20331000"/>
    <x v="0"/>
    <x v="0"/>
    <x v="0"/>
    <s v="USD"/>
    <x v="0"/>
    <s v="Gobierno General"/>
    <s v="Gobierno Central "/>
    <s v="PGE"/>
    <s v="Préstamos"/>
    <x v="21"/>
    <x v="0"/>
    <x v="2"/>
    <x v="3"/>
    <s v="4771/OC-EC"/>
    <s v="4771/OC-EC"/>
    <s v="BID"/>
    <n v="166666666.63999999"/>
    <n v="0"/>
    <n v="0"/>
    <n v="0"/>
    <n v="0"/>
    <n v="0"/>
    <n v="0"/>
    <n v="166666666.63999999"/>
    <d v="2019-05-24T00:00:00"/>
    <d v="2026-05-15T00:00:00"/>
    <n v="500000000"/>
    <n v="500000000"/>
    <n v="1.375"/>
    <n v="6.9749999999999996"/>
    <n v="3.8969999999999998E-2"/>
    <s v="FIJA"/>
    <n v="0"/>
    <s v="BID"/>
    <x v="21"/>
    <n v="5409534.25"/>
    <n v="1079534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89068.5"/>
    <n v="0"/>
    <n v="6489068.5"/>
  </r>
  <r>
    <n v="20332000"/>
    <x v="0"/>
    <x v="0"/>
    <x v="0"/>
    <s v="USD"/>
    <x v="0"/>
    <s v="Gobierno General"/>
    <s v="Gobierno Central "/>
    <s v="PGE"/>
    <s v="Préstamos"/>
    <x v="21"/>
    <x v="0"/>
    <x v="2"/>
    <x v="3"/>
    <s v="4788/OC-EC"/>
    <s v="4788/OC-EC"/>
    <s v="BID"/>
    <n v="77565029"/>
    <n v="0"/>
    <n v="0"/>
    <n v="1791924.76"/>
    <n v="40837.43"/>
    <n v="0"/>
    <n v="0"/>
    <n v="77565029"/>
    <d v="2019-07-12T00:00:00"/>
    <d v="2044-06-15T00:00:00"/>
    <n v="93900000"/>
    <n v="93900000"/>
    <n v="19.458333333333332"/>
    <n v="24.925000000000001"/>
    <n v="4.5447000000000001E-2"/>
    <s v="FIJA"/>
    <n v="0"/>
    <s v="BID"/>
    <x v="21"/>
    <n v="3466542.08"/>
    <n v="3037655.1799999997"/>
    <n v="2716283.75"/>
    <n v="2723725.62"/>
    <n v="2716283.75"/>
    <n v="2447984.6400000001"/>
    <n v="2251558.35"/>
    <n v="2114471.21"/>
    <n v="1965633.75"/>
    <n v="1822671.44"/>
    <n v="1679709.14"/>
    <n v="1541055.29"/>
    <n v="1393784.54"/>
    <n v="1250822.23"/>
    <n v="1107859.93"/>
    <n v="913881.62"/>
    <n v="696794.35"/>
    <n v="482350.89"/>
    <n v="267907.44"/>
    <n v="53757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04197.2599999998"/>
    <n v="28146535.680000003"/>
    <n v="34650732.940000005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9"/>
    <x v="2"/>
    <x v="3"/>
    <s v="4759/OC-EC"/>
    <s v="4759/OC-EC"/>
    <s v="BID"/>
    <n v="51953590.340000004"/>
    <n v="0"/>
    <n v="0"/>
    <n v="0"/>
    <n v="0"/>
    <n v="0"/>
    <n v="0"/>
    <n v="51953590.340000004"/>
    <d v="2019-07-23T00:00:00"/>
    <d v="2043-07-15T00:00:00"/>
    <n v="87100000"/>
    <n v="87100000"/>
    <n v="18.541666666666668"/>
    <n v="23.977777777777778"/>
    <n v="5.8392600000000003E-2"/>
    <s v="SOFR (MAS MARGEN)"/>
    <n v="1.2E-2"/>
    <s v="BID"/>
    <x v="21"/>
    <n v="3999616.415"/>
    <n v="4041677.45"/>
    <n v="3814003.66"/>
    <n v="3595998.22"/>
    <n v="3358656.1"/>
    <n v="3130982.32"/>
    <n v="2903308.53"/>
    <n v="2682808.04"/>
    <n v="2447960.9700000002"/>
    <n v="2220287.19"/>
    <n v="1992613.41"/>
    <n v="1769617.85"/>
    <n v="1537265.84"/>
    <n v="1309592.07"/>
    <n v="1081918.28"/>
    <n v="856427.67"/>
    <n v="626570.72"/>
    <n v="398896.93"/>
    <n v="171223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41293.8650000002"/>
    <n v="33898130.950000003"/>
    <n v="41939424.815000005"/>
  </r>
  <r>
    <n v="20339000"/>
    <x v="0"/>
    <x v="0"/>
    <x v="0"/>
    <s v="USD"/>
    <x v="0"/>
    <s v="Gobierno General"/>
    <s v="Gobierno Central "/>
    <s v="PGE"/>
    <s v="Préstamos"/>
    <x v="21"/>
    <x v="0"/>
    <x v="2"/>
    <x v="3"/>
    <s v="4812/OC-EC"/>
    <s v="4812/OC-EC"/>
    <s v="BID"/>
    <n v="13062479"/>
    <n v="0"/>
    <n v="0"/>
    <n v="0"/>
    <n v="0"/>
    <n v="0"/>
    <n v="0"/>
    <n v="13062479"/>
    <d v="2019-10-04T00:00:00"/>
    <d v="2044-07-15T00:00:00"/>
    <n v="43000000"/>
    <n v="43000000"/>
    <n v="19.541666666666668"/>
    <n v="24.780555555555555"/>
    <n v="4.5444999999999999E-2"/>
    <s v="FIJA"/>
    <n v="0"/>
    <s v="BID"/>
    <x v="21"/>
    <n v="583961.48"/>
    <n v="511737.17"/>
    <n v="457420.54"/>
    <n v="458673.75"/>
    <n v="457420.54"/>
    <n v="442497.49"/>
    <n v="391264.41"/>
    <n v="368179.02"/>
    <n v="343114.88"/>
    <n v="319040.11"/>
    <n v="294965.34999999998"/>
    <n v="271616.12"/>
    <n v="246815.81"/>
    <n v="222741.05"/>
    <n v="198666.28"/>
    <n v="172052.12"/>
    <n v="135494.76"/>
    <n v="99382.61"/>
    <n v="63270.46"/>
    <n v="27207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5698.6499999999"/>
    <n v="4969823.080000001"/>
    <n v="6065521.7300000004"/>
  </r>
  <r>
    <n v="20335000"/>
    <x v="0"/>
    <x v="0"/>
    <x v="0"/>
    <s v="USD"/>
    <x v="0"/>
    <s v="Gobierno General"/>
    <s v="Gobierno Central "/>
    <s v="PGE"/>
    <s v="Préstamos"/>
    <x v="21"/>
    <x v="0"/>
    <x v="2"/>
    <x v="3"/>
    <s v="4825/OC-EC"/>
    <s v="4825/OC-EC"/>
    <s v="BID"/>
    <n v="300000000"/>
    <n v="0"/>
    <n v="0"/>
    <n v="0"/>
    <n v="0"/>
    <n v="0"/>
    <n v="0"/>
    <n v="300000000"/>
    <d v="2019-07-23T00:00:00"/>
    <d v="2039-04-15T00:00:00"/>
    <n v="300000000"/>
    <n v="300000000"/>
    <n v="14.291666666666666"/>
    <n v="19.727777777777778"/>
    <n v="4.4872000000000002E-2"/>
    <s v="FIJA"/>
    <n v="0"/>
    <s v="BID"/>
    <x v="21"/>
    <n v="13135343.17"/>
    <n v="11088058.17"/>
    <n v="9553996.6699999999"/>
    <n v="9580172"/>
    <n v="9280277.4700000007"/>
    <n v="8256821.9299999997"/>
    <n v="7437907.9299999997"/>
    <n v="6637690.5999999996"/>
    <n v="5800079.9299999997"/>
    <n v="4981165.93"/>
    <n v="4059794.2"/>
    <n v="3113555.9"/>
    <n v="2148994.87"/>
    <n v="1193595.2"/>
    <n v="238195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223401.34"/>
    <n v="72282248.160000011"/>
    <n v="96505649.500000015"/>
  </r>
  <r>
    <n v="20340000"/>
    <x v="0"/>
    <x v="0"/>
    <x v="0"/>
    <s v="USD"/>
    <x v="0"/>
    <s v="Gobierno General"/>
    <s v="Gobierno Central "/>
    <s v="PGE"/>
    <s v="Préstamos"/>
    <x v="21"/>
    <x v="0"/>
    <x v="2"/>
    <x v="3"/>
    <s v="4845/OC-EC"/>
    <s v="4845/OC-EC"/>
    <s v="BID"/>
    <n v="5540126.1299999999"/>
    <n v="0"/>
    <n v="0"/>
    <n v="0"/>
    <n v="0"/>
    <n v="0"/>
    <n v="0"/>
    <n v="5540126.1299999999"/>
    <d v="2019-11-18T00:00:00"/>
    <d v="2044-09-15T00:00:00"/>
    <n v="75000000"/>
    <n v="75000000"/>
    <n v="19.708333333333332"/>
    <n v="24.824999999999999"/>
    <n v="5.8218699999999998E-2"/>
    <s v="SOFR (MAS MARGEN)"/>
    <n v="1.2E-2"/>
    <s v="BID"/>
    <x v="21"/>
    <n v="425427.65"/>
    <n v="372784.04000000004"/>
    <n v="333409.51"/>
    <n v="334322.96000000002"/>
    <n v="333409.51"/>
    <n v="322351.95"/>
    <n v="285116.81"/>
    <n v="268314.12"/>
    <n v="250021.07"/>
    <n v="232473.21"/>
    <n v="214925.34"/>
    <n v="197930.35"/>
    <n v="179829.6"/>
    <n v="162281.73000000001"/>
    <n v="144733.85999999999"/>
    <n v="125335.05"/>
    <n v="98652.68"/>
    <n v="72330.87"/>
    <n v="46009.07"/>
    <n v="19759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8211.69000000006"/>
    <n v="3621207.0699999994"/>
    <n v="4419418.76"/>
  </r>
  <r>
    <n v="20343000"/>
    <x v="0"/>
    <x v="0"/>
    <x v="0"/>
    <s v="USD"/>
    <x v="0"/>
    <s v="Gobierno General"/>
    <s v="Gobierno Central "/>
    <s v="PGE"/>
    <s v="Préstamos"/>
    <x v="21"/>
    <x v="0"/>
    <x v="2"/>
    <x v="3"/>
    <s v="5031/OC-EC"/>
    <s v="5031/OC-EC"/>
    <s v="BID"/>
    <n v="224140869.63"/>
    <n v="0"/>
    <n v="0"/>
    <n v="0"/>
    <n v="0"/>
    <n v="0"/>
    <n v="0"/>
    <n v="224140869.63"/>
    <d v="2020-06-05T00:00:00"/>
    <d v="2045-05-15T00:00:00"/>
    <n v="250000000"/>
    <n v="250000000"/>
    <n v="20.375"/>
    <n v="24.944444444444443"/>
    <n v="4.5516000000000001E-2"/>
    <s v="FIJA"/>
    <n v="0"/>
    <s v="BID"/>
    <x v="21"/>
    <n v="10343690.210000001"/>
    <n v="10030829.01"/>
    <n v="8999010.4900000002"/>
    <n v="9023665.3100000005"/>
    <n v="8999010.4900000002"/>
    <n v="7909947.4299999997"/>
    <n v="6722548.4699999997"/>
    <n v="6326370.96"/>
    <n v="5895053.25"/>
    <n v="5481305.6500000004"/>
    <n v="5067558.03"/>
    <n v="4666846.3099999996"/>
    <n v="4240062.82"/>
    <n v="3826315.21"/>
    <n v="3412567.6"/>
    <n v="3007321.65"/>
    <n v="2585072.38"/>
    <n v="2015744.33"/>
    <n v="1395122.93"/>
    <n v="777052.01"/>
    <n v="153880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74519.219999999"/>
    <n v="90504455.420000002"/>
    <n v="110878974.64"/>
  </r>
  <r>
    <n v="20344000"/>
    <x v="0"/>
    <x v="0"/>
    <x v="0"/>
    <s v="USD"/>
    <x v="0"/>
    <s v="Gobierno General"/>
    <s v="Gobierno Central "/>
    <s v="PGE"/>
    <s v="Préstamos"/>
    <x v="21"/>
    <x v="0"/>
    <x v="2"/>
    <x v="3"/>
    <s v="5044/OC-EC"/>
    <s v="5044/OC-EC"/>
    <s v="BID"/>
    <n v="280000000"/>
    <n v="0"/>
    <n v="0"/>
    <n v="0"/>
    <n v="0"/>
    <n v="0"/>
    <n v="0"/>
    <n v="280000000"/>
    <d v="2020-06-17T00:00:00"/>
    <d v="2040-05-15T00:00:00"/>
    <n v="280000000"/>
    <n v="280000000"/>
    <n v="15.375"/>
    <n v="19.911111111111111"/>
    <n v="4.4935999999999997E-2"/>
    <s v="FIJA"/>
    <n v="0"/>
    <s v="BID"/>
    <x v="21"/>
    <n v="12756831.109999999"/>
    <n v="12242363.84"/>
    <n v="10715738.140000001"/>
    <n v="10745096.32"/>
    <n v="10715738.140000001"/>
    <n v="9372601.0899999999"/>
    <n v="7586644.7400000002"/>
    <n v="6586718.8799999999"/>
    <n v="5802785.3899999997"/>
    <n v="5037375.53"/>
    <n v="4271965.66"/>
    <n v="3516691.36"/>
    <n v="2741145.93"/>
    <n v="1975736.06"/>
    <n v="1210326.19"/>
    <n v="254437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99194.949999999"/>
    <n v="80533001.050000012"/>
    <n v="105532196.00000001"/>
  </r>
  <r>
    <n v="20342000"/>
    <x v="0"/>
    <x v="0"/>
    <x v="0"/>
    <s v="USD"/>
    <x v="0"/>
    <s v="Gobierno General"/>
    <s v="Gobierno Central "/>
    <s v="PGE"/>
    <s v="Préstamos"/>
    <x v="21"/>
    <x v="0"/>
    <x v="2"/>
    <x v="3"/>
    <s v="5136/OC-EC"/>
    <s v="5136/OC-EC"/>
    <s v="BID"/>
    <n v="90000000"/>
    <n v="0"/>
    <n v="0"/>
    <n v="0"/>
    <n v="0"/>
    <n v="0"/>
    <n v="0"/>
    <n v="90000000"/>
    <d v="2020-04-03T00:00:00"/>
    <d v="2045-10-15T00:00:00"/>
    <n v="90000000"/>
    <n v="90000000"/>
    <n v="20.791666666666668"/>
    <n v="25.533333333333335"/>
    <n v="4.5516000000000001E-2"/>
    <s v="FIJA"/>
    <n v="0"/>
    <s v="BID"/>
    <x v="21"/>
    <n v="4153335"/>
    <n v="4101276.0700000003"/>
    <n v="3893609.32"/>
    <n v="3696183.67"/>
    <n v="3478275.82"/>
    <n v="3270609.07"/>
    <n v="3062942.32"/>
    <n v="2863240.87"/>
    <n v="2647608.8199999998"/>
    <n v="2439942.0699999998"/>
    <n v="2232275.3199999998"/>
    <n v="2030298.07"/>
    <n v="1816941.82"/>
    <n v="1609275.07"/>
    <n v="1401608.32"/>
    <n v="1197355.27"/>
    <n v="986274.82"/>
    <n v="778608.07"/>
    <n v="570941.31999999995"/>
    <n v="364412.47"/>
    <n v="155607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54611.0700000003"/>
    <n v="38496010.330000006"/>
    <n v="46750621.400000006"/>
  </r>
  <r>
    <n v="20348000"/>
    <x v="0"/>
    <x v="0"/>
    <x v="0"/>
    <s v="USD"/>
    <x v="0"/>
    <s v="Gobierno General"/>
    <s v="Gobierno Central "/>
    <s v="PGE"/>
    <s v="Préstamos"/>
    <x v="21"/>
    <x v="0"/>
    <x v="2"/>
    <x v="3"/>
    <s v="5230/OC-EC"/>
    <s v="5230/OC-EC"/>
    <s v="BID"/>
    <n v="200000000"/>
    <n v="0"/>
    <n v="0"/>
    <n v="0"/>
    <n v="0"/>
    <n v="0"/>
    <n v="0"/>
    <n v="200000000"/>
    <d v="2021-03-22T00:00:00"/>
    <d v="2039-03-15T00:00:00"/>
    <n v="200000000"/>
    <n v="200000000"/>
    <n v="14.208333333333334"/>
    <n v="17.980555555555554"/>
    <n v="4.4896999999999999E-2"/>
    <s v="FIJA"/>
    <n v="0"/>
    <s v="BID"/>
    <x v="21"/>
    <n v="9104113.8900000006"/>
    <n v="9104113.8900000006"/>
    <n v="9104113.8900000006"/>
    <n v="9129056.6699999999"/>
    <n v="8481678.1999999993"/>
    <n v="7654031.4900000002"/>
    <n v="6826384.7699999996"/>
    <n v="6015744.5"/>
    <n v="5171091.34"/>
    <n v="4343444.62"/>
    <n v="3515797.91"/>
    <n v="2696087.53"/>
    <n v="1860504.47"/>
    <n v="1032857.76"/>
    <n v="205211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08227.780000001"/>
    <n v="66036004.189999998"/>
    <n v="84244231.969999999"/>
  </r>
  <r>
    <n v="20047000"/>
    <x v="0"/>
    <x v="0"/>
    <x v="0"/>
    <s v="USD"/>
    <x v="0"/>
    <s v="Gobierno General"/>
    <s v="Gobierno Central "/>
    <s v="PGE"/>
    <s v="Préstamos"/>
    <x v="21"/>
    <x v="0"/>
    <x v="2"/>
    <x v="3"/>
    <s v="728-SF-EC"/>
    <s v="728-SF-EC"/>
    <s v="BID"/>
    <n v="0"/>
    <n v="0"/>
    <n v="0"/>
    <n v="0"/>
    <n v="0"/>
    <n v="0"/>
    <n v="0"/>
    <n v="0"/>
    <d v="1984-01-26T00:00:00"/>
    <d v="2024-01-24T00:00:00"/>
    <n v="3100000"/>
    <n v="2254501.2999999998"/>
    <n v="-0.93333333333333335"/>
    <n v="39.994444444444447"/>
    <n v="0"/>
    <s v="FIJA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48000"/>
    <x v="0"/>
    <x v="0"/>
    <x v="0"/>
    <s v="USD"/>
    <x v="0"/>
    <s v="Gobierno General"/>
    <s v="Gobierno Central "/>
    <s v="PGE"/>
    <s v="Préstamos"/>
    <x v="21"/>
    <x v="0"/>
    <x v="2"/>
    <x v="3"/>
    <s v="729-SF-EC"/>
    <s v="729-SF-EC"/>
    <s v="BID"/>
    <n v="0"/>
    <n v="0"/>
    <n v="0"/>
    <n v="0"/>
    <n v="0"/>
    <n v="0"/>
    <n v="0"/>
    <n v="0"/>
    <d v="1984-03-02T00:00:00"/>
    <d v="2024-03-06T00:00:00"/>
    <n v="1800000"/>
    <n v="1290715.3500000001"/>
    <n v="-0.81666666666666665"/>
    <n v="40.011111111111113"/>
    <n v="0"/>
    <s v="FIJA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49000"/>
    <x v="0"/>
    <x v="0"/>
    <x v="0"/>
    <s v="USD"/>
    <x v="0"/>
    <s v="Gobierno General"/>
    <s v="Gobierno Central "/>
    <s v="PGE"/>
    <s v="Préstamos"/>
    <x v="21"/>
    <x v="0"/>
    <x v="2"/>
    <x v="3"/>
    <s v="743-SF-EC"/>
    <s v="743-SF-EC"/>
    <s v="BID"/>
    <n v="0"/>
    <n v="0"/>
    <n v="0"/>
    <n v="0"/>
    <n v="0"/>
    <n v="0"/>
    <n v="0"/>
    <n v="0"/>
    <d v="1984-11-07T00:00:00"/>
    <d v="2024-07-11T00:00:00"/>
    <n v="1000000"/>
    <n v="981007.14"/>
    <n v="-0.46944444444444444"/>
    <n v="39.677777777777777"/>
    <n v="0"/>
    <s v="FIJA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0051100"/>
    <x v="0"/>
    <x v="0"/>
    <x v="0"/>
    <s v="USD"/>
    <x v="0"/>
    <s v="Gobierno General"/>
    <s v="Gobierno Central "/>
    <s v="PGE"/>
    <s v="Préstamos"/>
    <x v="21"/>
    <x v="0"/>
    <x v="2"/>
    <x v="3"/>
    <s v="757-SF-EC   USD"/>
    <s v="757-SF-EC   USD"/>
    <s v="BID"/>
    <n v="428093.06000000029"/>
    <n v="0"/>
    <n v="0"/>
    <n v="0"/>
    <n v="0"/>
    <n v="0"/>
    <n v="0"/>
    <n v="428093.06"/>
    <d v="1984-12-18T00:00:00"/>
    <d v="2025-01-06T00:00:00"/>
    <n v="6421396.8799999999"/>
    <n v="6421396.8799999999"/>
    <n v="1.6666666666666666E-2"/>
    <n v="40.049999999999997"/>
    <n v="0.02"/>
    <s v="FIJA"/>
    <n v="0"/>
    <s v="BID"/>
    <x v="21"/>
    <n v="4257.14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57.1499999999996"/>
    <n v="0"/>
    <n v="4257.1499999999996"/>
  </r>
  <r>
    <n v="20052001"/>
    <x v="0"/>
    <x v="0"/>
    <x v="0"/>
    <s v="USD"/>
    <x v="0"/>
    <s v="Gobierno General"/>
    <s v="Gobierno Central "/>
    <s v="PGE"/>
    <s v="Préstamos"/>
    <x v="21"/>
    <x v="0"/>
    <x v="2"/>
    <x v="3"/>
    <s v="775-SF-EC"/>
    <s v="775-SF-EC"/>
    <s v="BID"/>
    <n v="545157.84"/>
    <n v="0"/>
    <n v="0"/>
    <n v="0"/>
    <n v="0"/>
    <n v="0"/>
    <n v="0"/>
    <n v="545157.84"/>
    <d v="1986-01-14T00:00:00"/>
    <d v="2026-01-14T00:00:00"/>
    <n v="13096844.33"/>
    <n v="10903155.66"/>
    <n v="1.038888888888889"/>
    <n v="40"/>
    <n v="0.02"/>
    <s v="FIJA"/>
    <n v="0"/>
    <s v="BID"/>
    <x v="21"/>
    <n v="9085.9699999999993"/>
    <n v="181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03.16"/>
    <n v="0"/>
    <n v="10903.16"/>
  </r>
  <r>
    <n v="20052100"/>
    <x v="0"/>
    <x v="0"/>
    <x v="0"/>
    <s v="USD"/>
    <x v="0"/>
    <s v="Gobierno General"/>
    <s v="Gobierno Central "/>
    <s v="PGE"/>
    <s v="Préstamos"/>
    <x v="21"/>
    <x v="0"/>
    <x v="2"/>
    <x v="3"/>
    <s v="775-SF-EC/2"/>
    <s v="775-SF-EC/2"/>
    <s v="BID"/>
    <n v="545157.85"/>
    <n v="0"/>
    <n v="0"/>
    <n v="0"/>
    <n v="0"/>
    <n v="0"/>
    <n v="0"/>
    <n v="545157.85"/>
    <d v="1986-01-14T00:00:00"/>
    <d v="2026-01-14T00:00:00"/>
    <n v="8177366.7699999996"/>
    <n v="8177366.7699999996"/>
    <n v="1.038888888888889"/>
    <n v="40"/>
    <n v="0.02"/>
    <s v="FIJA"/>
    <n v="0"/>
    <s v="BID"/>
    <x v="21"/>
    <n v="9085.9699999999993"/>
    <n v="181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03.16"/>
    <n v="0"/>
    <n v="10903.16"/>
  </r>
  <r>
    <n v="20053001"/>
    <x v="0"/>
    <x v="0"/>
    <x v="0"/>
    <s v="USD"/>
    <x v="0"/>
    <s v="Gobierno General"/>
    <s v="Gobierno Central "/>
    <s v="PGE"/>
    <s v="Préstamos"/>
    <x v="21"/>
    <x v="0"/>
    <x v="2"/>
    <x v="3"/>
    <s v="778-SF-EC DIF.CAMB."/>
    <s v="778-SF-EC DIF.CAMB."/>
    <s v="BID"/>
    <n v="191431.86"/>
    <n v="0"/>
    <n v="0"/>
    <n v="0"/>
    <n v="0"/>
    <n v="0"/>
    <n v="0"/>
    <n v="191431.86"/>
    <d v="1986-01-14T00:00:00"/>
    <d v="2026-01-14T00:00:00"/>
    <n v="2361000.79"/>
    <n v="2361000.79"/>
    <n v="1.038888888888889"/>
    <n v="40"/>
    <n v="0.02"/>
    <s v="FIJA"/>
    <n v="0"/>
    <s v="BID"/>
    <x v="21"/>
    <n v="3190.5299999999997"/>
    <n v="6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8.6299999999997"/>
    <n v="0"/>
    <n v="3828.6299999999997"/>
  </r>
  <r>
    <n v="30054000"/>
    <x v="0"/>
    <x v="0"/>
    <x v="0"/>
    <s v="USD"/>
    <x v="0"/>
    <s v="Gobierno General"/>
    <s v="Gobierno Central "/>
    <s v="PGE"/>
    <s v="Préstamos"/>
    <x v="21"/>
    <x v="0"/>
    <x v="2"/>
    <x v="3"/>
    <s v="792-SF-EC   USD"/>
    <s v="792-SF-EC   USD"/>
    <s v="BID"/>
    <n v="2740809.48"/>
    <n v="0"/>
    <n v="0"/>
    <n v="0"/>
    <n v="0"/>
    <n v="0"/>
    <n v="0"/>
    <n v="2740809.48"/>
    <d v="1986-12-11T00:00:00"/>
    <d v="2026-11-24T00:00:00"/>
    <n v="13018844.73"/>
    <n v="13018844.73"/>
    <n v="1.9"/>
    <n v="39.952777777777776"/>
    <n v="0.02"/>
    <s v="FIJA"/>
    <n v="0"/>
    <s v="BID"/>
    <x v="21"/>
    <n v="47964.160000000003"/>
    <n v="20556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520.23000000001"/>
    <n v="0"/>
    <n v="68520.23000000001"/>
  </r>
  <r>
    <n v="30055101"/>
    <x v="0"/>
    <x v="0"/>
    <x v="0"/>
    <s v="USD"/>
    <x v="0"/>
    <s v="Gobierno General"/>
    <s v="Gobierno Central "/>
    <s v="PGE"/>
    <s v="Préstamos"/>
    <x v="21"/>
    <x v="0"/>
    <x v="2"/>
    <x v="3"/>
    <s v="805-SF-EC   USD"/>
    <s v="805-SF-EC   USD"/>
    <s v="BID"/>
    <n v="2397615.0900000003"/>
    <n v="0"/>
    <n v="0"/>
    <n v="0"/>
    <n v="0"/>
    <n v="0"/>
    <n v="0"/>
    <n v="2397615.0900000003"/>
    <d v="1987-03-25T00:00:00"/>
    <d v="2027-03-24T00:00:00"/>
    <n v="9110915.9499999993"/>
    <n v="9110915.9499999993"/>
    <n v="2.2333333333333334"/>
    <n v="39.99722222222222"/>
    <n v="0.02"/>
    <s v="FIJA"/>
    <n v="0"/>
    <s v="BID"/>
    <x v="21"/>
    <n v="43117.67"/>
    <n v="23936.79"/>
    <n v="4755.86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054.459999999992"/>
    <n v="4755.8600000000006"/>
    <n v="71810.319999999992"/>
  </r>
  <r>
    <n v="20056000"/>
    <x v="0"/>
    <x v="0"/>
    <x v="0"/>
    <s v="USD"/>
    <x v="0"/>
    <s v="Gobierno General"/>
    <s v="Gobierno Central "/>
    <s v="PGE"/>
    <s v="Préstamos"/>
    <x v="21"/>
    <x v="0"/>
    <x v="2"/>
    <x v="3"/>
    <s v="808-SF-EC"/>
    <s v="808-SF-EC"/>
    <s v="BID"/>
    <n v="612464.65"/>
    <n v="0"/>
    <n v="68051.64"/>
    <n v="6117.09"/>
    <n v="0"/>
    <n v="0"/>
    <n v="0"/>
    <n v="544413.01"/>
    <d v="1988-12-20T00:00:00"/>
    <d v="2028-12-20T00:00:00"/>
    <n v="6300000"/>
    <n v="4083098.29"/>
    <n v="3.9722222222222223"/>
    <n v="40"/>
    <n v="0.02"/>
    <s v="FIJA"/>
    <n v="0"/>
    <s v="BID"/>
    <x v="21"/>
    <n v="10207.74"/>
    <n v="7485.68"/>
    <n v="4763.6099999999997"/>
    <n v="2041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93.419999999998"/>
    <n v="6805.16"/>
    <n v="24498.579999999998"/>
  </r>
  <r>
    <n v="30057100"/>
    <x v="0"/>
    <x v="0"/>
    <x v="0"/>
    <s v="USD"/>
    <x v="0"/>
    <s v="Gobierno General"/>
    <s v="Gobierno Central "/>
    <s v="PGE"/>
    <s v="Préstamos"/>
    <x v="21"/>
    <x v="0"/>
    <x v="2"/>
    <x v="3"/>
    <s v="824-SF-EC   USD"/>
    <s v="824-SF-EC   USD"/>
    <s v="BID"/>
    <n v="1620719.51"/>
    <n v="0"/>
    <n v="0"/>
    <n v="0"/>
    <n v="0"/>
    <n v="0"/>
    <n v="0"/>
    <n v="1620719.51"/>
    <d v="1989-09-28T00:00:00"/>
    <d v="2029-09-24T00:00:00"/>
    <n v="3889726.81"/>
    <n v="3889726.81"/>
    <n v="4.7333333333333334"/>
    <n v="39.988888888888887"/>
    <n v="0.02"/>
    <s v="FIJA"/>
    <n v="0"/>
    <s v="BID"/>
    <x v="21"/>
    <n v="30793.68"/>
    <n v="24310.800000000003"/>
    <n v="17827.919999999998"/>
    <n v="11345.04"/>
    <n v="4862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104.480000000003"/>
    <n v="34035.119999999995"/>
    <n v="89139.6"/>
  </r>
  <r>
    <n v="30058100"/>
    <x v="0"/>
    <x v="0"/>
    <x v="0"/>
    <s v="USD"/>
    <x v="0"/>
    <s v="Gobierno General"/>
    <s v="Gobierno Central "/>
    <s v="PGE"/>
    <s v="Préstamos"/>
    <x v="21"/>
    <x v="0"/>
    <x v="2"/>
    <x v="3"/>
    <s v="834-SF-EC   USD"/>
    <s v="834-SF-EC   USD"/>
    <s v="BID"/>
    <n v="7860386.2199999997"/>
    <n v="0"/>
    <n v="0"/>
    <n v="0"/>
    <n v="0"/>
    <n v="0"/>
    <n v="0"/>
    <n v="7860386.2199999997"/>
    <d v="1990-05-03T00:00:00"/>
    <d v="2030-05-06T00:00:00"/>
    <n v="18579094.77"/>
    <n v="18579094.77"/>
    <n v="5.35"/>
    <n v="40.008333333333333"/>
    <n v="0.02"/>
    <s v="FIJA"/>
    <n v="0"/>
    <s v="BID"/>
    <x v="21"/>
    <n v="150061.91999999998"/>
    <n v="121478.7"/>
    <n v="92895.47"/>
    <n v="64312.25"/>
    <n v="35729.03"/>
    <n v="7145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540.62"/>
    <n v="200082.56"/>
    <n v="471623.18"/>
  </r>
  <r>
    <n v="30059101"/>
    <x v="0"/>
    <x v="0"/>
    <x v="0"/>
    <s v="USD"/>
    <x v="0"/>
    <s v="Gobierno General"/>
    <s v="Gobierno Central "/>
    <s v="PGE"/>
    <s v="Préstamos"/>
    <x v="21"/>
    <x v="0"/>
    <x v="2"/>
    <x v="3"/>
    <s v="842-SF-EC D.CAM. USD"/>
    <s v="842-SF-EC D.CAM. USD"/>
    <s v="BID"/>
    <n v="6860568.9900000002"/>
    <n v="0"/>
    <n v="0"/>
    <n v="0"/>
    <n v="0"/>
    <n v="0"/>
    <n v="0"/>
    <n v="6860568.9900000002"/>
    <d v="1990-10-30T00:00:00"/>
    <d v="2030-10-24T00:00:00"/>
    <n v="15436133.039999999"/>
    <n v="15436133.039999999"/>
    <n v="5.8166666666666664"/>
    <n v="39.983333333333334"/>
    <n v="0.02"/>
    <s v="FIJA"/>
    <n v="0"/>
    <s v="BID"/>
    <x v="21"/>
    <n v="131494.34"/>
    <n v="108626.16"/>
    <n v="85758"/>
    <n v="62889.82"/>
    <n v="40021.660000000003"/>
    <n v="17153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120.5"/>
    <n v="205822.96000000002"/>
    <n v="445943.46"/>
  </r>
  <r>
    <n v="30060101"/>
    <x v="0"/>
    <x v="0"/>
    <x v="0"/>
    <s v="USD"/>
    <x v="0"/>
    <s v="Gobierno General"/>
    <s v="Gobierno Central "/>
    <s v="PGE"/>
    <s v="Préstamos"/>
    <x v="21"/>
    <x v="0"/>
    <x v="2"/>
    <x v="3"/>
    <s v="843-SF-EC  USD GOB."/>
    <s v="843-SF-EC  USD GOB."/>
    <s v="BID"/>
    <n v="2638099.3199999998"/>
    <n v="0"/>
    <n v="0"/>
    <n v="0"/>
    <n v="0"/>
    <n v="0"/>
    <n v="0"/>
    <n v="2638099.3199999998"/>
    <d v="1991-02-15T00:00:00"/>
    <d v="2031-02-15T00:00:00"/>
    <n v="5479129.4000000004"/>
    <n v="5479129.4000000004"/>
    <n v="6.125"/>
    <n v="40"/>
    <n v="0.02"/>
    <s v="FIJA"/>
    <n v="0"/>
    <s v="BID"/>
    <x v="21"/>
    <n v="50732.68"/>
    <n v="42615.45"/>
    <n v="34498.22"/>
    <n v="26380.99"/>
    <n v="18263.77"/>
    <n v="10146.530000000001"/>
    <n v="2029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348.13"/>
    <n v="91318.82"/>
    <n v="184666.95"/>
  </r>
  <r>
    <n v="30060102"/>
    <x v="0"/>
    <x v="0"/>
    <x v="0"/>
    <s v="USD"/>
    <x v="0"/>
    <s v="Gobierno General"/>
    <s v="Gobierno Central "/>
    <s v="PGE"/>
    <s v="Préstamos"/>
    <x v="21"/>
    <x v="0"/>
    <x v="2"/>
    <x v="3"/>
    <s v="843-SF-EC D.CAMB.USD"/>
    <s v="843-SF-EC D.CAMB.USD"/>
    <s v="BID"/>
    <n v="4481458.38"/>
    <n v="0"/>
    <n v="0"/>
    <n v="0"/>
    <n v="0"/>
    <n v="0"/>
    <n v="0"/>
    <n v="4481458.38"/>
    <d v="1991-02-15T00:00:00"/>
    <d v="2031-02-15T00:00:00"/>
    <n v="9307644.1400000006"/>
    <n v="9307644.1400000006"/>
    <n v="6.125"/>
    <n v="40"/>
    <n v="0.02"/>
    <s v="FIJA"/>
    <n v="0"/>
    <s v="BID"/>
    <x v="21"/>
    <n v="87407.59"/>
    <n v="73426.97"/>
    <n v="59446.36"/>
    <n v="45580.639999999999"/>
    <n v="31485.119999999999"/>
    <n v="17504.5"/>
    <n v="3523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834.56"/>
    <n v="157540.5"/>
    <n v="318375.06"/>
  </r>
  <r>
    <n v="20061001"/>
    <x v="0"/>
    <x v="0"/>
    <x v="0"/>
    <s v="USD"/>
    <x v="0"/>
    <s v="Gobierno General"/>
    <s v="Gobierno Central "/>
    <s v="PGE"/>
    <s v="Préstamos"/>
    <x v="21"/>
    <x v="0"/>
    <x v="2"/>
    <x v="3"/>
    <s v="851-SF-EC DIF.CAMB"/>
    <s v="851-SF-EC DIF.CAMB"/>
    <s v="BID"/>
    <n v="3559446.78"/>
    <n v="0"/>
    <n v="254246.18"/>
    <n v="35580.35"/>
    <n v="0"/>
    <n v="0"/>
    <n v="0"/>
    <n v="3305200.6"/>
    <d v="1991-06-19T00:00:00"/>
    <d v="2031-07-06T00:00:00"/>
    <n v="12203816.9"/>
    <n v="12203816.9"/>
    <n v="6.5166666666666666"/>
    <n v="40.047222222222224"/>
    <n v="0.02"/>
    <s v="FIJA"/>
    <n v="0"/>
    <s v="BID"/>
    <x v="21"/>
    <n v="68632.36"/>
    <n v="58476.62"/>
    <n v="48306.78"/>
    <n v="38136.94"/>
    <n v="27967.08"/>
    <n v="17797.240000000002"/>
    <n v="7627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108.98000000001"/>
    <n v="139835.43000000002"/>
    <n v="266944.41000000003"/>
  </r>
  <r>
    <n v="30063000"/>
    <x v="0"/>
    <x v="0"/>
    <x v="0"/>
    <s v="USD"/>
    <x v="0"/>
    <s v="Gobierno General"/>
    <s v="Gobierno Central "/>
    <s v="PGE"/>
    <s v="Préstamos"/>
    <x v="21"/>
    <x v="0"/>
    <x v="2"/>
    <x v="3"/>
    <s v="900-SF-EC    USD"/>
    <s v="900-SF-EC    USD"/>
    <s v="BID"/>
    <n v="620274.12"/>
    <n v="0"/>
    <n v="0"/>
    <n v="0"/>
    <n v="0"/>
    <n v="0"/>
    <n v="0"/>
    <n v="620274.12"/>
    <d v="1994-01-27T00:00:00"/>
    <d v="2034-01-27T00:00:00"/>
    <n v="1077318.3500000001"/>
    <n v="1077318.3500000001"/>
    <n v="9.0749999999999993"/>
    <n v="40"/>
    <n v="0.02"/>
    <s v="FIJA"/>
    <n v="0"/>
    <s v="BID"/>
    <x v="21"/>
    <n v="12081.7"/>
    <n v="10775.869999999999"/>
    <n v="9470.0300000000007"/>
    <n v="8185.65"/>
    <n v="6858.35"/>
    <n v="5552.51"/>
    <n v="4246.66"/>
    <n v="2947.98"/>
    <n v="1634.98"/>
    <n v="329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857.57"/>
    <n v="39225.300000000003"/>
    <n v="62082.87"/>
  </r>
  <r>
    <n v="30064100"/>
    <x v="0"/>
    <x v="0"/>
    <x v="0"/>
    <s v="USD"/>
    <x v="0"/>
    <s v="Gobierno General"/>
    <s v="Gobierno Central "/>
    <s v="PGE"/>
    <s v="Préstamos"/>
    <x v="21"/>
    <x v="0"/>
    <x v="2"/>
    <x v="3"/>
    <s v="904-SF-EC   USD"/>
    <s v="904-SF-EC   USD"/>
    <s v="BID"/>
    <n v="1083981.49"/>
    <n v="0"/>
    <n v="0"/>
    <n v="0"/>
    <n v="0"/>
    <n v="0"/>
    <n v="0"/>
    <n v="1083981.49"/>
    <d v="1994-01-27T00:00:00"/>
    <d v="2034-01-27T00:00:00"/>
    <n v="1882704.59"/>
    <n v="1882704.59"/>
    <n v="9.0749999999999993"/>
    <n v="40"/>
    <n v="0.02"/>
    <s v="FIJA"/>
    <n v="0"/>
    <s v="BID"/>
    <x v="21"/>
    <n v="21113.8"/>
    <n v="18831.739999999998"/>
    <n v="16549.669999999998"/>
    <n v="14305.12"/>
    <n v="11985.53"/>
    <n v="9703.4699999999993"/>
    <n v="7421.41"/>
    <n v="5151.8500000000004"/>
    <n v="2857.28"/>
    <n v="575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945.539999999994"/>
    <n v="68549.540000000008"/>
    <n v="108495.08"/>
  </r>
  <r>
    <n v="30065100"/>
    <x v="0"/>
    <x v="0"/>
    <x v="0"/>
    <s v="USD"/>
    <x v="0"/>
    <s v="Gobierno General"/>
    <s v="Gobierno Central "/>
    <s v="PGE"/>
    <s v="Préstamos"/>
    <x v="21"/>
    <x v="0"/>
    <x v="2"/>
    <x v="3"/>
    <s v="913-SF-EC   USD"/>
    <s v="913-SF-EC   USD"/>
    <s v="BID"/>
    <n v="4515277.55"/>
    <n v="0"/>
    <n v="0"/>
    <n v="0"/>
    <n v="0"/>
    <n v="0"/>
    <n v="0"/>
    <n v="4515277.55"/>
    <d v="1994-04-09T00:00:00"/>
    <d v="2034-04-09T00:00:00"/>
    <n v="8079970.4000000004"/>
    <n v="8079970.4000000004"/>
    <n v="9.2750000000000004"/>
    <n v="40"/>
    <n v="0.02"/>
    <s v="FIJA"/>
    <n v="0"/>
    <s v="BID"/>
    <x v="21"/>
    <n v="87922.58"/>
    <n v="78416.73"/>
    <n v="68910.89"/>
    <n v="59574.32"/>
    <n v="49899.19"/>
    <n v="40393.339999999997"/>
    <n v="30887.5"/>
    <n v="21446.75"/>
    <n v="11875.79"/>
    <n v="2369.94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339.31"/>
    <n v="285357.73"/>
    <n v="451697.04"/>
  </r>
  <r>
    <n v="30067000"/>
    <x v="0"/>
    <x v="0"/>
    <x v="0"/>
    <s v="USD"/>
    <x v="0"/>
    <s v="Gobierno General"/>
    <s v="Gobierno Central "/>
    <s v="PGE"/>
    <s v="Préstamos"/>
    <x v="21"/>
    <x v="0"/>
    <x v="2"/>
    <x v="3"/>
    <s v="919-SF-EC   USD"/>
    <s v="919-SF-EC   USD"/>
    <s v="BID"/>
    <n v="4072406.15"/>
    <n v="0"/>
    <n v="0"/>
    <n v="0"/>
    <n v="0"/>
    <n v="0"/>
    <n v="0"/>
    <n v="4072406.15"/>
    <d v="1994-07-26T00:00:00"/>
    <d v="2034-07-26T00:00:00"/>
    <n v="6923090.4900000002"/>
    <n v="6923090.4900000002"/>
    <n v="9.5722222222222229"/>
    <n v="40"/>
    <n v="0.02"/>
    <s v="FIJA"/>
    <n v="0"/>
    <s v="BID"/>
    <x v="21"/>
    <n v="79428.66"/>
    <n v="71283.839999999997"/>
    <n v="63139.03"/>
    <n v="55139.27"/>
    <n v="46849.41"/>
    <n v="38704.589999999997"/>
    <n v="30559.78"/>
    <n v="22470.75"/>
    <n v="14270.16"/>
    <n v="6125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712.5"/>
    <n v="277258.33999999997"/>
    <n v="427970.83999999997"/>
  </r>
  <r>
    <n v="30066100"/>
    <x v="0"/>
    <x v="0"/>
    <x v="0"/>
    <s v="USD"/>
    <x v="0"/>
    <s v="Gobierno General"/>
    <s v="Gobierno Central "/>
    <s v="PGE"/>
    <s v="Préstamos"/>
    <x v="21"/>
    <x v="0"/>
    <x v="2"/>
    <x v="3"/>
    <s v="928-SF-EC     USD"/>
    <s v="928-SF-EC     USD"/>
    <s v="BID"/>
    <n v="4826330.97"/>
    <n v="0"/>
    <n v="0"/>
    <n v="0"/>
    <n v="0"/>
    <n v="0"/>
    <n v="0"/>
    <n v="4826330.97"/>
    <d v="1994-10-13T00:00:00"/>
    <d v="2034-10-13T00:00:00"/>
    <n v="8446079.0700000003"/>
    <n v="8446079.0700000003"/>
    <n v="9.7861111111111114"/>
    <n v="40"/>
    <n v="0.02"/>
    <s v="FIJA"/>
    <n v="0"/>
    <s v="BID"/>
    <x v="21"/>
    <n v="94106.84"/>
    <n v="84454.18"/>
    <n v="74801.52"/>
    <n v="65333.98"/>
    <n v="55496.2"/>
    <n v="45843.53"/>
    <n v="36190.870000000003"/>
    <n v="26617.55"/>
    <n v="16885.55"/>
    <n v="7232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561.02"/>
    <n v="328402.09000000003"/>
    <n v="506963.11"/>
  </r>
  <r>
    <n v="20071000"/>
    <x v="0"/>
    <x v="0"/>
    <x v="0"/>
    <s v="USD"/>
    <x v="0"/>
    <s v="Gobierno General"/>
    <s v="Gobierno Central "/>
    <s v="PGE"/>
    <s v="Préstamos"/>
    <x v="21"/>
    <x v="0"/>
    <x v="2"/>
    <x v="3"/>
    <s v="998-SF-EC"/>
    <s v="998-SF-EC"/>
    <s v="BID"/>
    <n v="3640000"/>
    <n v="0"/>
    <n v="0"/>
    <n v="0"/>
    <n v="0"/>
    <n v="0"/>
    <n v="0"/>
    <n v="3640000"/>
    <d v="1998-10-19T00:00:00"/>
    <d v="2038-10-19T00:00:00"/>
    <n v="7800000"/>
    <n v="7800000"/>
    <n v="13.802777777777777"/>
    <n v="40"/>
    <n v="0.02"/>
    <s v="FIJA"/>
    <n v="0"/>
    <s v="BID"/>
    <x v="21"/>
    <n v="71496.429999999993"/>
    <n v="66296.44"/>
    <n v="61096.44"/>
    <n v="56053.15"/>
    <n v="50696.44"/>
    <n v="45496.44"/>
    <n v="40296.43"/>
    <n v="35196.160000000003"/>
    <n v="29896.44"/>
    <n v="24696.43"/>
    <n v="19496.439999999999"/>
    <n v="14339.18"/>
    <n v="9096.43"/>
    <n v="3896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792.87"/>
    <n v="390256.42"/>
    <n v="528049.29"/>
  </r>
  <r>
    <n v="20268000"/>
    <x v="0"/>
    <x v="0"/>
    <x v="1"/>
    <s v="USD"/>
    <x v="0"/>
    <s v="Gobierno General"/>
    <s v="Gobiernos Autonomos Descentralizados GADS"/>
    <s v="Concejo Municipal"/>
    <s v="Préstamos"/>
    <x v="21"/>
    <x v="2"/>
    <x v="2"/>
    <x v="3"/>
    <s v="1761-OC-EC"/>
    <s v="1761-OC-EC"/>
    <s v="BID"/>
    <n v="2077207.07"/>
    <n v="0"/>
    <n v="138480.48000000001"/>
    <n v="55155.98"/>
    <n v="0"/>
    <n v="0"/>
    <n v="0"/>
    <n v="1938726.59"/>
    <d v="2006-12-07T00:00:00"/>
    <d v="2031-12-07T00:00:00"/>
    <n v="6588000"/>
    <n v="6063747.96"/>
    <n v="6.9361111111111109"/>
    <n v="25"/>
    <n v="5.3400000000000003E-2"/>
    <s v="LIBOR (3 meses) ajustada"/>
    <n v="8.0000000000000002E-3"/>
    <s v="BID"/>
    <x v="21"/>
    <n v="95894.92"/>
    <n v="81686.820000000007"/>
    <n v="67478.720000000001"/>
    <n v="53426.33"/>
    <n v="39062.53"/>
    <n v="24854.43"/>
    <n v="10646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581.74"/>
    <n v="195468.34"/>
    <n v="373050.07999999996"/>
  </r>
  <r>
    <n v="20341000"/>
    <x v="0"/>
    <x v="0"/>
    <x v="1"/>
    <s v="USD"/>
    <x v="0"/>
    <s v="Gobierno General"/>
    <s v="Gobiernos Autonomos Descentralizados GADS"/>
    <s v="Concejo Municipal"/>
    <s v="Préstamos"/>
    <x v="21"/>
    <x v="3"/>
    <x v="2"/>
    <x v="3"/>
    <s v="4921/OC-EC"/>
    <s v="4921/OC-EC"/>
    <s v="BID"/>
    <n v="21800397.09"/>
    <n v="0"/>
    <n v="0"/>
    <n v="0"/>
    <n v="0"/>
    <n v="0"/>
    <n v="0"/>
    <n v="21800397.09"/>
    <d v="2020-02-24T00:00:00"/>
    <d v="2045-02-15T00:00:00"/>
    <n v="27500000"/>
    <n v="27500000"/>
    <n v="20.125"/>
    <n v="24.975000000000001"/>
    <n v="5.73865E-2"/>
    <s v="SOFR (MAS MARGEN)"/>
    <n v="1.2E-2"/>
    <s v="BID"/>
    <x v="21"/>
    <n v="1701204.7990000001"/>
    <n v="1657669.1400000001"/>
    <n v="1571565.65"/>
    <n v="1489472.46"/>
    <n v="1399358.66"/>
    <n v="1313255.17"/>
    <n v="1227151.68"/>
    <n v="1144114.8899999999"/>
    <n v="1054944.7"/>
    <n v="968841.2"/>
    <n v="882737.71"/>
    <n v="798757.32"/>
    <n v="710530.72"/>
    <n v="624427.24"/>
    <n v="538323.74"/>
    <n v="453399.75"/>
    <n v="366116.76"/>
    <n v="280013.26"/>
    <n v="193909.78"/>
    <n v="108042.18"/>
    <n v="21702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8873.9390000002"/>
    <n v="15146665.659999996"/>
    <n v="18505539.598999996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21"/>
    <x v="2"/>
    <x v="3"/>
    <s v="1925-OC-EC"/>
    <s v="1925-OC-EC"/>
    <s v="BID"/>
    <n v="11456843.41"/>
    <n v="0"/>
    <n v="1636691.94"/>
    <n v="308691.09000000003"/>
    <n v="0"/>
    <n v="0"/>
    <n v="0"/>
    <n v="9820151.4700000007"/>
    <d v="2007-12-12T00:00:00"/>
    <d v="2027-12-12T00:00:00"/>
    <n v="62250000"/>
    <n v="62188291.189999998"/>
    <n v="2.95"/>
    <n v="20"/>
    <n v="5.3900000000000003E-2"/>
    <s v="FIJA"/>
    <n v="0"/>
    <s v="BID"/>
    <x v="21"/>
    <n v="485076.47999999998"/>
    <n v="308641.07999999996"/>
    <n v="132205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3717.55999999994"/>
    <n v="132205.69"/>
    <n v="925923.25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2"/>
    <x v="15"/>
    <x v="2"/>
    <x v="3"/>
    <s v="9131-0 EC"/>
    <s v="9131-0 EC"/>
    <s v="BIRF"/>
    <n v="235000000"/>
    <n v="0"/>
    <n v="0"/>
    <n v="0"/>
    <n v="0"/>
    <n v="0"/>
    <n v="0"/>
    <n v="235000000"/>
    <d v="2020-07-29T00:00:00"/>
    <d v="2044-02-15T00:00:00"/>
    <n v="260000000"/>
    <n v="260000000"/>
    <n v="19.125"/>
    <n v="23.544444444444444"/>
    <n v="6.25E-2"/>
    <s v="SOFR 6 MESES"/>
    <n v="1.7299999999999999E-2"/>
    <s v="BIRF"/>
    <x v="22"/>
    <n v="16693864.726"/>
    <n v="16021870.625999998"/>
    <n v="15122225.525"/>
    <n v="14231313.300000001"/>
    <n v="13356154.5"/>
    <n v="12480995.699999999"/>
    <n v="11605836.9"/>
    <n v="10730678.1"/>
    <n v="9855519.3000000007"/>
    <n v="8980360.5"/>
    <n v="8105201.7000000002"/>
    <n v="7230042.9000000004"/>
    <n v="6354884.0999999996"/>
    <n v="5479725.2999999998"/>
    <n v="4604566.5"/>
    <n v="3729407.7"/>
    <n v="2854248.9"/>
    <n v="1979090.1"/>
    <n v="1103931.3"/>
    <n v="223781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15735.351999998"/>
    <n v="138027963.42500001"/>
    <n v="170743698.77700001"/>
  </r>
  <r>
    <n v="20574000"/>
    <x v="0"/>
    <x v="0"/>
    <x v="1"/>
    <s v="USD"/>
    <x v="0"/>
    <s v="Gobierno General"/>
    <s v="Gobiernos Autonomos Descentralizados GADS"/>
    <s v="Concejo Provincial"/>
    <s v="Préstamos"/>
    <x v="22"/>
    <x v="16"/>
    <x v="2"/>
    <x v="3"/>
    <s v="7496-0 EC"/>
    <s v="7496-0 EC"/>
    <s v="BIRF"/>
    <n v="2570986.7399999998"/>
    <n v="0"/>
    <n v="511342.20000000007"/>
    <n v="33403.74"/>
    <n v="0"/>
    <n v="0"/>
    <n v="0"/>
    <n v="2059644.54"/>
    <d v="2008-04-18T00:00:00"/>
    <d v="2026-12-15T00:00:00"/>
    <n v="15300000"/>
    <n v="15037954.869999999"/>
    <n v="1.9583333333333333"/>
    <n v="18.658333333333335"/>
    <n v="4.3999999999999997E-2"/>
    <s v="FIJA"/>
    <n v="0"/>
    <s v="BIRF"/>
    <x v="22"/>
    <n v="46878.09"/>
    <n v="20305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183.179999999993"/>
    <n v="0"/>
    <n v="67183.179999999993"/>
  </r>
  <r>
    <n v="20575000"/>
    <x v="0"/>
    <x v="0"/>
    <x v="1"/>
    <s v="USD"/>
    <x v="0"/>
    <s v="Gobierno General"/>
    <s v="Gobiernos Autonomos Descentralizados GADS"/>
    <s v="Concejo Municipal"/>
    <s v="Préstamos"/>
    <x v="22"/>
    <x v="18"/>
    <x v="2"/>
    <x v="3"/>
    <s v="8285-0 EC"/>
    <s v="8285-0 EC"/>
    <s v="BIRF"/>
    <n v="204507656.09999999"/>
    <n v="0"/>
    <n v="0"/>
    <n v="0"/>
    <n v="0"/>
    <n v="0"/>
    <n v="0"/>
    <n v="204507656.09999999"/>
    <d v="2013-11-11T00:00:00"/>
    <d v="2043-02-15T00:00:00"/>
    <n v="205000000"/>
    <n v="205000000"/>
    <n v="18.125"/>
    <n v="29.261111111111113"/>
    <n v="5.6599999999999998E-2"/>
    <s v="SOFR (6 meses)"/>
    <n v="1.14E-2"/>
    <s v="BIRF"/>
    <x v="22"/>
    <n v="13279668.810000001"/>
    <n v="13272546.880000001"/>
    <n v="13272546.880000001"/>
    <n v="13272546.880000001"/>
    <n v="12301660.08"/>
    <n v="9339891.2400000002"/>
    <n v="6735153.9199999999"/>
    <n v="4147007.28"/>
    <n v="2480639.02"/>
    <n v="1333227.33"/>
    <n v="688181.56"/>
    <n v="479138.94"/>
    <n v="415430.72"/>
    <n v="351722.49"/>
    <n v="288014.27"/>
    <n v="224306.04"/>
    <n v="160597.82"/>
    <n v="96889.59"/>
    <n v="24554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2215.690000001"/>
    <n v="65611508.270000018"/>
    <n v="92163723.960000023"/>
  </r>
  <r>
    <n v="20583000"/>
    <x v="0"/>
    <x v="0"/>
    <x v="1"/>
    <s v="USD"/>
    <x v="0"/>
    <s v="Gobierno General"/>
    <s v="Gobiernos Autonomos Descentralizados GADS"/>
    <s v="Concejo Municipal"/>
    <s v="Préstamos"/>
    <x v="22"/>
    <x v="18"/>
    <x v="2"/>
    <x v="3"/>
    <s v="8889-0 EC"/>
    <s v="8889-0 EC"/>
    <s v="BIRF"/>
    <n v="227458405.81999999"/>
    <n v="0"/>
    <n v="0"/>
    <n v="0"/>
    <n v="0"/>
    <n v="0"/>
    <n v="0"/>
    <n v="227458405.81999999"/>
    <d v="2018-11-29T00:00:00"/>
    <d v="2038-03-15T00:00:00"/>
    <n v="230000000"/>
    <n v="230000000"/>
    <n v="13.208333333333334"/>
    <n v="19.294444444444444"/>
    <n v="6.1600000000000002E-2"/>
    <s v="SOFR 6 MESES"/>
    <n v="1.6299999999999999E-2"/>
    <s v="BIRF"/>
    <x v="22"/>
    <n v="15876596.73"/>
    <n v="15876596.73"/>
    <n v="15876596.73"/>
    <n v="15920094.25"/>
    <n v="13402721.18"/>
    <n v="10556279.779999999"/>
    <n v="8071246.2800000003"/>
    <n v="5707627.7800000003"/>
    <n v="3793736.16"/>
    <n v="2413161.2799999998"/>
    <n v="1206577.07"/>
    <n v="622575.84"/>
    <n v="344568.41"/>
    <n v="68720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753193.460000001"/>
    <n v="77983905.729999989"/>
    <n v="109737099.19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"/>
    <x v="2"/>
    <x v="3"/>
    <s v="8505-0 EC"/>
    <s v="8505-0 EC"/>
    <s v="BIRF"/>
    <n v="102500000"/>
    <n v="0"/>
    <n v="0"/>
    <n v="0"/>
    <n v="0"/>
    <n v="0"/>
    <n v="0"/>
    <n v="102500000"/>
    <d v="2015-06-29T00:00:00"/>
    <d v="2050-03-01T00:00:00"/>
    <n v="102500000"/>
    <n v="102500000"/>
    <n v="25.169444444444444"/>
    <n v="34.672222222222224"/>
    <n v="5.9700000000000003E-2"/>
    <s v="SOFR (6 meses)"/>
    <n v="1.44E-2"/>
    <s v="BIRF"/>
    <x v="22"/>
    <n v="7056413.2000000002"/>
    <n v="7056413.2000000002"/>
    <n v="7056413.2000000002"/>
    <n v="7075745.8399999999"/>
    <n v="7056413.2000000002"/>
    <n v="7056413.2000000002"/>
    <n v="6791072.7300000004"/>
    <n v="6456134.7599999998"/>
    <n v="6085431.4000000004"/>
    <n v="5732610.7400000002"/>
    <n v="5379790.0899999999"/>
    <n v="5040985.59"/>
    <n v="4674148.7699999996"/>
    <n v="4321328.0999999996"/>
    <n v="3968507.45"/>
    <n v="3625836.43"/>
    <n v="3262866.13"/>
    <n v="2910045.47"/>
    <n v="2557224.7999999998"/>
    <n v="2210687.2599999998"/>
    <n v="1851583.49"/>
    <n v="1498762.83"/>
    <n v="1145942.17"/>
    <n v="795538.09"/>
    <n v="440300.85"/>
    <n v="87480.19"/>
    <n v="0"/>
    <n v="0"/>
    <n v="0"/>
    <n v="0"/>
    <n v="0"/>
    <n v="0"/>
    <n v="0"/>
    <n v="0"/>
    <n v="0"/>
    <n v="0"/>
    <n v="0"/>
    <n v="0"/>
    <n v="0"/>
    <n v="14112826.4"/>
    <n v="97081262.779999986"/>
    <n v="111194089.17999999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"/>
    <x v="2"/>
    <x v="3"/>
    <s v="8888-0 EC"/>
    <s v="8888-0 EC"/>
    <s v="BIRF"/>
    <n v="121982645.25"/>
    <n v="22364441.48"/>
    <n v="0"/>
    <n v="0"/>
    <n v="0"/>
    <n v="0"/>
    <n v="0"/>
    <n v="144347086.72999999"/>
    <d v="2018-11-29T00:00:00"/>
    <d v="2053-03-01T00:00:00"/>
    <n v="233600000"/>
    <n v="233600000"/>
    <n v="28.169444444444444"/>
    <n v="34.255555555555553"/>
    <n v="6.08E-2"/>
    <s v="SOFR (6 meses)"/>
    <n v="1.44E-2"/>
    <s v="BIRF"/>
    <x v="22"/>
    <n v="9012373.0280000009"/>
    <n v="8942615.8220000006"/>
    <n v="8898195.9700000007"/>
    <n v="8922574.5800000001"/>
    <n v="8898195.9700000007"/>
    <n v="8898195.9700000007"/>
    <n v="8898195.9700000007"/>
    <n v="8922574.5800000001"/>
    <n v="8898195.9700000007"/>
    <n v="8563599.4199999999"/>
    <n v="8118689.6200000001"/>
    <n v="7695111.1200000001"/>
    <n v="7228870.0300000003"/>
    <n v="6783960.2199999997"/>
    <n v="6339050.4299999997"/>
    <n v="5910596.1900000004"/>
    <n v="5449230.8300000001"/>
    <n v="5004321.03"/>
    <n v="4559411.24"/>
    <n v="4126081.28"/>
    <n v="3669591.63"/>
    <n v="3224681.84"/>
    <n v="2779772.04"/>
    <n v="2341566.36"/>
    <n v="1889952.44"/>
    <n v="1445042.65"/>
    <n v="1000132.85"/>
    <n v="557051.43999999994"/>
    <n v="110313.25"/>
    <n v="0"/>
    <n v="0"/>
    <n v="0"/>
    <n v="0"/>
    <n v="0"/>
    <n v="0"/>
    <n v="0"/>
    <n v="0"/>
    <n v="0"/>
    <n v="0"/>
    <n v="17954988.850000001"/>
    <n v="149133154.91999999"/>
    <n v="167088143.76999998"/>
  </r>
  <r>
    <n v="20585000"/>
    <x v="0"/>
    <x v="0"/>
    <x v="0"/>
    <s v="USD"/>
    <x v="0"/>
    <s v="Gobierno General"/>
    <s v="Gobierno Central "/>
    <s v="PGE"/>
    <s v="Préstamos"/>
    <x v="22"/>
    <x v="0"/>
    <x v="2"/>
    <x v="3"/>
    <s v="8946-0 EC"/>
    <s v="8946-0 EC"/>
    <s v="BIRF"/>
    <n v="345131302.13999999"/>
    <n v="0"/>
    <n v="0"/>
    <n v="0"/>
    <n v="0"/>
    <n v="0"/>
    <n v="0"/>
    <n v="345131302.13999999"/>
    <d v="2019-07-22T00:00:00"/>
    <d v="2049-03-15T00:00:00"/>
    <n v="350000000"/>
    <n v="350000000"/>
    <n v="24.208333333333332"/>
    <n v="29.647222222222222"/>
    <n v="6.5600000000000006E-2"/>
    <s v="SOFR 6 MESES"/>
    <n v="2.0299999999999999E-2"/>
    <s v="BIRF"/>
    <x v="22"/>
    <n v="25436176.969999999"/>
    <n v="25436176.969999999"/>
    <n v="25436176.969999999"/>
    <n v="25505865.129999999"/>
    <n v="25123430.120000001"/>
    <n v="23882641"/>
    <n v="22641851.879999999"/>
    <n v="21460552.649999999"/>
    <n v="20160273.640000001"/>
    <n v="18919484.510000002"/>
    <n v="17678695.399999999"/>
    <n v="16483798.470000001"/>
    <n v="15197117.15"/>
    <n v="13956328.039999999"/>
    <n v="12715538.91"/>
    <n v="11507044.300000001"/>
    <n v="10233960.68"/>
    <n v="8993171.5500000007"/>
    <n v="7752382.4299999997"/>
    <n v="6530290.1299999999"/>
    <n v="5270804.1900000004"/>
    <n v="4030015.07"/>
    <n v="2789225.94"/>
    <n v="1553535.96"/>
    <n v="307647.71000000002"/>
    <n v="0"/>
    <n v="0"/>
    <n v="0"/>
    <n v="0"/>
    <n v="0"/>
    <n v="0"/>
    <n v="0"/>
    <n v="0"/>
    <n v="0"/>
    <n v="0"/>
    <n v="0"/>
    <n v="0"/>
    <n v="0"/>
    <n v="0"/>
    <n v="50872353.939999998"/>
    <n v="318129831.82999992"/>
    <n v="369002185.76999992"/>
  </r>
  <r>
    <n v="20566000"/>
    <x v="0"/>
    <x v="0"/>
    <x v="0"/>
    <s v="USD"/>
    <x v="0"/>
    <s v="Gobierno General"/>
    <s v="Gobierno Central "/>
    <s v="PGE"/>
    <s v="Préstamos"/>
    <x v="22"/>
    <x v="0"/>
    <x v="2"/>
    <x v="3"/>
    <s v="7173-0 EC"/>
    <s v="7173-0 EC"/>
    <s v="BIRF"/>
    <n v="1485000"/>
    <n v="0"/>
    <n v="0"/>
    <n v="0"/>
    <n v="0"/>
    <n v="0"/>
    <n v="0"/>
    <n v="1485000"/>
    <d v="2003-08-27T00:00:00"/>
    <d v="2025-04-15T00:00:00"/>
    <n v="50000000"/>
    <n v="50000000"/>
    <n v="0.29166666666666669"/>
    <n v="21.633333333333333"/>
    <n v="4.6199999999999998E-2"/>
    <s v="FIJA"/>
    <n v="0"/>
    <s v="BIRF"/>
    <x v="22"/>
    <n v="36159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59.75"/>
    <n v="0"/>
    <n v="36159.75"/>
  </r>
  <r>
    <n v="20565000"/>
    <x v="0"/>
    <x v="0"/>
    <x v="0"/>
    <s v="USD"/>
    <x v="0"/>
    <s v="Gobierno General"/>
    <s v="Gobierno Central "/>
    <s v="PGE"/>
    <s v="Préstamos"/>
    <x v="22"/>
    <x v="0"/>
    <x v="2"/>
    <x v="3"/>
    <s v="7174-0 EC"/>
    <s v="7174-0 EC"/>
    <s v="BIRF"/>
    <n v="1485000"/>
    <n v="0"/>
    <n v="0"/>
    <n v="0"/>
    <n v="0"/>
    <n v="0"/>
    <n v="0"/>
    <n v="1485000"/>
    <d v="2003-08-27T00:00:00"/>
    <d v="2025-04-15T00:00:00"/>
    <n v="50000000"/>
    <n v="50000000"/>
    <n v="0.29166666666666669"/>
    <n v="21.633333333333333"/>
    <n v="4.6199999999999998E-2"/>
    <s v="FIJA"/>
    <n v="0"/>
    <s v="BIRF"/>
    <x v="22"/>
    <n v="36159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59.75"/>
    <n v="0"/>
    <n v="36159.75"/>
  </r>
  <r>
    <n v="20578000"/>
    <x v="0"/>
    <x v="0"/>
    <x v="0"/>
    <s v="USD"/>
    <x v="0"/>
    <s v="Gobierno General"/>
    <s v="Gobierno Central "/>
    <s v="PGE"/>
    <s v="Préstamos"/>
    <x v="22"/>
    <x v="0"/>
    <x v="2"/>
    <x v="3"/>
    <s v="8515-0 EC"/>
    <s v="8515-0 EC"/>
    <s v="BIRF"/>
    <n v="34906196.18"/>
    <n v="0"/>
    <n v="0"/>
    <n v="1246173.71"/>
    <n v="3685.14"/>
    <n v="0"/>
    <n v="0"/>
    <n v="34906196.18"/>
    <d v="2015-10-09T00:00:00"/>
    <d v="2050-06-15T00:00:00"/>
    <n v="80000000"/>
    <n v="37854311.770000003"/>
    <n v="25.458333333333332"/>
    <n v="34.68333333333333"/>
    <n v="6.3500000000000001E-2"/>
    <s v="SOFR 6 MESES"/>
    <n v="1.83E-2"/>
    <s v="BIRF"/>
    <x v="22"/>
    <n v="998026.32000000007"/>
    <n v="998026.32000000007"/>
    <n v="998026.32"/>
    <n v="1000760.64"/>
    <n v="998026.32"/>
    <n v="998026.32"/>
    <n v="998026.32"/>
    <n v="1000760.64"/>
    <n v="998026.32"/>
    <n v="953955.55"/>
    <n v="895248.11"/>
    <n v="838872.89"/>
    <n v="777833.25"/>
    <n v="719125.82"/>
    <n v="660418.38"/>
    <n v="603399.80000000005"/>
    <n v="543003.53"/>
    <n v="484296.09"/>
    <n v="425588.67"/>
    <n v="367926.71"/>
    <n v="308173.8"/>
    <n v="249466.37"/>
    <n v="190758.94"/>
    <n v="132453.60999999999"/>
    <n v="73344.08"/>
    <n v="14636.65"/>
    <n v="0"/>
    <n v="0"/>
    <n v="0"/>
    <n v="0"/>
    <n v="0"/>
    <n v="0"/>
    <n v="0"/>
    <n v="0"/>
    <n v="0"/>
    <n v="0"/>
    <n v="0"/>
    <n v="0"/>
    <n v="0"/>
    <n v="1996052.6400000001"/>
    <n v="15230155.130000001"/>
    <n v="17226207.77"/>
  </r>
  <r>
    <n v="20579000"/>
    <x v="0"/>
    <x v="0"/>
    <x v="0"/>
    <s v="USD"/>
    <x v="0"/>
    <s v="Gobierno General"/>
    <s v="Gobierno Central "/>
    <s v="PGE"/>
    <s v="Préstamos"/>
    <x v="22"/>
    <x v="0"/>
    <x v="2"/>
    <x v="3"/>
    <s v="8542-0 EC"/>
    <s v="8542-0 EC"/>
    <s v="BIRF"/>
    <n v="116014616.15000001"/>
    <n v="0"/>
    <n v="0"/>
    <n v="0"/>
    <n v="0"/>
    <n v="0"/>
    <n v="0"/>
    <n v="116014616.15000001"/>
    <d v="2016-01-28T00:00:00"/>
    <d v="2045-10-15T00:00:00"/>
    <n v="178000000"/>
    <n v="125300000"/>
    <n v="20.791666666666668"/>
    <n v="29.713888888888889"/>
    <n v="6.5100000000000005E-2"/>
    <s v="SOFR 6 MESES"/>
    <n v="1.9800000000000002E-2"/>
    <s v="BIRF"/>
    <x v="22"/>
    <n v="8386728.8200000003"/>
    <n v="8386728.8200000003"/>
    <n v="8386728.8200000003"/>
    <n v="8409706.1600000001"/>
    <n v="8386728.8200000003"/>
    <n v="8386728.8200000003"/>
    <n v="8386728.8200000003"/>
    <n v="8409706.1600000001"/>
    <n v="8386728.8200000003"/>
    <n v="8211526.6100000003"/>
    <n v="7512632.5499999998"/>
    <n v="6832886.2599999998"/>
    <n v="6114844.4100000001"/>
    <n v="5415950.3399999999"/>
    <n v="4717056.2699999996"/>
    <n v="4029650.87"/>
    <n v="3319268.14"/>
    <n v="2620374.06"/>
    <n v="1921480"/>
    <n v="1226415.49"/>
    <n v="523691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73457.640000001"/>
    <n v="111198833.28000002"/>
    <n v="127972290.92000002"/>
  </r>
  <r>
    <n v="20580000"/>
    <x v="0"/>
    <x v="0"/>
    <x v="0"/>
    <s v="USD"/>
    <x v="0"/>
    <s v="Gobierno General"/>
    <s v="Gobierno Central "/>
    <s v="PGE"/>
    <s v="Préstamos"/>
    <x v="22"/>
    <x v="0"/>
    <x v="2"/>
    <x v="3"/>
    <s v="8591-0 EC"/>
    <s v="8591-0 EC"/>
    <s v="BIRF"/>
    <n v="52831235.759999998"/>
    <n v="0"/>
    <n v="0"/>
    <n v="0"/>
    <n v="0"/>
    <n v="0"/>
    <n v="0"/>
    <n v="52831235.759999998"/>
    <d v="2016-04-22T00:00:00"/>
    <d v="2051-02-15T00:00:00"/>
    <n v="150000000"/>
    <n v="59585551.590000004"/>
    <n v="26.125"/>
    <n v="34.81388888888889"/>
    <n v="6.6000000000000003E-2"/>
    <s v="SOFR 6 MESES"/>
    <n v="2.0799999999999999E-2"/>
    <s v="BIRF"/>
    <x v="22"/>
    <n v="3979879.7199999997"/>
    <n v="3979879.7199999997"/>
    <n v="3979879.72"/>
    <n v="3990783.5"/>
    <n v="3979879.72"/>
    <n v="3979879.72"/>
    <n v="3979879.72"/>
    <n v="3990783.5"/>
    <n v="3979879.72"/>
    <n v="3979879.72"/>
    <n v="3804777.84"/>
    <n v="3580288.25"/>
    <n v="3336556.69"/>
    <n v="3102446.12"/>
    <n v="2868335.55"/>
    <n v="2641280.36"/>
    <n v="2400114.4"/>
    <n v="2166003.84"/>
    <n v="1931893.26"/>
    <n v="1702272.48"/>
    <n v="1463672.11"/>
    <n v="1229561.54"/>
    <n v="995450.97"/>
    <n v="763264.59"/>
    <n v="527229.81999999995"/>
    <n v="293119.25"/>
    <n v="59008.69"/>
    <n v="0"/>
    <n v="0"/>
    <n v="0"/>
    <n v="0"/>
    <n v="0"/>
    <n v="0"/>
    <n v="0"/>
    <n v="0"/>
    <n v="0"/>
    <n v="0"/>
    <n v="0"/>
    <n v="0"/>
    <n v="7959759.4399999995"/>
    <n v="64726121.079999983"/>
    <n v="72685880.519999981"/>
  </r>
  <r>
    <n v="20582000"/>
    <x v="0"/>
    <x v="0"/>
    <x v="0"/>
    <s v="USD"/>
    <x v="0"/>
    <s v="Gobierno General"/>
    <s v="Gobierno Central "/>
    <s v="PGE"/>
    <s v="Préstamos"/>
    <x v="22"/>
    <x v="0"/>
    <x v="2"/>
    <x v="3"/>
    <s v="8667-0 EC"/>
    <s v="8667-0 EC"/>
    <s v="BIRF"/>
    <n v="48397045.140000001"/>
    <n v="0"/>
    <n v="0"/>
    <n v="0"/>
    <n v="0"/>
    <n v="0"/>
    <n v="0"/>
    <n v="48397045.140000001"/>
    <d v="2016-12-22T00:00:00"/>
    <d v="2051-11-15T00:00:00"/>
    <n v="90500000"/>
    <n v="52100000"/>
    <n v="26.875"/>
    <n v="34.897222222222226"/>
    <n v="6.6100000000000006E-2"/>
    <s v="SOFR 6 MESES"/>
    <n v="2.0799999999999999E-2"/>
    <s v="BIRF"/>
    <x v="22"/>
    <n v="3297452.01"/>
    <n v="3297452.01"/>
    <n v="3297452.01"/>
    <n v="3306486.13"/>
    <n v="3297452.01"/>
    <n v="3297452.01"/>
    <n v="3297452.01"/>
    <n v="3306486.13"/>
    <n v="3297452.01"/>
    <n v="3251277.64"/>
    <n v="3068085.87"/>
    <n v="2892924.41"/>
    <n v="2701702.3"/>
    <n v="2518510.5299999998"/>
    <n v="2335318.75"/>
    <n v="2158149.7200000002"/>
    <n v="1968935.19"/>
    <n v="1785743.41"/>
    <n v="1602551.63"/>
    <n v="1423375.02"/>
    <n v="1236168.07"/>
    <n v="1052976.29"/>
    <n v="869784.52"/>
    <n v="688600.32"/>
    <n v="503400.95"/>
    <n v="320209.18"/>
    <n v="137017.4"/>
    <n v="0"/>
    <n v="0"/>
    <n v="0"/>
    <n v="0"/>
    <n v="0"/>
    <n v="0"/>
    <n v="0"/>
    <n v="0"/>
    <n v="0"/>
    <n v="0"/>
    <n v="0"/>
    <n v="0"/>
    <n v="6594904.0199999996"/>
    <n v="53614963.509999998"/>
    <n v="60209867.530000001"/>
  </r>
  <r>
    <n v="20586000"/>
    <x v="0"/>
    <x v="0"/>
    <x v="0"/>
    <s v="USD"/>
    <x v="0"/>
    <s v="Gobierno General"/>
    <s v="Gobierno Central "/>
    <s v="PGE"/>
    <s v="Préstamos"/>
    <x v="22"/>
    <x v="0"/>
    <x v="2"/>
    <x v="3"/>
    <s v="8978-0 EC"/>
    <s v="8978-0 EC"/>
    <s v="BIRF"/>
    <n v="500000000"/>
    <n v="0"/>
    <n v="0"/>
    <n v="0"/>
    <n v="0"/>
    <n v="0"/>
    <n v="0"/>
    <n v="500000000"/>
    <d v="2019-06-17T00:00:00"/>
    <d v="2049-06-01T00:00:00"/>
    <n v="500000000"/>
    <n v="500000000"/>
    <n v="24.419444444444444"/>
    <n v="29.955555555555556"/>
    <n v="6.5600000000000006E-2"/>
    <s v="SOFR 6 MESES"/>
    <n v="2.0299999999999999E-2"/>
    <s v="BIRF"/>
    <x v="22"/>
    <n v="33863888.890000001"/>
    <n v="33863888.890000001"/>
    <n v="33863888.890000001"/>
    <n v="33956666.659999996"/>
    <n v="33449617.559999999"/>
    <n v="31797059.77"/>
    <n v="30144502"/>
    <n v="28571139.329999998"/>
    <n v="26839386.440000001"/>
    <n v="25186828.670000002"/>
    <n v="23534270.890000001"/>
    <n v="21942798"/>
    <n v="20229155.34"/>
    <n v="18576597.559999999"/>
    <n v="16924039.77"/>
    <n v="15314456.67"/>
    <n v="13618924.220000001"/>
    <n v="11966366.439999999"/>
    <n v="10313808.67"/>
    <n v="8686115.3300000001"/>
    <n v="7008693.1100000003"/>
    <n v="5356135.34"/>
    <n v="3703577.56"/>
    <n v="2057774"/>
    <n v="405253.33"/>
    <n v="0"/>
    <n v="0"/>
    <n v="0"/>
    <n v="0"/>
    <n v="0"/>
    <n v="0"/>
    <n v="0"/>
    <n v="0"/>
    <n v="0"/>
    <n v="0"/>
    <n v="0"/>
    <n v="0"/>
    <n v="0"/>
    <n v="0"/>
    <n v="67727777.780000001"/>
    <n v="423447055.54999995"/>
    <n v="491174833.32999992"/>
  </r>
  <r>
    <n v="20587000"/>
    <x v="0"/>
    <x v="0"/>
    <x v="0"/>
    <s v="USD"/>
    <x v="0"/>
    <s v="Gobierno General"/>
    <s v="Gobierno Central "/>
    <s v="PGE"/>
    <s v="Préstamos"/>
    <x v="22"/>
    <x v="0"/>
    <x v="2"/>
    <x v="3"/>
    <s v="9087-0 EC"/>
    <s v="9087-0 EC"/>
    <s v="BIRF"/>
    <n v="17423688"/>
    <n v="0"/>
    <n v="0"/>
    <n v="0"/>
    <n v="0"/>
    <n v="0"/>
    <n v="0"/>
    <n v="17423688"/>
    <d v="2020-04-04T00:00:00"/>
    <d v="2048-03-15T00:00:00"/>
    <n v="20000000"/>
    <n v="20000000"/>
    <n v="23.208333333333332"/>
    <n v="27.947222222222223"/>
    <n v="3.2500000000000001E-2"/>
    <s v="FIJA"/>
    <n v="0"/>
    <s v="BIRF"/>
    <x v="22"/>
    <n v="560958.19999999995"/>
    <n v="560958.19999999995"/>
    <n v="560958.19999999995"/>
    <n v="562495.07000000007"/>
    <n v="560958.19999999995"/>
    <n v="560958.19999999995"/>
    <n v="560958.19999999995"/>
    <n v="537633.9"/>
    <n v="503144.7"/>
    <n v="470147.15"/>
    <n v="437149.61"/>
    <n v="405282.13"/>
    <n v="371154.53"/>
    <n v="338157"/>
    <n v="305159.45"/>
    <n v="272930.34999999998"/>
    <n v="239164.38"/>
    <n v="206166.84"/>
    <n v="173169.28"/>
    <n v="140578.56"/>
    <n v="107174.2"/>
    <n v="74176.66"/>
    <n v="41179.120000000003"/>
    <n v="8226.7800000000007"/>
    <n v="0"/>
    <n v="0"/>
    <n v="0"/>
    <n v="0"/>
    <n v="0"/>
    <n v="0"/>
    <n v="0"/>
    <n v="0"/>
    <n v="0"/>
    <n v="0"/>
    <n v="0"/>
    <n v="0"/>
    <n v="0"/>
    <n v="0"/>
    <n v="0"/>
    <n v="1121916.3999999999"/>
    <n v="7436922.5100000007"/>
    <n v="8558838.9100000001"/>
  </r>
  <r>
    <n v="20588000"/>
    <x v="0"/>
    <x v="0"/>
    <x v="0"/>
    <s v="USD"/>
    <x v="0"/>
    <s v="Gobierno General"/>
    <s v="Gobierno Central "/>
    <s v="PGE"/>
    <s v="Préstamos"/>
    <x v="22"/>
    <x v="0"/>
    <x v="2"/>
    <x v="3"/>
    <s v="9114-0 EC"/>
    <s v="9114-0 EC"/>
    <s v="BIRF"/>
    <n v="500000000"/>
    <n v="0"/>
    <n v="0"/>
    <n v="0"/>
    <n v="0"/>
    <n v="0"/>
    <n v="0"/>
    <n v="500000000"/>
    <d v="2020-05-08T00:00:00"/>
    <d v="2048-05-01T00:00:00"/>
    <n v="500000000"/>
    <n v="500000000"/>
    <n v="23.336111111111112"/>
    <n v="27.980555555555554"/>
    <n v="2.7E-2"/>
    <s v="FIJA"/>
    <n v="0"/>
    <s v="BIRF"/>
    <x v="22"/>
    <n v="13687500"/>
    <n v="13687500"/>
    <n v="13687500"/>
    <n v="13725000"/>
    <n v="13687500"/>
    <n v="13687500"/>
    <n v="13687500"/>
    <n v="13118382.359999999"/>
    <n v="12276838.23"/>
    <n v="11471691.18"/>
    <n v="10666544.119999999"/>
    <n v="9888970.5899999999"/>
    <n v="9056250"/>
    <n v="8251102.9400000004"/>
    <n v="7445955.8899999997"/>
    <n v="6659558.8200000003"/>
    <n v="5835661.7599999998"/>
    <n v="5030514.71"/>
    <n v="4225367.6500000004"/>
    <n v="3430147.06"/>
    <n v="2615073.5299999998"/>
    <n v="1809926.48"/>
    <n v="1004779.41"/>
    <n v="200735.3"/>
    <n v="0"/>
    <n v="0"/>
    <n v="0"/>
    <n v="0"/>
    <n v="0"/>
    <n v="0"/>
    <n v="0"/>
    <n v="0"/>
    <n v="0"/>
    <n v="0"/>
    <n v="0"/>
    <n v="0"/>
    <n v="0"/>
    <n v="0"/>
    <n v="0"/>
    <n v="27375000"/>
    <n v="181462500.03"/>
    <n v="208837500.03"/>
  </r>
  <r>
    <n v="20590000"/>
    <x v="0"/>
    <x v="0"/>
    <x v="0"/>
    <s v="USD"/>
    <x v="0"/>
    <s v="Gobierno General"/>
    <s v="Gobierno Central "/>
    <s v="PGE"/>
    <s v="Préstamos"/>
    <x v="22"/>
    <x v="0"/>
    <x v="2"/>
    <x v="3"/>
    <s v="9180-EC"/>
    <s v="9180-EC"/>
    <s v="BIRF"/>
    <n v="500000000"/>
    <n v="0"/>
    <n v="0"/>
    <n v="0"/>
    <n v="0"/>
    <n v="0"/>
    <n v="0"/>
    <n v="500000000"/>
    <d v="2020-11-26T00:00:00"/>
    <d v="2031-11-15T00:00:00"/>
    <n v="500000000"/>
    <n v="500000000"/>
    <n v="6.875"/>
    <n v="10.969444444444445"/>
    <n v="1.7600000000000001E-2"/>
    <s v="FIJA"/>
    <n v="0"/>
    <s v="BIRF"/>
    <x v="22"/>
    <n v="8480227.6999999993"/>
    <n v="7226617.8600000003"/>
    <n v="5969977.8600000003"/>
    <n v="4715935.33"/>
    <n v="3455398.53"/>
    <n v="2200057.87"/>
    <n v="943417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06845.559999999"/>
    <n v="17284787.449999999"/>
    <n v="32991633.009999998"/>
  </r>
  <r>
    <n v="20592000"/>
    <x v="0"/>
    <x v="0"/>
    <x v="0"/>
    <s v="USD"/>
    <x v="0"/>
    <s v="Gobierno General"/>
    <s v="Gobierno Central "/>
    <s v="PGE"/>
    <s v="Préstamos"/>
    <x v="22"/>
    <x v="0"/>
    <x v="2"/>
    <x v="3"/>
    <s v="9228-0 EC"/>
    <s v="9228-0 EC"/>
    <s v="BIRF"/>
    <n v="147142638.62"/>
    <n v="0"/>
    <n v="0"/>
    <n v="0"/>
    <n v="0"/>
    <n v="0"/>
    <n v="0"/>
    <n v="147142638.62"/>
    <d v="2021-04-26T00:00:00"/>
    <d v="2039-03-15T00:00:00"/>
    <n v="150000000"/>
    <n v="150000000"/>
    <n v="14.208333333333334"/>
    <n v="17.886111111111113"/>
    <n v="5.7200000000000001E-2"/>
    <s v="SOFR (6 meses)"/>
    <n v="1.1900000000000001E-2"/>
    <s v="BIRF"/>
    <x v="22"/>
    <n v="9756783.129999999"/>
    <n v="9756783.129999999"/>
    <n v="9192349.6300000008"/>
    <n v="8465474.4199999999"/>
    <n v="7691306.0700000003"/>
    <n v="6940784.29"/>
    <n v="6190262.5199999996"/>
    <n v="5455162.4100000001"/>
    <n v="4689218.96"/>
    <n v="3938697.18"/>
    <n v="3188175.4"/>
    <n v="2444850.4"/>
    <n v="1687131.84"/>
    <n v="936610.06"/>
    <n v="186088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513566.259999998"/>
    <n v="61006111.460000008"/>
    <n v="80519677.719999999"/>
  </r>
  <r>
    <n v="20581000"/>
    <x v="0"/>
    <x v="0"/>
    <x v="1"/>
    <s v="USD"/>
    <x v="0"/>
    <s v="Gobierno General"/>
    <s v="Gobiernos Autonomos Descentralizados GADS"/>
    <s v="Concejo Municipal"/>
    <s v="Préstamos"/>
    <x v="22"/>
    <x v="22"/>
    <x v="2"/>
    <x v="3"/>
    <s v="8579-0 EC"/>
    <s v="8579-0 EC"/>
    <s v="BIRF"/>
    <n v="26057090.940000001"/>
    <n v="48719.43"/>
    <n v="0"/>
    <n v="0"/>
    <n v="0"/>
    <n v="0"/>
    <n v="0"/>
    <n v="26105810.370000001"/>
    <d v="2016-12-22T00:00:00"/>
    <d v="2040-08-15T00:00:00"/>
    <n v="52500000"/>
    <n v="52500000"/>
    <n v="15.625"/>
    <n v="23.647222222222222"/>
    <n v="6.25E-2"/>
    <s v="SOFR 6 MESES"/>
    <n v="1.7299999999999999E-2"/>
    <s v="BIRF"/>
    <x v="22"/>
    <n v="1753162.02"/>
    <n v="1557141.81"/>
    <n v="1451594.4"/>
    <n v="1349661.91"/>
    <n v="1240499.6000000001"/>
    <n v="1134952.19"/>
    <n v="1029404.79"/>
    <n v="926315.61"/>
    <n v="818309.98"/>
    <n v="712762.57"/>
    <n v="607215.18000000005"/>
    <n v="502969.32"/>
    <n v="396120.37"/>
    <n v="290572.96000000002"/>
    <n v="185025.56"/>
    <n v="79623.00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10303.83"/>
    <n v="10725027.450000001"/>
    <n v="14035331.280000001"/>
  </r>
  <r>
    <n v="20576000"/>
    <x v="0"/>
    <x v="0"/>
    <x v="1"/>
    <s v="USD"/>
    <x v="0"/>
    <s v="Gobierno General"/>
    <s v="Gobiernos Autonomos Descentralizados GADS"/>
    <s v="Concejo Municipal"/>
    <s v="Préstamos"/>
    <x v="22"/>
    <x v="23"/>
    <x v="2"/>
    <x v="3"/>
    <s v="8289-0 EC"/>
    <s v="8289-0 EC"/>
    <s v="BIRF"/>
    <n v="78517549.810000002"/>
    <n v="0"/>
    <n v="0"/>
    <n v="0"/>
    <n v="0"/>
    <n v="0"/>
    <n v="0"/>
    <n v="78517549.810000002"/>
    <d v="2013-11-20T00:00:00"/>
    <d v="2043-02-15T00:00:00"/>
    <n v="100000000"/>
    <n v="100000000"/>
    <n v="18.125"/>
    <n v="29.236111111111111"/>
    <n v="3.9899999999999998E-2"/>
    <s v="FIJA"/>
    <n v="0"/>
    <s v="BIRF"/>
    <x v="22"/>
    <n v="2832925.4"/>
    <n v="2703178.16"/>
    <n v="2573430.94"/>
    <n v="2450289.12"/>
    <n v="2313936.5"/>
    <n v="2184189.2799999998"/>
    <n v="2054442.05"/>
    <n v="1929878.38"/>
    <n v="1794947.62"/>
    <n v="1665200.39"/>
    <n v="1535453.19"/>
    <n v="1409467.59"/>
    <n v="1275958.73"/>
    <n v="1146211.5"/>
    <n v="1016464.3"/>
    <n v="889056.85"/>
    <n v="756969.84"/>
    <n v="627222.6"/>
    <n v="266999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36103.5600000005"/>
    <n v="25890118.310000006"/>
    <n v="31426221.870000005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3"/>
    <x v="24"/>
    <x v="2"/>
    <x v="3"/>
    <s v="CAF 11027"/>
    <s v="CAF 11027"/>
    <s v="CAF"/>
    <n v="28571428.579999998"/>
    <n v="0"/>
    <n v="0"/>
    <n v="0"/>
    <n v="0"/>
    <n v="0"/>
    <n v="0"/>
    <n v="28571428.579999998"/>
    <d v="2019-11-29T00:00:00"/>
    <d v="2034-11-29T00:00:00"/>
    <n v="40000000"/>
    <n v="30000000"/>
    <n v="9.9138888888888896"/>
    <n v="15"/>
    <n v="7.5445999999999999E-2"/>
    <s v="SOFR 6 MESES"/>
    <n v="2.2283000000000001E-2"/>
    <s v="CAF"/>
    <x v="23"/>
    <n v="2130451.34"/>
    <n v="1911897.44"/>
    <n v="1693343.55"/>
    <n v="1478981.11"/>
    <n v="1256235.78"/>
    <n v="1037681.89"/>
    <n v="819128"/>
    <n v="602370.44999999995"/>
    <n v="382020.23"/>
    <n v="163466.32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42348.78"/>
    <n v="7433227.3399999999"/>
    <n v="11475576.119999999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3"/>
    <x v="15"/>
    <x v="2"/>
    <x v="3"/>
    <s v="CAF 10873"/>
    <s v="CAF 10873"/>
    <s v="CAF"/>
    <n v="40000000"/>
    <n v="0"/>
    <n v="0"/>
    <n v="0"/>
    <n v="0"/>
    <n v="0"/>
    <n v="0"/>
    <n v="40000000"/>
    <d v="2019-08-13T00:00:00"/>
    <d v="2034-08-13T00:00:00"/>
    <n v="50000000"/>
    <n v="50000000"/>
    <n v="9.6194444444444436"/>
    <n v="15"/>
    <n v="7.417E-2"/>
    <s v="SOFR 6 MESES"/>
    <n v="2.2282999999999997E-2"/>
    <s v="CAF"/>
    <x v="23"/>
    <n v="2933423.5"/>
    <n v="2632622.94"/>
    <n v="2331822.39"/>
    <n v="2036378.55"/>
    <n v="1730221.28"/>
    <n v="1429420.72"/>
    <n v="1128620.17"/>
    <n v="829879.89"/>
    <n v="527019.06000000006"/>
    <n v="226218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66046.4399999995"/>
    <n v="10239580.560000001"/>
    <n v="15805627"/>
  </r>
  <r>
    <n v="20820000"/>
    <x v="0"/>
    <x v="0"/>
    <x v="1"/>
    <s v="USD"/>
    <x v="0"/>
    <s v="Gobierno General"/>
    <s v="Gobiernos Autonomos Descentralizados GADS"/>
    <s v="Concejo Provincial"/>
    <s v="Préstamos"/>
    <x v="23"/>
    <x v="25"/>
    <x v="2"/>
    <x v="3"/>
    <s v="CAF 7407"/>
    <s v="CAF 7407"/>
    <s v="CAF"/>
    <n v="8132641.9800000004"/>
    <n v="0"/>
    <n v="2033160.47"/>
    <n v="336109.78"/>
    <n v="0"/>
    <n v="0"/>
    <n v="0"/>
    <n v="6099481.5099999998"/>
    <d v="2011-06-27T00:00:00"/>
    <d v="2026-06-28T00:00:00"/>
    <n v="48200000"/>
    <n v="48200000"/>
    <n v="1.4944444444444445"/>
    <n v="15.002777777777778"/>
    <n v="8.0422999999999994E-2"/>
    <s v="SOFR 6 MESES"/>
    <n v="2.7782999999999999E-2"/>
    <s v="CAF"/>
    <x v="23"/>
    <n v="414232.6"/>
    <n v="82664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6897.43999999994"/>
    <n v="0"/>
    <n v="496897.43999999994"/>
  </r>
  <r>
    <n v="20818000"/>
    <x v="0"/>
    <x v="0"/>
    <x v="1"/>
    <s v="USD"/>
    <x v="0"/>
    <s v="Gobierno General"/>
    <s v="Gobiernos Autonomos Descentralizados GADS"/>
    <s v="Concejo Provincial"/>
    <s v="Préstamos"/>
    <x v="23"/>
    <x v="25"/>
    <x v="2"/>
    <x v="3"/>
    <s v="CAF 8491"/>
    <s v="CAF 8491"/>
    <s v="CAF"/>
    <n v="11728488.34"/>
    <n v="0"/>
    <n v="0"/>
    <n v="0"/>
    <n v="0"/>
    <n v="0"/>
    <n v="0"/>
    <n v="11728488.34"/>
    <d v="2014-03-18T00:00:00"/>
    <d v="2029-03-18T00:00:00"/>
    <n v="26000000"/>
    <n v="26000000"/>
    <n v="4.2166666666666668"/>
    <n v="15"/>
    <n v="8.2850999999999994E-2"/>
    <s v="SOFR 6 MESES"/>
    <n v="3.0282999999999997E-2"/>
    <s v="CAF"/>
    <x v="23"/>
    <n v="930029.13"/>
    <n v="711092.89"/>
    <n v="492156.66"/>
    <n v="274120.15000000002"/>
    <n v="54284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1122.02"/>
    <n v="820561"/>
    <n v="2461683.02"/>
  </r>
  <r>
    <n v="20835000"/>
    <x v="0"/>
    <x v="0"/>
    <x v="1"/>
    <s v="USD"/>
    <x v="0"/>
    <s v="Gobierno General"/>
    <s v="Gobiernos Autonomos Descentralizados GADS"/>
    <s v="Concejo Municipal"/>
    <s v="Préstamos"/>
    <x v="23"/>
    <x v="18"/>
    <x v="2"/>
    <x v="3"/>
    <s v="CAF 10579"/>
    <s v="CAF 10579"/>
    <s v="CAF"/>
    <n v="75686920.909999996"/>
    <n v="0"/>
    <n v="0"/>
    <n v="0"/>
    <n v="0"/>
    <n v="0"/>
    <n v="0"/>
    <n v="75686920.909999996"/>
    <d v="2018-11-28T00:00:00"/>
    <d v="2036-11-28T00:00:00"/>
    <n v="122200000"/>
    <n v="102200000"/>
    <n v="11.911111111111111"/>
    <n v="18"/>
    <n v="7.5790999999999997E-2"/>
    <s v="SOFR 6 MESES"/>
    <n v="2.2783000000000001E-2"/>
    <s v="CAF"/>
    <x v="23"/>
    <n v="1711601.97"/>
    <n v="1565908.24"/>
    <n v="1420214.51"/>
    <n v="1278113.23"/>
    <n v="1128827.04"/>
    <n v="983133.31"/>
    <n v="837439.58"/>
    <n v="693741.65"/>
    <n v="546052.12"/>
    <n v="400358.39"/>
    <n v="254664.66"/>
    <n v="109370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7510.21"/>
    <n v="7651914.5700000003"/>
    <n v="10929424.780000001"/>
  </r>
  <r>
    <n v="20837000"/>
    <x v="0"/>
    <x v="0"/>
    <x v="1"/>
    <s v="USD"/>
    <x v="0"/>
    <s v="Gobierno General"/>
    <s v="Gobiernos Autonomos Descentralizados GADS"/>
    <s v="Concejo Municipal"/>
    <s v="Préstamos"/>
    <x v="23"/>
    <x v="18"/>
    <x v="2"/>
    <x v="3"/>
    <s v="CAF 10588"/>
    <s v="CAF 10588"/>
    <s v="CAF"/>
    <n v="36832844.619999997"/>
    <n v="0"/>
    <n v="0"/>
    <n v="0"/>
    <n v="0"/>
    <n v="0"/>
    <n v="0"/>
    <n v="36832844.619999997"/>
    <d v="2018-11-28T00:00:00"/>
    <d v="2036-11-28T00:00:00"/>
    <n v="50000000"/>
    <n v="50000000"/>
    <n v="11.911111111111111"/>
    <n v="18"/>
    <n v="7.5790999999999997E-2"/>
    <s v="SOFR 6 MESES"/>
    <n v="2.2783000000000001E-2"/>
    <s v="CAF"/>
    <x v="23"/>
    <n v="2405319.5299999998"/>
    <n v="2200575.6799999997"/>
    <n v="1995831.83"/>
    <n v="1796136.47"/>
    <n v="1586344.14"/>
    <n v="1381600.29"/>
    <n v="1176856.44"/>
    <n v="974917.3"/>
    <n v="767368.74"/>
    <n v="562624.89"/>
    <n v="357881.04"/>
    <n v="153698.14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05895.209999999"/>
    <n v="10753259.280000001"/>
    <n v="15359154.49"/>
  </r>
  <r>
    <n v="20840000"/>
    <x v="0"/>
    <x v="0"/>
    <x v="1"/>
    <s v="USD"/>
    <x v="0"/>
    <s v="Gobierno General"/>
    <s v="Gobiernos Autonomos Descentralizados GADS"/>
    <s v="Concejo Municipal"/>
    <s v="Préstamos"/>
    <x v="23"/>
    <x v="18"/>
    <x v="2"/>
    <x v="3"/>
    <s v="CAF 7706"/>
    <s v="CAF 7706"/>
    <s v="CAF"/>
    <n v="0"/>
    <n v="0"/>
    <n v="0"/>
    <n v="0"/>
    <n v="0"/>
    <n v="0"/>
    <n v="0"/>
    <n v="0"/>
    <d v="2012-02-07T00:00:00"/>
    <d v="2024-02-07T00:00:00"/>
    <n v="51449652"/>
    <n v="51449652"/>
    <n v="-0.89722222222222225"/>
    <n v="12"/>
    <n v="0"/>
    <s v="SOFR 6 MESES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3000"/>
    <x v="0"/>
    <x v="0"/>
    <x v="1"/>
    <s v="USD"/>
    <x v="0"/>
    <s v="Gobierno General"/>
    <s v="Gobiernos Autonomos Descentralizados GADS"/>
    <s v="Concejo Municipal"/>
    <s v="Préstamos"/>
    <x v="23"/>
    <x v="18"/>
    <x v="2"/>
    <x v="3"/>
    <s v="CAF 7836"/>
    <s v="CAF 7836"/>
    <s v="CAF"/>
    <n v="24999307.5"/>
    <n v="0"/>
    <n v="0"/>
    <n v="0"/>
    <n v="0"/>
    <n v="0"/>
    <n v="0"/>
    <n v="24999307.5"/>
    <d v="2012-07-03T00:00:00"/>
    <d v="2027-07-03T00:00:00"/>
    <n v="99997230"/>
    <n v="99997230"/>
    <n v="2.5083333333333333"/>
    <n v="15"/>
    <n v="8.1860000000000002E-2"/>
    <s v="SOFR 6 MESES"/>
    <n v="3.0283000000000001E-2"/>
    <s v="CAF"/>
    <x v="23"/>
    <n v="1903381.76"/>
    <n v="1211759.72"/>
    <n v="520137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15141.48"/>
    <n v="520137.67"/>
    <n v="3635279.15"/>
  </r>
  <r>
    <n v="20821000"/>
    <x v="0"/>
    <x v="0"/>
    <x v="1"/>
    <s v="USD"/>
    <x v="0"/>
    <s v="Gobierno General"/>
    <s v="Gobiernos Autonomos Descentralizados GADS"/>
    <s v="Concejo Municipal"/>
    <s v="Préstamos"/>
    <x v="23"/>
    <x v="18"/>
    <x v="2"/>
    <x v="3"/>
    <s v="CAF 8744"/>
    <s v="CAF 8744"/>
    <s v="CAF"/>
    <n v="3868631.1370000001"/>
    <n v="0"/>
    <n v="0"/>
    <n v="0"/>
    <n v="0"/>
    <n v="0"/>
    <n v="0"/>
    <n v="3868631.1370000001"/>
    <d v="2014-11-25T00:00:00"/>
    <d v="2026-11-25T00:00:00"/>
    <n v="26715200"/>
    <n v="24837786.09"/>
    <n v="1.9027777777777777"/>
    <n v="12"/>
    <n v="7.7790999999999999E-2"/>
    <s v="SOFR 6 MESES"/>
    <n v="2.4782999999999999E-2"/>
    <s v="CAF"/>
    <x v="23"/>
    <n v="248009.01"/>
    <n v="58843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6852.96000000002"/>
    <n v="0"/>
    <n v="306852.96000000002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3"/>
    <x v="20"/>
    <x v="2"/>
    <x v="3"/>
    <s v="CAF 11057"/>
    <s v="CAF 11057"/>
    <s v="CAF"/>
    <n v="427929.02"/>
    <n v="88573.8"/>
    <n v="15849.22"/>
    <n v="16091.17"/>
    <n v="0"/>
    <n v="0"/>
    <n v="0"/>
    <n v="500653.6"/>
    <d v="2019-12-20T00:00:00"/>
    <d v="2037-12-20T00:00:00"/>
    <n v="34122000"/>
    <n v="34122000"/>
    <n v="12.972222222222221"/>
    <n v="18"/>
    <n v="7.4971999999999997E-2"/>
    <s v="SOFR 6 MESES"/>
    <n v="2.2283000000000001E-2"/>
    <s v="CAF"/>
    <x v="23"/>
    <n v="37327.270000000004"/>
    <n v="34419.050000000003"/>
    <n v="31510.82"/>
    <n v="28682.95"/>
    <n v="25694.36"/>
    <n v="22786.14"/>
    <n v="19877.91"/>
    <n v="17018.169999999998"/>
    <n v="14061.46"/>
    <n v="11153.23"/>
    <n v="8245"/>
    <n v="5353.39"/>
    <n v="2428.55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746.320000000007"/>
    <n v="186811.98"/>
    <n v="258558.30000000002"/>
  </r>
  <r>
    <n v="20836000"/>
    <x v="0"/>
    <x v="0"/>
    <x v="0"/>
    <s v="USD"/>
    <x v="0"/>
    <s v="Gobierno General"/>
    <s v="Gobierno Central "/>
    <s v="PGE"/>
    <s v="Préstamos"/>
    <x v="23"/>
    <x v="0"/>
    <x v="2"/>
    <x v="3"/>
    <s v="CAF 010602"/>
    <s v="CAF 010602"/>
    <s v="CAF"/>
    <n v="166250000"/>
    <n v="0"/>
    <n v="8750000"/>
    <n v="6278870.4199999999"/>
    <n v="0"/>
    <n v="0"/>
    <n v="0"/>
    <n v="157500000"/>
    <d v="2018-12-12T00:00:00"/>
    <d v="2033-12-12T00:00:00"/>
    <n v="210000000"/>
    <n v="210000000"/>
    <n v="8.9499999999999993"/>
    <n v="15"/>
    <n v="7.5297000000000003E-2"/>
    <s v="SOFR 6 MESES"/>
    <n v="2.2283000000000001E-2"/>
    <s v="CAF"/>
    <x v="23"/>
    <n v="11689074.91"/>
    <n v="10353076.050000001"/>
    <n v="9017077.1999999993"/>
    <n v="7703039.96"/>
    <n v="6345079.4900000002"/>
    <n v="5009080.6399999997"/>
    <n v="3673081.79"/>
    <n v="2344403.46"/>
    <n v="1001084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42150.960000001"/>
    <n v="35092846.609999999"/>
    <n v="57134997.57"/>
  </r>
  <r>
    <n v="20833000"/>
    <x v="0"/>
    <x v="0"/>
    <x v="0"/>
    <s v="USD"/>
    <x v="0"/>
    <s v="Gobierno General"/>
    <s v="Gobierno Central "/>
    <s v="PGE"/>
    <s v="Préstamos"/>
    <x v="23"/>
    <x v="0"/>
    <x v="2"/>
    <x v="3"/>
    <s v="CAF 10451"/>
    <s v="CAF 10451"/>
    <s v="CAF"/>
    <n v="90000000"/>
    <n v="0"/>
    <n v="0"/>
    <n v="0"/>
    <n v="0"/>
    <n v="0"/>
    <n v="0"/>
    <n v="90000000"/>
    <d v="2018-09-14T00:00:00"/>
    <d v="2030-09-14T00:00:00"/>
    <n v="150000000"/>
    <n v="150000000"/>
    <n v="5.7055555555555557"/>
    <n v="12"/>
    <n v="7.4116000000000001E-2"/>
    <s v="SOFR 6 MESES"/>
    <n v="2.2783000000000001E-2"/>
    <s v="CAF"/>
    <x v="23"/>
    <n v="6478973.6699999999"/>
    <n v="5351792.83"/>
    <n v="4224612"/>
    <n v="3106695.67"/>
    <n v="1970250.33"/>
    <n v="84306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30766.5"/>
    <n v="10144627.5"/>
    <n v="21975394"/>
  </r>
  <r>
    <n v="20838000"/>
    <x v="0"/>
    <x v="0"/>
    <x v="0"/>
    <s v="USD"/>
    <x v="0"/>
    <s v="Gobierno General"/>
    <s v="Gobierno Central "/>
    <s v="PGE"/>
    <s v="Préstamos"/>
    <x v="23"/>
    <x v="0"/>
    <x v="2"/>
    <x v="3"/>
    <s v="CAF 10730"/>
    <s v="CAF 10730"/>
    <s v="CAF"/>
    <n v="96068816.409999996"/>
    <n v="7200000"/>
    <n v="0"/>
    <n v="0"/>
    <n v="0"/>
    <n v="0"/>
    <n v="0"/>
    <n v="103268816.41"/>
    <d v="2019-03-29T00:00:00"/>
    <d v="2037-04-01T00:00:00"/>
    <n v="192000000"/>
    <n v="192000000"/>
    <n v="12.252777777777778"/>
    <n v="18.005555555555556"/>
    <n v="7.5023000000000006E-2"/>
    <s v="SOFR 6 MESES"/>
    <n v="2.2783000000000001E-2"/>
    <s v="CAF"/>
    <x v="23"/>
    <n v="7600500.3900000006"/>
    <n v="7071304.1299999999"/>
    <n v="6444577.9699999997"/>
    <n v="5834221.5800000001"/>
    <n v="5191125.66"/>
    <n v="4564399.51"/>
    <n v="3937673.36"/>
    <n v="3320448.73"/>
    <n v="2684221.0499999998"/>
    <n v="2057494.89"/>
    <n v="1430768.74"/>
    <n v="806675.88"/>
    <n v="166755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71804.52"/>
    <n v="36438362.870000005"/>
    <n v="51110167.390000001"/>
  </r>
  <r>
    <n v="20839000"/>
    <x v="0"/>
    <x v="0"/>
    <x v="0"/>
    <s v="USD"/>
    <x v="0"/>
    <s v="Gobierno General"/>
    <s v="Gobierno Central "/>
    <s v="PGE"/>
    <s v="Préstamos"/>
    <x v="23"/>
    <x v="0"/>
    <x v="2"/>
    <x v="3"/>
    <s v="CAF 10787"/>
    <s v="CAF 10787"/>
    <s v="CAF"/>
    <n v="237500000"/>
    <n v="0"/>
    <n v="0"/>
    <n v="0"/>
    <n v="0"/>
    <n v="0"/>
    <n v="0"/>
    <n v="237500000"/>
    <d v="2019-05-24T00:00:00"/>
    <d v="2034-05-24T00:00:00"/>
    <n v="300000000"/>
    <n v="300000000"/>
    <n v="9.4"/>
    <n v="15"/>
    <n v="7.5221999999999997E-2"/>
    <s v="SOFR 6 MESES"/>
    <n v="2.2282999999999997E-2"/>
    <s v="CAF"/>
    <x v="23"/>
    <n v="17632768.130000003"/>
    <n v="15726099.379999999"/>
    <n v="13819430.630000001"/>
    <n v="11946716.25"/>
    <n v="10006093.130000001"/>
    <n v="8099424.3799999999"/>
    <n v="6192755.6299999999"/>
    <n v="4299146.25"/>
    <n v="2379418.13"/>
    <n v="472749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358867.510000002"/>
    <n v="57215733.780000016"/>
    <n v="90574601.290000021"/>
  </r>
  <r>
    <n v="20843000"/>
    <x v="0"/>
    <x v="0"/>
    <x v="0"/>
    <s v="USD"/>
    <x v="0"/>
    <s v="Gobierno General"/>
    <s v="Gobierno Central "/>
    <s v="PGE"/>
    <s v="Préstamos"/>
    <x v="23"/>
    <x v="0"/>
    <x v="2"/>
    <x v="3"/>
    <s v="CAF 10989"/>
    <s v="CAF 10989"/>
    <s v="CAF"/>
    <n v="71117330.340000004"/>
    <n v="9000000"/>
    <n v="0"/>
    <n v="0"/>
    <n v="0"/>
    <n v="0"/>
    <n v="0"/>
    <n v="80117330.340000004"/>
    <d v="2019-11-18T00:00:00"/>
    <d v="2034-11-18T00:00:00"/>
    <n v="203000000"/>
    <n v="203000000"/>
    <n v="9.8833333333333329"/>
    <n v="15"/>
    <n v="7.5064000000000006E-2"/>
    <s v="SOFR 6 MESES"/>
    <n v="2.2283000000000001E-2"/>
    <s v="CAF"/>
    <x v="23"/>
    <n v="5864947.5999999996"/>
    <n v="5334019.4000000004"/>
    <n v="4724273.99"/>
    <n v="4126222.34"/>
    <n v="3504783.18"/>
    <n v="2895037.78"/>
    <n v="2285292.37"/>
    <n v="1680558.58"/>
    <n v="1065801.56"/>
    <n v="456056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98967"/>
    <n v="20738025.960000001"/>
    <n v="31936992.960000001"/>
  </r>
  <r>
    <n v="20841001"/>
    <x v="0"/>
    <x v="0"/>
    <x v="0"/>
    <s v="USD"/>
    <x v="0"/>
    <s v="Gobierno General"/>
    <s v="Gobierno Central "/>
    <s v="PGE"/>
    <s v="Préstamos"/>
    <x v="23"/>
    <x v="0"/>
    <x v="2"/>
    <x v="3"/>
    <s v="CAF 11048"/>
    <s v="CAF 11048"/>
    <s v="CAF"/>
    <n v="11326605.27"/>
    <n v="0"/>
    <n v="0"/>
    <n v="0"/>
    <n v="0"/>
    <n v="0"/>
    <n v="0"/>
    <n v="11326605.27"/>
    <d v="2019-05-28T00:00:00"/>
    <d v="2035-05-28T00:00:00"/>
    <n v="100000000"/>
    <n v="11865967.42"/>
    <n v="10.411111111111111"/>
    <n v="16"/>
    <n v="7.5290999999999997E-2"/>
    <s v="SOFR 6 MESES"/>
    <n v="1.3283E-2"/>
    <s v="CAF"/>
    <x v="23"/>
    <n v="843879.99"/>
    <n v="761533.73"/>
    <n v="679187.47"/>
    <n v="598533.25"/>
    <n v="514494.95"/>
    <n v="432148.68"/>
    <n v="349802.42"/>
    <n v="268245.78000000003"/>
    <n v="185109.9"/>
    <n v="102763.64"/>
    <n v="20417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5413.72"/>
    <n v="3150703.46"/>
    <n v="4756117.18"/>
  </r>
  <r>
    <n v="20846000"/>
    <x v="0"/>
    <x v="0"/>
    <x v="0"/>
    <s v="USD"/>
    <x v="0"/>
    <s v="Gobierno General"/>
    <s v="Gobierno Central "/>
    <s v="PGE"/>
    <s v="Préstamos"/>
    <x v="23"/>
    <x v="0"/>
    <x v="2"/>
    <x v="3"/>
    <s v="CAF 11196"/>
    <s v="CAF 11196"/>
    <s v="CAF"/>
    <n v="2937960.63"/>
    <n v="0"/>
    <n v="0"/>
    <n v="0"/>
    <n v="0"/>
    <n v="0"/>
    <n v="0"/>
    <n v="2937960.63"/>
    <d v="2020-04-17T00:00:00"/>
    <d v="2032-04-19T00:00:00"/>
    <n v="50000000"/>
    <n v="8323671.1900000004"/>
    <n v="7.302777777777778"/>
    <n v="12.005555555555556"/>
    <n v="7.4601000000000001E-2"/>
    <s v="SOFR 6 MESES"/>
    <n v="2.1783E-2"/>
    <s v="CAF"/>
    <x v="23"/>
    <n v="214791.31"/>
    <n v="185162.12"/>
    <n v="155532.94"/>
    <n v="126269.03"/>
    <n v="96274.559999999998"/>
    <n v="66645.37"/>
    <n v="37016.19"/>
    <n v="7427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9953.43"/>
    <n v="489165.68"/>
    <n v="889119.11"/>
  </r>
  <r>
    <n v="20847000"/>
    <x v="0"/>
    <x v="0"/>
    <x v="0"/>
    <s v="USD"/>
    <x v="0"/>
    <s v="Gobierno General"/>
    <s v="Gobierno Central "/>
    <s v="PGE"/>
    <s v="Préstamos"/>
    <x v="23"/>
    <x v="0"/>
    <x v="2"/>
    <x v="3"/>
    <s v="CAF 11208"/>
    <s v="CAF 11208"/>
    <s v="CAF"/>
    <n v="350000000"/>
    <n v="0"/>
    <n v="0"/>
    <n v="0"/>
    <n v="0"/>
    <n v="0"/>
    <n v="0"/>
    <n v="350000000"/>
    <d v="2020-05-05T00:00:00"/>
    <d v="2040-05-05T00:00:00"/>
    <n v="350000000"/>
    <n v="350000000"/>
    <n v="15.347222222222221"/>
    <n v="20"/>
    <n v="7.5567999999999996E-2"/>
    <s v="SOFR 6 MESES"/>
    <n v="2.2282999999999997E-2"/>
    <s v="CAF"/>
    <x v="23"/>
    <n v="26448800"/>
    <n v="25992786.210000001"/>
    <n v="24168731.030000001"/>
    <n v="22344675.859999999"/>
    <n v="20520620.690000001"/>
    <n v="18696565.510000002"/>
    <n v="16872510.34"/>
    <n v="15048455.17"/>
    <n v="13224400"/>
    <n v="11400344.83"/>
    <n v="9576289.6500000004"/>
    <n v="7752234.4800000004"/>
    <n v="5928179.3099999996"/>
    <n v="4104124.13"/>
    <n v="2280068.96"/>
    <n v="456013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441586.210000001"/>
    <n v="172373213.75"/>
    <n v="224814799.96000001"/>
  </r>
  <r>
    <n v="20848000"/>
    <x v="0"/>
    <x v="0"/>
    <x v="0"/>
    <s v="USD"/>
    <x v="0"/>
    <s v="Gobierno General"/>
    <s v="Gobierno Central "/>
    <s v="PGE"/>
    <s v="Préstamos"/>
    <x v="23"/>
    <x v="0"/>
    <x v="2"/>
    <x v="3"/>
    <s v="CAF 11260"/>
    <s v="CAF 11260"/>
    <s v="CAF"/>
    <n v="122222222.25"/>
    <n v="0"/>
    <n v="0"/>
    <n v="0"/>
    <n v="0"/>
    <n v="0"/>
    <n v="0"/>
    <n v="122222222.25"/>
    <d v="2020-07-23T00:00:00"/>
    <d v="2035-07-23T00:00:00"/>
    <n v="150000000"/>
    <n v="150000000"/>
    <n v="10.563888888888888"/>
    <n v="15"/>
    <n v="7.3875999999999997E-2"/>
    <s v="SOFR 6 MESES"/>
    <n v="2.2283000000000001E-2"/>
    <s v="CAF"/>
    <x v="23"/>
    <n v="8924119.1999999993"/>
    <n v="8094127.2300000004"/>
    <n v="7264135.25"/>
    <n v="6451197.9100000001"/>
    <n v="5604151.2999999998"/>
    <n v="4774159.32"/>
    <n v="3944167.35"/>
    <n v="3122134.21"/>
    <n v="2284183.41"/>
    <n v="1454191.43"/>
    <n v="624199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18246.43"/>
    <n v="35522519.640000008"/>
    <n v="52540766.070000008"/>
  </r>
  <r>
    <n v="20849000"/>
    <x v="0"/>
    <x v="0"/>
    <x v="0"/>
    <s v="USD"/>
    <x v="0"/>
    <s v="Gobierno General"/>
    <s v="Gobierno Central "/>
    <s v="PGE"/>
    <s v="Préstamos"/>
    <x v="23"/>
    <x v="0"/>
    <x v="2"/>
    <x v="3"/>
    <s v="CAF 11375"/>
    <s v="CAF 11375"/>
    <s v="CAF"/>
    <n v="117769540.76000001"/>
    <n v="0"/>
    <n v="5120414.8099999996"/>
    <n v="4515406.87"/>
    <n v="0"/>
    <n v="0"/>
    <n v="0"/>
    <n v="112649125.95"/>
    <d v="2020-12-04T00:00:00"/>
    <d v="2035-12-04T00:00:00"/>
    <n v="138251200"/>
    <n v="138251200"/>
    <n v="10.927777777777777"/>
    <n v="15"/>
    <n v="7.5425000000000006E-2"/>
    <s v="SOFR 6 MESES"/>
    <n v="2.2283000000000001E-2"/>
    <s v="CAF"/>
    <x v="23"/>
    <n v="8418246.0700000003"/>
    <n v="7635103.5199999996"/>
    <n v="6851960.96"/>
    <n v="6085983.1799999997"/>
    <n v="5285675.8499999996"/>
    <n v="4502533.3"/>
    <n v="3719390.74"/>
    <n v="2944830.58"/>
    <n v="2153105.63"/>
    <n v="1369963.08"/>
    <n v="586820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53349.59"/>
    <n v="33500263.84"/>
    <n v="49553613.43"/>
  </r>
  <r>
    <n v="20789000"/>
    <x v="0"/>
    <x v="0"/>
    <x v="0"/>
    <s v="USD"/>
    <x v="0"/>
    <s v="Gobierno General"/>
    <s v="Gobierno Central "/>
    <s v="PGE"/>
    <s v="Préstamos"/>
    <x v="23"/>
    <x v="0"/>
    <x v="2"/>
    <x v="3"/>
    <s v="CAF 3559"/>
    <s v="CAF 3559"/>
    <s v="CAF"/>
    <n v="0"/>
    <n v="0"/>
    <n v="0"/>
    <n v="0"/>
    <n v="0"/>
    <n v="0"/>
    <n v="0"/>
    <n v="0"/>
    <d v="2006-10-05T00:00:00"/>
    <d v="2024-10-05T00:00:00"/>
    <n v="200000000"/>
    <n v="200000000"/>
    <n v="-0.2361111111111111"/>
    <n v="18"/>
    <n v="0"/>
    <s v="SOFR 6 MESES"/>
    <n v="2.0782999999999999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790000"/>
    <x v="0"/>
    <x v="0"/>
    <x v="0"/>
    <s v="USD"/>
    <x v="0"/>
    <s v="Gobierno General"/>
    <s v="Gobierno Central "/>
    <s v="PGE"/>
    <s v="Préstamos"/>
    <x v="23"/>
    <x v="0"/>
    <x v="2"/>
    <x v="3"/>
    <s v="CAF 3561"/>
    <s v="CAF 3561"/>
    <s v="CAF"/>
    <n v="0"/>
    <n v="0"/>
    <n v="0"/>
    <n v="0"/>
    <n v="0"/>
    <n v="0"/>
    <n v="0"/>
    <n v="0"/>
    <d v="2006-10-05T00:00:00"/>
    <d v="2024-10-15T00:00:00"/>
    <n v="250000000"/>
    <n v="181905000"/>
    <n v="-0.20833333333333334"/>
    <n v="18.027777777777779"/>
    <n v="0"/>
    <s v="SOFR 6 MESES"/>
    <n v="2.0782999999999999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794000"/>
    <x v="0"/>
    <x v="0"/>
    <x v="0"/>
    <s v="USD"/>
    <x v="0"/>
    <s v="Gobierno General"/>
    <s v="Gobierno Central "/>
    <s v="PGE"/>
    <s v="Préstamos"/>
    <x v="23"/>
    <x v="0"/>
    <x v="2"/>
    <x v="3"/>
    <s v="CAF 3676"/>
    <s v="CAF 3676"/>
    <s v="CAF"/>
    <n v="1450016.03"/>
    <n v="0"/>
    <n v="0"/>
    <n v="0"/>
    <n v="0"/>
    <n v="0"/>
    <n v="0"/>
    <n v="1450016.03"/>
    <d v="2007-01-12T00:00:00"/>
    <d v="2025-01-12T00:00:00"/>
    <n v="50000000"/>
    <n v="42614640.289999999"/>
    <n v="3.3333333333333333E-2"/>
    <n v="18"/>
    <n v="7.0129999999999998E-2"/>
    <s v="SOFR 6 MESES"/>
    <n v="1.8283000000000001E-2"/>
    <s v="CAF"/>
    <x v="23"/>
    <n v="51974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974.7"/>
    <n v="0"/>
    <n v="51974.7"/>
  </r>
  <r>
    <n v="20793000"/>
    <x v="0"/>
    <x v="0"/>
    <x v="0"/>
    <s v="USD"/>
    <x v="0"/>
    <s v="Gobierno General"/>
    <s v="Gobierno Central "/>
    <s v="PGE"/>
    <s v="Préstamos"/>
    <x v="23"/>
    <x v="0"/>
    <x v="2"/>
    <x v="3"/>
    <s v="CAF 3714"/>
    <s v="CAF 3714"/>
    <s v="CAF"/>
    <n v="0"/>
    <n v="0"/>
    <n v="0"/>
    <n v="0"/>
    <n v="0"/>
    <n v="0"/>
    <n v="0"/>
    <n v="0"/>
    <d v="2006-10-30T00:00:00"/>
    <d v="2024-10-31T00:00:00"/>
    <n v="275000000"/>
    <n v="275000000"/>
    <n v="-0.16666666666666666"/>
    <n v="18"/>
    <n v="0"/>
    <s v="SOFR 6 MESES"/>
    <n v="1.4783000000000001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798000"/>
    <x v="0"/>
    <x v="0"/>
    <x v="0"/>
    <s v="USD"/>
    <x v="0"/>
    <s v="Gobierno General"/>
    <s v="Gobierno Central "/>
    <s v="PGE"/>
    <s v="Préstamos"/>
    <x v="23"/>
    <x v="0"/>
    <x v="2"/>
    <x v="3"/>
    <s v="CAF 4488"/>
    <s v="CAF 4488"/>
    <s v="CAF"/>
    <n v="19285714.25"/>
    <n v="0"/>
    <n v="6428571.4299999997"/>
    <n v="658456.5"/>
    <n v="0"/>
    <n v="0"/>
    <n v="0"/>
    <n v="12857142.82"/>
    <d v="2007-12-07T00:00:00"/>
    <d v="2025-12-09T00:00:00"/>
    <n v="180000000"/>
    <n v="180000000"/>
    <n v="0.94166666666666665"/>
    <n v="18.005555555555556"/>
    <n v="6.7533999999999997E-2"/>
    <s v="SOFR 6 MESES"/>
    <n v="1.4782999999999999E-2"/>
    <s v="CAF"/>
    <x v="23"/>
    <n v="659662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9662.46"/>
    <n v="0"/>
    <n v="659662.46"/>
  </r>
  <r>
    <n v="20799000"/>
    <x v="0"/>
    <x v="0"/>
    <x v="0"/>
    <s v="USD"/>
    <x v="0"/>
    <s v="Gobierno General"/>
    <s v="Gobierno Central "/>
    <s v="PGE"/>
    <s v="Préstamos"/>
    <x v="23"/>
    <x v="0"/>
    <x v="2"/>
    <x v="3"/>
    <s v="CAF 4492"/>
    <s v="CAF 4492"/>
    <s v="CAF"/>
    <n v="26785714.25"/>
    <n v="0"/>
    <n v="8928571.4299999997"/>
    <n v="914522.92"/>
    <n v="0"/>
    <n v="0"/>
    <n v="0"/>
    <n v="17857142.82"/>
    <d v="2007-12-09T00:00:00"/>
    <d v="2025-12-09T00:00:00"/>
    <n v="250000000"/>
    <n v="250000000"/>
    <n v="0.94166666666666665"/>
    <n v="18"/>
    <n v="6.7533999999999997E-2"/>
    <s v="SOFR 6 MESES"/>
    <n v="1.4782999999999999E-2"/>
    <s v="CAF"/>
    <x v="23"/>
    <n v="916197.859999999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6197.85999999987"/>
    <n v="0"/>
    <n v="916197.85999999987"/>
  </r>
  <r>
    <n v="20797000"/>
    <x v="0"/>
    <x v="0"/>
    <x v="0"/>
    <s v="USD"/>
    <x v="0"/>
    <s v="Gobierno General"/>
    <s v="Gobierno Central "/>
    <s v="PGE"/>
    <s v="Préstamos"/>
    <x v="23"/>
    <x v="0"/>
    <x v="2"/>
    <x v="3"/>
    <s v="CAF 4515"/>
    <s v="CAF 4515"/>
    <s v="CAF"/>
    <n v="7240232.7599999998"/>
    <n v="0"/>
    <n v="0"/>
    <n v="0"/>
    <n v="0"/>
    <n v="0"/>
    <n v="0"/>
    <n v="7240232.7599999998"/>
    <d v="2007-11-29T00:00:00"/>
    <d v="2025-11-29T00:00:00"/>
    <n v="100000000"/>
    <n v="100000000"/>
    <n v="0.91388888888888886"/>
    <n v="18"/>
    <n v="6.7946000000000006E-2"/>
    <s v="SOFR 6 MESES"/>
    <n v="1.4782999999999999E-2"/>
    <s v="CAF"/>
    <x v="23"/>
    <n v="373058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3058.18"/>
    <n v="0"/>
    <n v="373058.18"/>
  </r>
  <r>
    <n v="20801000"/>
    <x v="0"/>
    <x v="0"/>
    <x v="0"/>
    <s v="USD"/>
    <x v="0"/>
    <s v="Gobierno General"/>
    <s v="Gobierno Central "/>
    <s v="PGE"/>
    <s v="Préstamos"/>
    <x v="23"/>
    <x v="0"/>
    <x v="2"/>
    <x v="3"/>
    <s v="CAF 6029"/>
    <s v="CAF 6029"/>
    <s v="CAF"/>
    <n v="9864387.8800000008"/>
    <n v="0"/>
    <n v="0"/>
    <n v="0"/>
    <n v="0"/>
    <n v="0"/>
    <n v="0"/>
    <n v="9864387.8800000008"/>
    <d v="2010-02-09T00:00:00"/>
    <d v="2025-11-29T00:00:00"/>
    <n v="100000000"/>
    <n v="100000000"/>
    <n v="0.91388888888888886"/>
    <n v="15.805555555555555"/>
    <n v="8.0216999999999997E-2"/>
    <s v="SOFR 6 MESES"/>
    <n v="2.8282999999999999E-2"/>
    <s v="CAF"/>
    <x v="23"/>
    <n v="672444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2444.19"/>
    <n v="0"/>
    <n v="672444.19"/>
  </r>
  <r>
    <n v="20805000"/>
    <x v="0"/>
    <x v="0"/>
    <x v="0"/>
    <s v="USD"/>
    <x v="0"/>
    <s v="Gobierno General"/>
    <s v="Gobierno Central "/>
    <s v="PGE"/>
    <s v="Préstamos"/>
    <x v="23"/>
    <x v="0"/>
    <x v="2"/>
    <x v="3"/>
    <s v="CAF 6182"/>
    <s v="CAF 6182"/>
    <s v="CAF"/>
    <n v="36856360.239999995"/>
    <n v="0"/>
    <n v="0"/>
    <n v="0"/>
    <n v="0"/>
    <n v="0"/>
    <n v="0"/>
    <n v="36856360.239999995"/>
    <d v="2010-03-23T00:00:00"/>
    <d v="2028-03-23T00:00:00"/>
    <n v="255303921.38"/>
    <n v="146467528.34999999"/>
    <n v="3.2305555555555556"/>
    <n v="18"/>
    <n v="8.0740999999999993E-2"/>
    <s v="SOFR 6 MESES"/>
    <n v="2.8282999999999999E-2"/>
    <s v="CAF"/>
    <x v="23"/>
    <n v="2799868.1500000004"/>
    <n v="1937825.24"/>
    <n v="1075782.31"/>
    <n v="214920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37693.3900000006"/>
    <n v="1290702.5900000001"/>
    <n v="6028395.9800000004"/>
  </r>
  <r>
    <n v="20808000"/>
    <x v="0"/>
    <x v="0"/>
    <x v="0"/>
    <s v="USD"/>
    <x v="0"/>
    <s v="Gobierno General"/>
    <s v="Gobierno Central "/>
    <s v="PGE"/>
    <s v="Préstamos"/>
    <x v="23"/>
    <x v="0"/>
    <x v="2"/>
    <x v="3"/>
    <s v="CAF 6903"/>
    <s v="CAF 6903"/>
    <s v="CAF"/>
    <n v="87962372.980000004"/>
    <n v="0"/>
    <n v="0"/>
    <n v="0"/>
    <n v="0"/>
    <n v="0"/>
    <n v="0"/>
    <n v="87962372.980000004"/>
    <d v="2010-11-30T00:00:00"/>
    <d v="2028-11-30T00:00:00"/>
    <n v="300000000"/>
    <n v="300000000"/>
    <n v="3.9166666666666665"/>
    <n v="18"/>
    <n v="8.1520999999999996E-2"/>
    <s v="SOFR 6 MESES"/>
    <n v="2.8282999999999999E-2"/>
    <s v="CAF"/>
    <x v="23"/>
    <n v="6814731.4299999997"/>
    <n v="4997137.74"/>
    <n v="3179544.04"/>
    <n v="136693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11869.17"/>
    <n v="4546474.09"/>
    <n v="16358343.26"/>
  </r>
  <r>
    <n v="20809000"/>
    <x v="0"/>
    <x v="0"/>
    <x v="0"/>
    <s v="USD"/>
    <x v="0"/>
    <s v="Gobierno General"/>
    <s v="Gobierno Central "/>
    <s v="PGE"/>
    <s v="Préstamos"/>
    <x v="23"/>
    <x v="0"/>
    <x v="2"/>
    <x v="3"/>
    <s v="CAF 7413"/>
    <s v="CAF 7413"/>
    <s v="CAF"/>
    <n v="6802236.3700000001"/>
    <n v="0"/>
    <n v="680223.64"/>
    <n v="282873.93"/>
    <n v="0"/>
    <n v="0"/>
    <n v="0"/>
    <n v="6122012.7300000004"/>
    <d v="2011-06-26T00:00:00"/>
    <d v="2029-06-28T00:00:00"/>
    <n v="66726740.520000003"/>
    <n v="18557373"/>
    <n v="4.4944444444444445"/>
    <n v="18.005555555555556"/>
    <n v="8.0922999999999995E-2"/>
    <s v="SOFR 6 MESES"/>
    <n v="2.8282999999999999E-2"/>
    <s v="CAF"/>
    <x v="23"/>
    <n v="474310.77"/>
    <n v="362690.25"/>
    <n v="251069.72"/>
    <n v="139907.92000000001"/>
    <n v="27828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7001.02"/>
    <n v="418806.32"/>
    <n v="1255807.3400000001"/>
  </r>
  <r>
    <n v="20811000"/>
    <x v="0"/>
    <x v="0"/>
    <x v="0"/>
    <s v="USD"/>
    <x v="0"/>
    <s v="Gobierno General"/>
    <s v="Gobierno Central "/>
    <s v="PGE"/>
    <s v="Préstamos"/>
    <x v="23"/>
    <x v="0"/>
    <x v="2"/>
    <x v="3"/>
    <s v="CAF 7809"/>
    <s v="CAF 7809"/>
    <s v="CAF"/>
    <n v="20894304.23"/>
    <n v="0"/>
    <n v="3482384.04"/>
    <n v="860101.04"/>
    <n v="0"/>
    <n v="0"/>
    <n v="0"/>
    <n v="17411920.190000001"/>
    <d v="2012-06-25T00:00:00"/>
    <d v="2027-06-25T00:00:00"/>
    <n v="84000000"/>
    <n v="83263495.359999999"/>
    <n v="2.4861111111111112"/>
    <n v="15"/>
    <n v="8.0538999999999999E-2"/>
    <s v="SOFR 6 MESES"/>
    <n v="2.7782999999999999E-2"/>
    <s v="CAF"/>
    <x v="23"/>
    <n v="1279244.47"/>
    <n v="710518.25"/>
    <n v="141792.01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9762.72"/>
    <n v="141792.01999999999"/>
    <n v="2131554.7399999998"/>
  </r>
  <r>
    <n v="20812000"/>
    <x v="0"/>
    <x v="0"/>
    <x v="0"/>
    <s v="USD"/>
    <x v="0"/>
    <s v="Gobierno General"/>
    <s v="Gobierno Central "/>
    <s v="PGE"/>
    <s v="Préstamos"/>
    <x v="23"/>
    <x v="0"/>
    <x v="2"/>
    <x v="3"/>
    <s v="CAF 7812"/>
    <s v="CAF 7812"/>
    <s v="CAF"/>
    <n v="0"/>
    <n v="0"/>
    <n v="0"/>
    <n v="0"/>
    <n v="0"/>
    <n v="0"/>
    <n v="0"/>
    <n v="0"/>
    <d v="2012-06-25T00:00:00"/>
    <d v="2024-06-25T00:00:00"/>
    <n v="5500000"/>
    <n v="5500000"/>
    <n v="-0.51388888888888884"/>
    <n v="12"/>
    <n v="0"/>
    <s v="SOFR 6 MESES"/>
    <n v="0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4000"/>
    <x v="0"/>
    <x v="0"/>
    <x v="0"/>
    <s v="USD"/>
    <x v="0"/>
    <s v="Gobierno General"/>
    <s v="Gobierno Central "/>
    <s v="PGE"/>
    <s v="Préstamos"/>
    <x v="23"/>
    <x v="0"/>
    <x v="2"/>
    <x v="3"/>
    <s v="CAF 7934"/>
    <s v="CAF 7934"/>
    <s v="CAF"/>
    <n v="0"/>
    <n v="0"/>
    <n v="0"/>
    <n v="0"/>
    <n v="0"/>
    <n v="0"/>
    <n v="0"/>
    <n v="0"/>
    <d v="2012-10-05T00:00:00"/>
    <d v="2024-10-05T00:00:00"/>
    <n v="31000000"/>
    <n v="31000000"/>
    <n v="-0.2361111111111111"/>
    <n v="12"/>
    <n v="0"/>
    <s v="SOFR 6 MESES"/>
    <n v="2.9783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5000"/>
    <x v="0"/>
    <x v="0"/>
    <x v="0"/>
    <s v="USD"/>
    <x v="0"/>
    <s v="Gobierno General"/>
    <s v="Gobierno Central "/>
    <s v="PGE"/>
    <s v="Préstamos"/>
    <x v="23"/>
    <x v="0"/>
    <x v="2"/>
    <x v="3"/>
    <s v="CAF 8126"/>
    <s v="CAF 8126"/>
    <s v="CAF"/>
    <n v="3571428.59"/>
    <n v="0"/>
    <n v="0"/>
    <n v="0"/>
    <n v="0"/>
    <n v="0"/>
    <n v="0"/>
    <n v="3571428.59"/>
    <d v="2013-04-04T00:00:00"/>
    <d v="2025-04-04T00:00:00"/>
    <n v="75000000"/>
    <n v="75000000"/>
    <n v="0.26111111111111113"/>
    <n v="12"/>
    <n v="8.2295999999999994E-2"/>
    <s v="SOFR 6 MESES"/>
    <n v="2.9783E-2"/>
    <s v="CAF"/>
    <x v="23"/>
    <n v="1485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90"/>
    <n v="0"/>
    <n v="148590"/>
  </r>
  <r>
    <n v="20817000"/>
    <x v="0"/>
    <x v="0"/>
    <x v="0"/>
    <s v="USD"/>
    <x v="0"/>
    <s v="Gobierno General"/>
    <s v="Gobierno Central "/>
    <s v="PGE"/>
    <s v="Préstamos"/>
    <x v="23"/>
    <x v="0"/>
    <x v="2"/>
    <x v="3"/>
    <s v="CAF 8396 BEDE"/>
    <s v="CAF 8396 BEDE"/>
    <s v="CAF"/>
    <n v="76142077.950000003"/>
    <n v="0"/>
    <n v="8460230.8800000008"/>
    <n v="3233462.17"/>
    <n v="0"/>
    <n v="0"/>
    <n v="0"/>
    <n v="67681847.069999993"/>
    <d v="2013-12-03T00:00:00"/>
    <d v="2028-12-03T00:00:00"/>
    <n v="184093889.5"/>
    <n v="181750869.44"/>
    <n v="3.9249999999999998"/>
    <n v="15"/>
    <n v="8.3540000000000003E-2"/>
    <s v="SOFR 6 MESES"/>
    <n v="3.0283000000000001E-2"/>
    <s v="CAF"/>
    <x v="23"/>
    <n v="5373397.6699999999"/>
    <n v="3940229.8600000003"/>
    <n v="2507062.06"/>
    <n v="1077820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13627.5300000012"/>
    <n v="3584882.79"/>
    <n v="12898510.32"/>
  </r>
  <r>
    <n v="20817001"/>
    <x v="0"/>
    <x v="0"/>
    <x v="0"/>
    <s v="USD"/>
    <x v="0"/>
    <s v="Gobierno General"/>
    <s v="Gobierno Central "/>
    <s v="PGE"/>
    <s v="Préstamos"/>
    <x v="23"/>
    <x v="0"/>
    <x v="2"/>
    <x v="3"/>
    <s v="CAF 8396 MINFIN"/>
    <s v="CAF 8396 MINFIN"/>
    <s v="CAF"/>
    <n v="37599189"/>
    <n v="0"/>
    <n v="4177687.67"/>
    <n v="1596693.43"/>
    <n v="0"/>
    <n v="0"/>
    <n v="0"/>
    <n v="33421501.329999998"/>
    <d v="2013-12-03T00:00:00"/>
    <d v="2028-12-03T00:00:00"/>
    <n v="90906110.5"/>
    <n v="89749130.560000002"/>
    <n v="3.9249999999999998"/>
    <n v="15"/>
    <n v="8.3540000000000003E-2"/>
    <s v="SOFR 6 MESES"/>
    <n v="3.0283000000000001E-2"/>
    <s v="CAF"/>
    <x v="23"/>
    <n v="2653400.0599999996"/>
    <n v="1945697.4500000002"/>
    <n v="1237994.8400000001"/>
    <n v="532231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99097.51"/>
    <n v="1770225.98"/>
    <n v="6369323.4900000002"/>
  </r>
  <r>
    <n v="20819000"/>
    <x v="0"/>
    <x v="0"/>
    <x v="0"/>
    <s v="USD"/>
    <x v="0"/>
    <s v="Gobierno General"/>
    <s v="Gobierno Central "/>
    <s v="PGE"/>
    <s v="Préstamos"/>
    <x v="23"/>
    <x v="0"/>
    <x v="2"/>
    <x v="3"/>
    <s v="CAF 8734/CFN"/>
    <s v="CAF 8734/CFN"/>
    <s v="CAF"/>
    <n v="49930270.435999997"/>
    <n v="0"/>
    <n v="0"/>
    <n v="0"/>
    <n v="0"/>
    <n v="0"/>
    <n v="0"/>
    <n v="49930270.435999997"/>
    <d v="2014-11-18T00:00:00"/>
    <d v="2029-11-18T00:00:00"/>
    <n v="120000000"/>
    <n v="119832649.09999999"/>
    <n v="4.8833333333333337"/>
    <n v="15"/>
    <n v="7.8063999999999995E-2"/>
    <s v="SOFR 6 MESES"/>
    <n v="2.5283E-2"/>
    <s v="CAF"/>
    <x v="23"/>
    <n v="3752673.4699999997"/>
    <n v="2962295.04"/>
    <n v="2171916.61"/>
    <n v="1385869.03"/>
    <n v="591159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14968.5099999998"/>
    <n v="4148945.3899999997"/>
    <n v="10863913.899999999"/>
  </r>
  <r>
    <n v="20822000"/>
    <x v="0"/>
    <x v="0"/>
    <x v="0"/>
    <s v="USD"/>
    <x v="0"/>
    <s v="Gobierno General"/>
    <s v="Gobierno Central "/>
    <s v="PGE"/>
    <s v="Préstamos"/>
    <x v="23"/>
    <x v="0"/>
    <x v="2"/>
    <x v="3"/>
    <s v="CAF 8741"/>
    <s v="CAF 8741"/>
    <s v="CAF"/>
    <n v="31013333.379999999"/>
    <n v="0"/>
    <n v="0"/>
    <n v="0"/>
    <n v="0"/>
    <n v="0"/>
    <n v="0"/>
    <n v="31013333.379999999"/>
    <d v="2014-11-25T00:00:00"/>
    <d v="2026-11-25T00:00:00"/>
    <n v="176000000"/>
    <n v="139560000"/>
    <n v="1.9027777777777777"/>
    <n v="12"/>
    <n v="7.7790999999999999E-2"/>
    <s v="SOFR 6 MESES"/>
    <n v="2.4782999999999999E-2"/>
    <s v="CAF"/>
    <x v="23"/>
    <n v="2137794.6399999997"/>
    <n v="914761.65999999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52556.3"/>
    <n v="0"/>
    <n v="3052556.3"/>
  </r>
  <r>
    <n v="20823000"/>
    <x v="0"/>
    <x v="0"/>
    <x v="0"/>
    <s v="USD"/>
    <x v="0"/>
    <s v="Gobierno General"/>
    <s v="Gobierno Central "/>
    <s v="PGE"/>
    <s v="Préstamos"/>
    <x v="23"/>
    <x v="0"/>
    <x v="2"/>
    <x v="3"/>
    <s v="CAF 8759"/>
    <s v="CAF 8759"/>
    <s v="CAF"/>
    <n v="92159937.144999996"/>
    <n v="0"/>
    <n v="8378176.0999999996"/>
    <n v="3670819.38"/>
    <n v="0"/>
    <n v="0"/>
    <n v="0"/>
    <n v="83781761.045000002"/>
    <d v="2014-12-05T00:00:00"/>
    <d v="2029-12-05T00:00:00"/>
    <n v="200725000.00099999"/>
    <n v="200725000.00099999"/>
    <n v="4.9305555555555554"/>
    <n v="15"/>
    <n v="7.8355999999999995E-2"/>
    <s v="SOFR 6 MESES"/>
    <n v="2.5283E-2"/>
    <s v="CAF"/>
    <x v="23"/>
    <n v="6322270.6500000004"/>
    <n v="4991074.34"/>
    <n v="3659878.05"/>
    <n v="2335975.9700000002"/>
    <n v="997485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13344.99"/>
    <n v="6993339.4799999995"/>
    <n v="18306684.469999999"/>
  </r>
  <r>
    <n v="20825000"/>
    <x v="0"/>
    <x v="0"/>
    <x v="0"/>
    <s v="USD"/>
    <x v="0"/>
    <s v="Gobierno General"/>
    <s v="Gobierno Central "/>
    <s v="PGE"/>
    <s v="Préstamos"/>
    <x v="23"/>
    <x v="0"/>
    <x v="2"/>
    <x v="3"/>
    <s v="CAF 8949"/>
    <s v="CAF 8949"/>
    <s v="CAF"/>
    <n v="105000000"/>
    <n v="0"/>
    <n v="8750000"/>
    <n v="4109714.88"/>
    <n v="0"/>
    <n v="0"/>
    <n v="0"/>
    <n v="96250000"/>
    <d v="2015-06-26T00:00:00"/>
    <d v="2030-06-26T00:00:00"/>
    <n v="210000000"/>
    <n v="210000000"/>
    <n v="5.4888888888888889"/>
    <n v="15"/>
    <n v="7.6996999999999996E-2"/>
    <s v="SOFR 6 MESES"/>
    <n v="2.4282999999999999E-2"/>
    <s v="CAF"/>
    <x v="23"/>
    <n v="7171415.0299999993"/>
    <n v="5805252.9800000004"/>
    <n v="4439090.93"/>
    <n v="3082286.16"/>
    <n v="1706766.83"/>
    <n v="340604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76668.01"/>
    <n v="9568748.6999999993"/>
    <n v="22545416.710000001"/>
  </r>
  <r>
    <n v="20826000"/>
    <x v="0"/>
    <x v="0"/>
    <x v="0"/>
    <s v="USD"/>
    <x v="0"/>
    <s v="Gobierno General"/>
    <s v="Gobierno Central "/>
    <s v="PGE"/>
    <s v="Préstamos"/>
    <x v="23"/>
    <x v="0"/>
    <x v="2"/>
    <x v="3"/>
    <s v="CAF 8959"/>
    <s v="CAF 8959"/>
    <s v="CAF"/>
    <n v="177777777.83000001"/>
    <n v="0"/>
    <n v="0"/>
    <n v="0"/>
    <n v="0"/>
    <n v="0"/>
    <n v="0"/>
    <n v="177777777.83000001"/>
    <d v="2015-07-14T00:00:00"/>
    <d v="2030-07-14T00:00:00"/>
    <n v="400000000"/>
    <n v="400000000"/>
    <n v="5.5388888888888888"/>
    <n v="15"/>
    <n v="7.5840000000000005E-2"/>
    <s v="SOFR 6 MESES"/>
    <n v="2.4282999999999999E-2"/>
    <s v="CAF"/>
    <x v="23"/>
    <n v="13105027.16"/>
    <n v="10826706.17"/>
    <n v="8548385.1899999995"/>
    <n v="6285669.1399999997"/>
    <n v="3991743.21"/>
    <n v="1713422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931733.329999998"/>
    <n v="20539219.77"/>
    <n v="44470953.099999994"/>
  </r>
  <r>
    <n v="20825001"/>
    <x v="0"/>
    <x v="0"/>
    <x v="0"/>
    <s v="USD"/>
    <x v="0"/>
    <s v="Gobierno General"/>
    <s v="Gobierno Central "/>
    <s v="PGE"/>
    <s v="Préstamos"/>
    <x v="23"/>
    <x v="0"/>
    <x v="2"/>
    <x v="3"/>
    <s v="CAF 9229"/>
    <s v="CAF 9229"/>
    <s v="CAF"/>
    <n v="19999999.960000001"/>
    <n v="0"/>
    <n v="1666666.67"/>
    <n v="670969.5"/>
    <n v="0"/>
    <n v="0"/>
    <n v="0"/>
    <n v="18333333.289999999"/>
    <d v="2015-06-26T00:00:00"/>
    <d v="2030-06-26T00:00:00"/>
    <n v="40000000"/>
    <n v="40000000"/>
    <n v="5.4888888888888889"/>
    <n v="15"/>
    <n v="7.6996999999999996E-2"/>
    <s v="SOFR 6 MESES"/>
    <n v="2.4282999999999999E-2"/>
    <s v="CAF"/>
    <x v="23"/>
    <n v="1365983.81"/>
    <n v="1105762.46"/>
    <n v="845541.12"/>
    <n v="587102.12"/>
    <n v="325098.44"/>
    <n v="64877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71746.27"/>
    <n v="1822618.78"/>
    <n v="4294365.05"/>
  </r>
  <r>
    <n v="20831000"/>
    <x v="0"/>
    <x v="0"/>
    <x v="0"/>
    <s v="USD"/>
    <x v="0"/>
    <s v="Gobierno General"/>
    <s v="Gobierno Central "/>
    <s v="PGE"/>
    <s v="Préstamos"/>
    <x v="23"/>
    <x v="0"/>
    <x v="2"/>
    <x v="3"/>
    <s v="CAF 9543"/>
    <s v="CAF 9543"/>
    <s v="CAF"/>
    <n v="53863611.859999999"/>
    <n v="0"/>
    <n v="0"/>
    <n v="0"/>
    <n v="0"/>
    <n v="0"/>
    <n v="0"/>
    <n v="53863611.859999999"/>
    <d v="2016-09-23T00:00:00"/>
    <d v="2031-09-23T00:00:00"/>
    <n v="100000000"/>
    <n v="100000000"/>
    <n v="6.7305555555555552"/>
    <n v="15"/>
    <n v="7.6741000000000004E-2"/>
    <s v="SOFR 6 MESES"/>
    <n v="2.4282999999999999E-2"/>
    <s v="CAF"/>
    <x v="23"/>
    <n v="4040050.54"/>
    <n v="3441342.27"/>
    <n v="2842634.02"/>
    <n v="2250486.94"/>
    <n v="1645217.5"/>
    <n v="1046509.24"/>
    <n v="447800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81392.8100000005"/>
    <n v="8232648.6799999997"/>
    <n v="15714041.49"/>
  </r>
  <r>
    <n v="20827000"/>
    <x v="0"/>
    <x v="0"/>
    <x v="1"/>
    <s v="USD"/>
    <x v="0"/>
    <s v="Gobierno General"/>
    <s v="Gobiernos Autonomos Descentralizados GADS"/>
    <s v="Concejo Municipal"/>
    <s v="Préstamos"/>
    <x v="23"/>
    <x v="2"/>
    <x v="2"/>
    <x v="3"/>
    <s v="CAF 9117"/>
    <s v="CAF 9117"/>
    <s v="CAF"/>
    <n v="32727272.699999999"/>
    <n v="0"/>
    <n v="0"/>
    <n v="0"/>
    <n v="0"/>
    <n v="0"/>
    <n v="0"/>
    <n v="32727272.699999999"/>
    <d v="2015-10-26T00:00:00"/>
    <d v="2030-10-26T00:00:00"/>
    <n v="60000000"/>
    <n v="60000000"/>
    <n v="5.822222222222222"/>
    <n v="15"/>
    <n v="7.7179999999999999E-2"/>
    <s v="SOFR 6 MESES"/>
    <n v="2.4282999999999999E-2"/>
    <s v="CAF"/>
    <x v="23"/>
    <n v="2503510.5"/>
    <n v="2068065.5"/>
    <n v="1632620.5"/>
    <n v="1200754.5"/>
    <n v="761730.5"/>
    <n v="326285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71576"/>
    <n v="3921391"/>
    <n v="8492967"/>
  </r>
  <r>
    <n v="20834000"/>
    <x v="0"/>
    <x v="0"/>
    <x v="1"/>
    <s v="USD"/>
    <x v="0"/>
    <s v="Gobierno General"/>
    <s v="Gobiernos Autonomos Descentralizados GADS"/>
    <s v="Concejo Municipal"/>
    <s v="Préstamos"/>
    <x v="23"/>
    <x v="6"/>
    <x v="2"/>
    <x v="3"/>
    <s v="CAF 10482"/>
    <s v="CAF 10482"/>
    <s v="CAF"/>
    <n v="24500000"/>
    <n v="0"/>
    <n v="0"/>
    <n v="0"/>
    <n v="0"/>
    <n v="0"/>
    <n v="0"/>
    <n v="24500000"/>
    <d v="2018-09-14T00:00:00"/>
    <d v="2028-09-14T00:00:00"/>
    <n v="49000000"/>
    <n v="49000000"/>
    <n v="3.7055555555555557"/>
    <n v="10"/>
    <n v="7.4116000000000001E-2"/>
    <s v="SOFR 6 MESES"/>
    <n v="2.1783E-2"/>
    <s v="CAF"/>
    <x v="23"/>
    <n v="1725049.9"/>
    <n v="1264784.3900000001"/>
    <n v="804518.88"/>
    <n v="345514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89834.29"/>
    <n v="1150033.26"/>
    <n v="4139867.55"/>
  </r>
  <r>
    <n v="20851000"/>
    <x v="0"/>
    <x v="0"/>
    <x v="1"/>
    <s v="USD"/>
    <x v="0"/>
    <s v="Gobierno General"/>
    <s v="Gobiernos Autonomos Descentralizados GADS"/>
    <s v="Concejo Municipal"/>
    <s v="Préstamos"/>
    <x v="23"/>
    <x v="6"/>
    <x v="2"/>
    <x v="3"/>
    <s v="CAF 11371/CAF 11373"/>
    <s v="CAF 11371/CAF 11373"/>
    <s v="CAF"/>
    <n v="37753947.130000003"/>
    <n v="0"/>
    <n v="2904149.79"/>
    <n v="1357607.23"/>
    <n v="0"/>
    <n v="0"/>
    <n v="0"/>
    <n v="34849797.340000004"/>
    <d v="2020-12-04T00:00:00"/>
    <d v="2030-12-04T00:00:00"/>
    <n v="49000000"/>
    <n v="49000000"/>
    <n v="5.927777777777778"/>
    <n v="10"/>
    <n v="7.4925000000000005E-2"/>
    <s v="SOFR 6 MESES"/>
    <n v="2.1783E-2"/>
    <s v="CAF"/>
    <x v="23"/>
    <n v="2536776.65"/>
    <n v="2095545.54"/>
    <n v="1654314.44"/>
    <n v="1216709.8899999999"/>
    <n v="771852.22"/>
    <n v="330621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32322.1899999995"/>
    <n v="3973497.67"/>
    <n v="8605819.8599999994"/>
  </r>
  <r>
    <n v="20828000"/>
    <x v="0"/>
    <x v="0"/>
    <x v="1"/>
    <s v="USD"/>
    <x v="0"/>
    <s v="Gobierno General"/>
    <s v="Gobiernos Autonomos Descentralizados GADS"/>
    <s v="Concejo Municipal"/>
    <s v="Préstamos"/>
    <x v="23"/>
    <x v="6"/>
    <x v="2"/>
    <x v="3"/>
    <s v="CAF 9150"/>
    <s v="CAF 9150"/>
    <s v="CAF"/>
    <n v="6228750"/>
    <n v="0"/>
    <n v="0"/>
    <n v="0"/>
    <n v="0"/>
    <n v="0"/>
    <n v="0"/>
    <n v="6228750"/>
    <d v="2015-11-26T00:00:00"/>
    <d v="2025-11-20T00:00:00"/>
    <n v="49350000"/>
    <n v="49350000"/>
    <n v="0.88888888888888884"/>
    <n v="9.9833333333333325"/>
    <n v="7.6563999999999993E-2"/>
    <s v="SOFR 6 MESES"/>
    <n v="2.3782999999999999E-2"/>
    <s v="CAF"/>
    <x v="23"/>
    <n v="361647.66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647.66000000003"/>
    <n v="0"/>
    <n v="361647.66000000003"/>
  </r>
  <r>
    <n v="20824000"/>
    <x v="0"/>
    <x v="0"/>
    <x v="1"/>
    <s v="USD"/>
    <x v="0"/>
    <s v="Gobierno General"/>
    <s v="Gobiernos Autonomos Descentralizados GADS"/>
    <s v="Concejo Municipal"/>
    <s v="Préstamos"/>
    <x v="23"/>
    <x v="26"/>
    <x v="2"/>
    <x v="3"/>
    <s v="CAF 8702 - 8703"/>
    <s v="CAF 8702 - 8703"/>
    <s v="CAF"/>
    <n v="14678128.890000001"/>
    <n v="0"/>
    <n v="0"/>
    <n v="0"/>
    <n v="0"/>
    <n v="0"/>
    <n v="0"/>
    <n v="14678128.890000001"/>
    <d v="2014-10-21T00:00:00"/>
    <d v="2026-10-21T00:00:00"/>
    <n v="56500000"/>
    <n v="56500000"/>
    <n v="1.8083333333333333"/>
    <n v="12"/>
    <n v="8.0281000000000005E-2"/>
    <s v="SOFR 6 MESES"/>
    <n v="2.7283000000000002E-2"/>
    <s v="CAF"/>
    <x v="23"/>
    <n v="1069681.96"/>
    <n v="458195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7877.75"/>
    <n v="0"/>
    <n v="1527877.75"/>
  </r>
  <r>
    <n v="20619000"/>
    <x v="0"/>
    <x v="0"/>
    <x v="0"/>
    <s v="USD"/>
    <x v="0"/>
    <s v="Gobierno General"/>
    <s v="Gobierno Central "/>
    <s v="PGE"/>
    <s v="Préstamos"/>
    <x v="24"/>
    <x v="0"/>
    <x v="2"/>
    <x v="3"/>
    <n v="2000002638"/>
    <n v="2000002638"/>
    <s v="FIDA"/>
    <n v="1958156.19"/>
    <n v="0"/>
    <n v="0"/>
    <n v="0"/>
    <n v="0"/>
    <n v="0"/>
    <n v="0"/>
    <n v="1958156.19"/>
    <d v="2019-07-08T00:00:00"/>
    <d v="2037-05-15T00:00:00"/>
    <n v="10000000"/>
    <n v="1958156.19"/>
    <n v="12.375"/>
    <n v="17.852777777777778"/>
    <n v="1.44E-2"/>
    <s v="T.FIDA"/>
    <n v="0"/>
    <s v="FIDA"/>
    <x v="24"/>
    <n v="28589.08"/>
    <n v="26797.360000000001"/>
    <n v="24414.94"/>
    <n v="22094.52"/>
    <n v="19650.080000000002"/>
    <n v="17267.66"/>
    <n v="14885.22"/>
    <n v="12538.7"/>
    <n v="10120.370000000001"/>
    <n v="7737.94"/>
    <n v="5355.51"/>
    <n v="2982.88"/>
    <n v="590.67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386.44"/>
    <n v="137638.5"/>
    <n v="193024.94"/>
  </r>
  <r>
    <n v="20614000"/>
    <x v="0"/>
    <x v="0"/>
    <x v="0"/>
    <s v="SDR"/>
    <x v="0"/>
    <s v="Gobierno General"/>
    <s v="Gobierno Central "/>
    <s v="PGE"/>
    <s v="Préstamos"/>
    <x v="24"/>
    <x v="0"/>
    <x v="2"/>
    <x v="3"/>
    <s v="650-EC"/>
    <s v="650-EC"/>
    <s v="FIDA"/>
    <n v="7923296.716"/>
    <n v="0"/>
    <n v="0"/>
    <n v="0"/>
    <n v="0"/>
    <n v="-58976.521999999881"/>
    <n v="0"/>
    <n v="7864320.1940000001"/>
    <d v="2007-03-16T00:00:00"/>
    <d v="2044-11-15T00:00:00"/>
    <n v="14144823"/>
    <n v="12962161.161"/>
    <n v="19.875"/>
    <n v="37.663888888888891"/>
    <n v="7.4999999999999997E-3"/>
    <s v="T. FIDA"/>
    <n v="0"/>
    <s v="FIDA"/>
    <x v="24"/>
    <n v="58245.381000000001"/>
    <n v="55297.237000000001"/>
    <n v="52349.120999999999"/>
    <n v="49400.991999999998"/>
    <n v="46452.862999999998"/>
    <n v="43504.747000000003"/>
    <n v="40556.616999999998"/>
    <n v="37608.487999999998"/>
    <n v="34660.372000000003"/>
    <n v="31712.228999999999"/>
    <n v="28764.113000000001"/>
    <n v="25815.996999999999"/>
    <n v="22867.853999999999"/>
    <n v="19919.738000000001"/>
    <n v="16971.609"/>
    <n v="14023.478999999999"/>
    <n v="11075.362999999999"/>
    <n v="8127.2340000000004"/>
    <n v="5179.1049999999996"/>
    <n v="2230.987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542.618"/>
    <n v="491220.90899999993"/>
    <n v="604763.52699999989"/>
  </r>
  <r>
    <n v="20617000"/>
    <x v="0"/>
    <x v="0"/>
    <x v="0"/>
    <s v="EUR"/>
    <x v="0"/>
    <s v="Gobierno General"/>
    <s v="Gobierno Central "/>
    <s v="PGE"/>
    <s v="Préstamos"/>
    <x v="24"/>
    <x v="0"/>
    <x v="2"/>
    <x v="3"/>
    <s v="785-EC"/>
    <s v="785-EC"/>
    <s v="FIDA"/>
    <n v="1650868.8230000001"/>
    <n v="0"/>
    <n v="0"/>
    <n v="0"/>
    <n v="0"/>
    <n v="-19362.378000000026"/>
    <n v="0"/>
    <n v="1631506.4450000001"/>
    <d v="2017-09-05T00:00:00"/>
    <d v="2035-11-15T00:00:00"/>
    <n v="16896937.5"/>
    <n v="1942635.13"/>
    <n v="10.875"/>
    <n v="18.194444444444443"/>
    <n v="4.1000000000000002E-2"/>
    <s v="T.FIDA"/>
    <n v="0"/>
    <s v="FIDA"/>
    <x v="24"/>
    <n v="65463.697999999997"/>
    <n v="59912.42"/>
    <n v="54338.103000000003"/>
    <n v="48784.902999999998"/>
    <n v="43174.131999999998"/>
    <n v="37615.163999999997"/>
    <n v="32040.848000000002"/>
    <n v="26479.977999999999"/>
    <n v="20884.544999999998"/>
    <n v="15317.907999999999"/>
    <n v="9743.60200000000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376.11799999999"/>
    <n v="288379.18299999996"/>
    <n v="413755.30099999998"/>
  </r>
  <r>
    <n v="20615000"/>
    <x v="0"/>
    <x v="0"/>
    <x v="0"/>
    <s v="SDR"/>
    <x v="0"/>
    <s v="Gobierno General"/>
    <s v="Gobierno Central "/>
    <s v="PGE"/>
    <s v="Préstamos"/>
    <x v="24"/>
    <x v="0"/>
    <x v="2"/>
    <x v="3"/>
    <s v="789-EC"/>
    <s v="789-EC"/>
    <s v="FIDA"/>
    <n v="1676622.173"/>
    <n v="0"/>
    <n v="0"/>
    <n v="0"/>
    <n v="0"/>
    <n v="-12479.824000000022"/>
    <n v="0"/>
    <n v="1664142.3489999999"/>
    <d v="2011-04-04T00:00:00"/>
    <d v="2029-11-15T00:00:00"/>
    <n v="7929673.5"/>
    <n v="6383973.6626739008"/>
    <n v="4.875"/>
    <n v="18.613888888888887"/>
    <n v="4.9599999999999998E-2"/>
    <s v="T.FIDA"/>
    <n v="0"/>
    <s v="FIDA"/>
    <x v="24"/>
    <n v="85069.625"/>
    <n v="67890.372999999992"/>
    <n v="50711.120999999999"/>
    <n v="33531.868999999999"/>
    <n v="16352.6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959.99799999999"/>
    <n v="100595.60599999999"/>
    <n v="253555.60399999999"/>
  </r>
  <r>
    <n v="20615001"/>
    <x v="0"/>
    <x v="0"/>
    <x v="0"/>
    <s v="SDR"/>
    <x v="0"/>
    <s v="Gobierno General"/>
    <s v="Gobierno Central "/>
    <s v="PGE"/>
    <s v="Préstamos"/>
    <x v="24"/>
    <x v="0"/>
    <x v="2"/>
    <x v="3"/>
    <s v="804-EC"/>
    <s v="804-EC"/>
    <s v="FIDA"/>
    <n v="505742.03100000002"/>
    <n v="0"/>
    <n v="0"/>
    <n v="0"/>
    <n v="0"/>
    <n v="-3764.4569999999949"/>
    <n v="0"/>
    <n v="501977.57400000002"/>
    <d v="2011-04-04T00:00:00"/>
    <d v="2029-11-15T00:00:00"/>
    <n v="3786240.5"/>
    <n v="2236633.0808244003"/>
    <n v="4.875"/>
    <n v="18.613888888888887"/>
    <n v="4.9599999999999998E-2"/>
    <s v="T.FIDA"/>
    <n v="0"/>
    <s v="FIDA"/>
    <x v="24"/>
    <n v="23723.114999999998"/>
    <n v="19023.213"/>
    <n v="14323.312"/>
    <n v="9623.41"/>
    <n v="4923.494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746.327999999994"/>
    <n v="28870.217000000001"/>
    <n v="71616.544999999998"/>
  </r>
  <r>
    <n v="20616000"/>
    <x v="0"/>
    <x v="0"/>
    <x v="0"/>
    <s v="SDR"/>
    <x v="0"/>
    <s v="Gobierno General"/>
    <s v="Gobierno Central "/>
    <s v="PGE"/>
    <s v="Préstamos"/>
    <x v="24"/>
    <x v="0"/>
    <x v="2"/>
    <x v="3"/>
    <s v="849-EC"/>
    <s v="849-EC"/>
    <s v="FIDA"/>
    <n v="5367545.9639999997"/>
    <n v="0"/>
    <n v="0"/>
    <n v="0"/>
    <n v="0"/>
    <n v="-39952.963999999687"/>
    <n v="0"/>
    <n v="5327593"/>
    <d v="2012-05-30T00:00:00"/>
    <d v="2030-11-15T00:00:00"/>
    <n v="15359277.5"/>
    <n v="14100159.532821"/>
    <n v="5.875"/>
    <n v="18.458333333333332"/>
    <n v="4.9599999999999998E-2"/>
    <s v="T.FIDA"/>
    <n v="0"/>
    <s v="FIDA"/>
    <x v="24"/>
    <n v="253243.42300000001"/>
    <n v="209222.698"/>
    <n v="165201.946"/>
    <n v="121181.22"/>
    <n v="77160.468999999997"/>
    <n v="33139.743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2466.12100000004"/>
    <n v="396683.37799999997"/>
    <n v="859149.49900000007"/>
  </r>
  <r>
    <n v="20616001"/>
    <x v="0"/>
    <x v="0"/>
    <x v="0"/>
    <s v="EUR"/>
    <x v="0"/>
    <s v="Gobierno General"/>
    <s v="Gobierno Central "/>
    <s v="PGE"/>
    <s v="Préstamos"/>
    <x v="24"/>
    <x v="0"/>
    <x v="2"/>
    <x v="3"/>
    <s v="F.FIDUCIARIO E-5-EC"/>
    <s v="F.FIDUCIARIO E-5-EC"/>
    <s v="FIDA"/>
    <n v="4372546.409"/>
    <n v="0"/>
    <n v="0"/>
    <n v="0"/>
    <n v="0"/>
    <n v="-51283.587999999523"/>
    <n v="0"/>
    <n v="4321262.8210000005"/>
    <d v="2012-05-30T00:00:00"/>
    <d v="2030-11-15T00:00:00"/>
    <n v="12699382.5"/>
    <n v="11628528.205839001"/>
    <n v="5.875"/>
    <n v="18.458333333333332"/>
    <n v="4.1000000000000002E-2"/>
    <s v="T.FIDA"/>
    <n v="0"/>
    <s v="FIDA"/>
    <x v="24"/>
    <n v="169772.36800000002"/>
    <n v="140174.77799999999"/>
    <n v="110577.16499999999"/>
    <n v="80979.562999999995"/>
    <n v="51381.962"/>
    <n v="21784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9947.14600000001"/>
    <n v="264723.05"/>
    <n v="574670.196"/>
  </r>
  <r>
    <n v="20980000"/>
    <x v="0"/>
    <x v="0"/>
    <x v="0"/>
    <s v="SDR"/>
    <x v="0"/>
    <s v="Gobierno General"/>
    <s v="Gobierno Central "/>
    <s v="PGE"/>
    <s v="Préstamos"/>
    <x v="25"/>
    <x v="0"/>
    <x v="2"/>
    <x v="4"/>
    <s v="DEG 4.615 MILLONES"/>
    <s v="DEG 4.615 MILLONES"/>
    <s v="FMI"/>
    <n v="6063694650"/>
    <n v="0"/>
    <n v="0"/>
    <n v="0"/>
    <n v="0"/>
    <n v="-45134700"/>
    <n v="0"/>
    <n v="6018559950"/>
    <d v="2020-09-30T00:00:00"/>
    <d v="2033-01-31T00:00:00"/>
    <n v="6593773550"/>
    <n v="6593773550"/>
    <n v="8.0833333333333339"/>
    <n v="12.333333333333334"/>
    <n v="3.8623333330000002E-2"/>
    <s v="T.VAR.FMI"/>
    <n v="0"/>
    <s v="FMI"/>
    <x v="25"/>
    <n v="426231736.45300001"/>
    <n v="400912346.97500002"/>
    <n v="361696342.82099998"/>
    <n v="316392332.30699998"/>
    <n v="269911853.76899999"/>
    <n v="224842405.604"/>
    <n v="60758008.239"/>
    <n v="43985941.072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7144083.42799997"/>
    <n v="1277586883.8130002"/>
    <n v="2104730967.2410002"/>
  </r>
  <r>
    <n v="20970000"/>
    <x v="0"/>
    <x v="0"/>
    <x v="0"/>
    <s v="SDR"/>
    <x v="0"/>
    <s v="Gobierno General"/>
    <s v="Gobierno Central "/>
    <s v="PGE"/>
    <s v="Préstamos"/>
    <x v="25"/>
    <x v="0"/>
    <x v="2"/>
    <x v="4"/>
    <s v="DEG 469.7 MILLONES"/>
    <s v="DEG 469.7 MILLONES"/>
    <s v="FMI"/>
    <n v="154285881.75"/>
    <n v="0"/>
    <n v="0"/>
    <n v="0"/>
    <n v="0"/>
    <n v="-1148416.5"/>
    <n v="0"/>
    <n v="153137465.25"/>
    <d v="2020-05-02T00:00:00"/>
    <d v="2025-07-31T00:00:00"/>
    <n v="671093269"/>
    <n v="671093269"/>
    <n v="0.58333333333333337"/>
    <n v="5.2472222222222218"/>
    <n v="3.8623333330000002E-2"/>
    <s v="T.VAR.FMI"/>
    <n v="0"/>
    <s v="FMI"/>
    <x v="25"/>
    <n v="18339478.307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339478.307999998"/>
    <n v="0"/>
    <n v="18339478.307999998"/>
  </r>
  <r>
    <n v="20960000"/>
    <x v="0"/>
    <x v="0"/>
    <x v="0"/>
    <s v="SDR"/>
    <x v="0"/>
    <s v="Gobierno General"/>
    <s v="Gobierno Central "/>
    <s v="PGE"/>
    <s v="Préstamos"/>
    <x v="25"/>
    <x v="0"/>
    <x v="2"/>
    <x v="4"/>
    <s v="FMI 3.035.000.000"/>
    <s v="FMI 3.035.000.000"/>
    <s v="FMI"/>
    <n v="1095811892.3080001"/>
    <n v="0"/>
    <n v="58923601.620000005"/>
    <n v="0"/>
    <n v="0"/>
    <n v="-8130769.7259999514"/>
    <n v="0"/>
    <n v="1028757520.9620001"/>
    <d v="2019-03-11T00:00:00"/>
    <d v="2030-01-31T00:00:00"/>
    <n v="4336316950"/>
    <n v="1445415170.5"/>
    <n v="5.083333333333333"/>
    <n v="10.888888888888889"/>
    <n v="3.8623333330000002E-2"/>
    <s v="T.VAR.FMI"/>
    <n v="0"/>
    <s v="FMI"/>
    <x v="25"/>
    <n v="43900438.983999997"/>
    <n v="34337040.052000001"/>
    <n v="24373951.708999999"/>
    <n v="14456681.835999999"/>
    <n v="4742186.8839999996"/>
    <n v="248587.3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237479.035999998"/>
    <n v="43821407.782000005"/>
    <n v="122058886.818"/>
  </r>
  <r>
    <n v="28006001"/>
    <x v="0"/>
    <x v="0"/>
    <x v="0"/>
    <s v="USD"/>
    <x v="0"/>
    <s v="Gobierno General"/>
    <s v="Gobierno Central "/>
    <s v="PGE"/>
    <s v="Bonos en Mercado Internacional"/>
    <x v="26"/>
    <x v="0"/>
    <x v="3"/>
    <x v="5"/>
    <s v="B.GLOBALES 2012"/>
    <s v="BONOS GLOBALES "/>
    <s v="CITIBANK-USA"/>
    <n v="104793920"/>
    <n v="0"/>
    <n v="0"/>
    <n v="0"/>
    <n v="0"/>
    <n v="0"/>
    <n v="0"/>
    <n v="104793920"/>
    <d v="2000-08-23T00:00:00"/>
    <d v="2012-11-15T00:00:00"/>
    <n v="1203374000"/>
    <n v="1204878000"/>
    <n v="-12.125"/>
    <n v="12.227777777777778"/>
    <n v="0.12"/>
    <s v="FIJA"/>
    <n v="0"/>
    <s v="Bonos 201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26"/>
    <x v="0"/>
    <x v="3"/>
    <x v="5"/>
    <s v="B.GLOBALES 2030"/>
    <s v="BONOS GLOBALES "/>
    <s v="CITIBANK-USA"/>
    <n v="389049468.60000002"/>
    <n v="0"/>
    <n v="0"/>
    <n v="0"/>
    <n v="0"/>
    <n v="0"/>
    <n v="0"/>
    <n v="389049468.60000002"/>
    <d v="2000-08-23T00:00:00"/>
    <d v="2030-08-15T00:00:00"/>
    <n v="2560409000"/>
    <n v="2568243000"/>
    <n v="5.625"/>
    <n v="29.977777777777778"/>
    <n v="0.1"/>
    <s v="FIJA"/>
    <n v="0"/>
    <s v="Bonos 2030"/>
    <x v="27"/>
    <n v="1787700"/>
    <n v="1787700"/>
    <n v="1787700"/>
    <n v="1787700"/>
    <n v="1787700"/>
    <n v="1787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75400"/>
    <n v="7150800"/>
    <n v="10726200"/>
  </r>
  <r>
    <n v="28027017"/>
    <x v="0"/>
    <x v="0"/>
    <x v="0"/>
    <s v="USD"/>
    <x v="0"/>
    <s v="Gobierno General"/>
    <s v="Gobierno Central "/>
    <s v="PGE"/>
    <s v="Bonos en Mercado Internacional"/>
    <x v="27"/>
    <x v="0"/>
    <x v="3"/>
    <x v="5"/>
    <s v="BONOS SOBERANOS 2035"/>
    <s v="BONOS GLOBALES "/>
    <s v="GOLDMAN SACHS"/>
    <n v="213000000"/>
    <n v="0"/>
    <n v="0"/>
    <n v="0"/>
    <n v="0"/>
    <n v="0"/>
    <n v="0"/>
    <n v="213000000"/>
    <d v="2020-01-30T00:00:00"/>
    <d v="2035-01-30T00:00:00"/>
    <n v="400000000"/>
    <n v="400000000"/>
    <n v="10.083333333333334"/>
    <n v="15"/>
    <n v="7.2499999999999995E-2"/>
    <s v="FIJA"/>
    <n v="0"/>
    <s v="Bonos Soberanos 2019-2035"/>
    <x v="28"/>
    <n v="15116250"/>
    <n v="14572500"/>
    <n v="14282500"/>
    <n v="13992500"/>
    <n v="13539375"/>
    <n v="12814375"/>
    <n v="11636250"/>
    <n v="10222500"/>
    <n v="7141250"/>
    <n v="3516250"/>
    <n v="65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688750"/>
    <n v="87797500"/>
    <n v="117486250"/>
  </r>
  <r>
    <n v="28001001"/>
    <x v="0"/>
    <x v="0"/>
    <x v="0"/>
    <s v="USD"/>
    <x v="0"/>
    <s v="Gobierno General"/>
    <s v="Gobierno Central "/>
    <s v="PGE"/>
    <s v="Bonos en Mercado Internacional"/>
    <x v="28"/>
    <x v="0"/>
    <x v="3"/>
    <x v="5"/>
    <s v="BRADY-DSCTO."/>
    <s v="BONOS BRADY"/>
    <s v="JP MORGAN"/>
    <n v="12475267"/>
    <n v="0"/>
    <n v="0"/>
    <n v="0"/>
    <n v="0"/>
    <n v="-132267"/>
    <n v="0"/>
    <n v="12343000"/>
    <d v="1995-02-28T00:00:00"/>
    <d v="2025-02-28T00:00:00"/>
    <n v="1434671000"/>
    <n v="1434671000"/>
    <n v="0.16111111111111112"/>
    <n v="29.994444444444444"/>
    <n v="4.5600000000000002E-2"/>
    <s v="LIBOR A 6 MESES (MAS MARGEN)"/>
    <n v="8.1250000000000003E-3"/>
    <s v="Descuento"/>
    <x v="29"/>
    <n v="421890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1890.6"/>
    <n v="0"/>
    <n v="421890.6"/>
  </r>
  <r>
    <n v="28002001"/>
    <x v="0"/>
    <x v="0"/>
    <x v="0"/>
    <s v="USD"/>
    <x v="0"/>
    <s v="Gobierno General"/>
    <s v="Gobierno Central "/>
    <s v="PGE"/>
    <s v="Bonos en Mercado Internacional"/>
    <x v="28"/>
    <x v="0"/>
    <x v="3"/>
    <x v="5"/>
    <s v="BRADY-PAR"/>
    <s v="BONOS BRADY"/>
    <s v="JP MORGAN"/>
    <n v="50183000"/>
    <n v="0"/>
    <n v="0"/>
    <n v="0"/>
    <n v="0"/>
    <n v="0"/>
    <n v="0"/>
    <n v="50183000"/>
    <d v="1995-02-28T00:00:00"/>
    <d v="2025-02-28T00:00:00"/>
    <n v="1912895000"/>
    <n v="1912895000"/>
    <n v="0.16111111111111112"/>
    <n v="29.994444444444444"/>
    <n v="0.05"/>
    <s v="FIJA"/>
    <n v="0"/>
    <s v="Par"/>
    <x v="30"/>
    <n v="62728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7287.5"/>
    <n v="0"/>
    <n v="627287.5"/>
  </r>
  <r>
    <n v="280270211"/>
    <x v="0"/>
    <x v="0"/>
    <x v="0"/>
    <s v="USD"/>
    <x v="0"/>
    <s v="Gobierno General"/>
    <s v="Gobierno Central "/>
    <s v="PGE"/>
    <s v="Bonos en Mercado Internacional"/>
    <x v="29"/>
    <x v="0"/>
    <x v="3"/>
    <x v="5"/>
    <s v="BONO 2022 NO INT."/>
    <s v="BONOS GLOBALES "/>
    <s v="THE BANK OF NEW YORK"/>
    <n v="18147628.199999999"/>
    <n v="0"/>
    <n v="3758332.3538170555"/>
    <n v="0"/>
    <n v="0"/>
    <n v="3849200.0461829454"/>
    <n v="0"/>
    <n v="10540095.800000001"/>
    <d v="2020-08-31T00:00:00"/>
    <d v="2040-07-31T00:00:00"/>
    <n v="270412767.80000001"/>
    <n v="18147628.199999999"/>
    <n v="15.583333333333334"/>
    <n v="19.916666666666668"/>
    <n v="4.2999999999999997E-2"/>
    <s v="FIJA"/>
    <n v="0"/>
    <s v="Bonos 2022"/>
    <x v="31"/>
    <n v="527004.80000000005"/>
    <n v="527004.80000000005"/>
    <n v="579705.26"/>
    <n v="632405.74"/>
    <n v="685106.22"/>
    <n v="727266.62"/>
    <n v="727266.62"/>
    <n v="727266.62"/>
    <n v="727266.62"/>
    <n v="727266.62"/>
    <n v="727266.62"/>
    <n v="690903.28"/>
    <n v="545449.94999999995"/>
    <n v="399996.63"/>
    <n v="254543.31"/>
    <n v="109089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4009.6000000001"/>
    <n v="8260800.1000000006"/>
    <n v="9314809.7000000011"/>
  </r>
  <r>
    <n v="280270212"/>
    <x v="0"/>
    <x v="0"/>
    <x v="0"/>
    <s v="USD"/>
    <x v="0"/>
    <s v="Gobierno General"/>
    <s v="Gobierno Central "/>
    <s v="PGE"/>
    <s v="Bonos en Mercado Internacional"/>
    <x v="29"/>
    <x v="0"/>
    <x v="3"/>
    <x v="5"/>
    <s v="BONO 2023 NO INT."/>
    <s v="BONOS GLOBALES "/>
    <s v="THE BANK OF NEW YORK"/>
    <n v="18796473.800000001"/>
    <n v="0"/>
    <n v="4408432.0086938906"/>
    <n v="0"/>
    <n v="0"/>
    <n v="4515017.591306109"/>
    <n v="0"/>
    <n v="9873024.1999999993"/>
    <d v="2020-08-31T00:00:00"/>
    <d v="2040-07-31T00:00:00"/>
    <n v="18796473.800000001"/>
    <n v="18796473.800000001"/>
    <n v="15.583333333333334"/>
    <n v="19.916666666666668"/>
    <n v="4.2999999999999997E-2"/>
    <s v="FIJA"/>
    <n v="0"/>
    <s v="Bonos 2023"/>
    <x v="32"/>
    <n v="493651.22"/>
    <n v="493651.22"/>
    <n v="543016.34"/>
    <n v="592381.46"/>
    <n v="641746.57999999996"/>
    <n v="681238.66"/>
    <n v="681238.66"/>
    <n v="681238.66"/>
    <n v="681238.66"/>
    <n v="681238.66"/>
    <n v="681238.66"/>
    <n v="647176.73"/>
    <n v="510929"/>
    <n v="374681.27"/>
    <n v="238433.53"/>
    <n v="102185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7302.44"/>
    <n v="7737982.6699999999"/>
    <n v="8725285.1099999994"/>
  </r>
  <r>
    <n v="280270213"/>
    <x v="0"/>
    <x v="0"/>
    <x v="0"/>
    <s v="USD"/>
    <x v="0"/>
    <s v="Gobierno General"/>
    <s v="Gobierno Central "/>
    <s v="PGE"/>
    <s v="Bonos en Mercado Internacional"/>
    <x v="29"/>
    <x v="0"/>
    <x v="3"/>
    <x v="5"/>
    <s v="BONO 2024 NO INT."/>
    <s v="BONOS GLOBALES "/>
    <s v="THE BANK OF NEW YORK"/>
    <n v="60204123.200000003"/>
    <n v="0"/>
    <n v="4330546.1082134945"/>
    <n v="0"/>
    <n v="0"/>
    <n v="4435248.5917865066"/>
    <n v="0"/>
    <n v="51438328.5"/>
    <d v="2020-08-31T00:00:00"/>
    <d v="2040-07-31T00:00:00"/>
    <n v="60204123.200000003"/>
    <n v="60204123.200000003"/>
    <n v="15.583333333333334"/>
    <n v="19.916666666666668"/>
    <n v="4.2999999999999997E-2"/>
    <s v="FIJA"/>
    <n v="0"/>
    <s v="Bonos 2024"/>
    <x v="33"/>
    <n v="2571916.42"/>
    <n v="2571916.42"/>
    <n v="2829108.06"/>
    <n v="3086299.72"/>
    <n v="3343491.36"/>
    <n v="3549244.66"/>
    <n v="3549244.66"/>
    <n v="3549244.66"/>
    <n v="3549244.66"/>
    <n v="3549244.66"/>
    <n v="3549244.66"/>
    <n v="3371782.43"/>
    <n v="2661933.5"/>
    <n v="1952084.57"/>
    <n v="1242235.6299999999"/>
    <n v="532386.6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43832.84"/>
    <n v="40314789.930000007"/>
    <n v="45458622.770000011"/>
  </r>
  <r>
    <n v="280270214"/>
    <x v="0"/>
    <x v="0"/>
    <x v="0"/>
    <s v="USD"/>
    <x v="0"/>
    <s v="Gobierno General"/>
    <s v="Gobierno Central "/>
    <s v="PGE"/>
    <s v="Bonos en Mercado Internacional"/>
    <x v="29"/>
    <x v="0"/>
    <x v="3"/>
    <x v="5"/>
    <s v="BONO 2025 NO INT."/>
    <s v="BONOS GLOBALES "/>
    <s v="THE BANK OF NEW YORK"/>
    <n v="9062878.5"/>
    <n v="0"/>
    <n v="3158655.9408697244"/>
    <n v="0"/>
    <n v="0"/>
    <n v="3235024.8591302759"/>
    <n v="0"/>
    <n v="2669197.7000000002"/>
    <d v="2020-08-31T00:00:00"/>
    <d v="2040-07-31T00:00:00"/>
    <n v="9062878.5"/>
    <n v="9062878.5"/>
    <n v="15.583333333333334"/>
    <n v="19.916666666666668"/>
    <n v="4.2999999999999997E-2"/>
    <s v="FIJA"/>
    <n v="0"/>
    <s v="Bonos 2025"/>
    <x v="34"/>
    <n v="133459.88"/>
    <n v="133459.88"/>
    <n v="146805.88"/>
    <n v="160151.85999999999"/>
    <n v="173497.86"/>
    <n v="184174.64"/>
    <n v="184174.64"/>
    <n v="184174.64"/>
    <n v="184174.64"/>
    <n v="184174.64"/>
    <n v="184174.64"/>
    <n v="174965.91"/>
    <n v="138130.98000000001"/>
    <n v="101296.05"/>
    <n v="64461.13"/>
    <n v="27626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6919.76"/>
    <n v="2091983.7000000002"/>
    <n v="2358903.46"/>
  </r>
  <r>
    <n v="280270215"/>
    <x v="0"/>
    <x v="0"/>
    <x v="0"/>
    <s v="USD"/>
    <x v="0"/>
    <s v="Gobierno General"/>
    <s v="Gobierno Central "/>
    <s v="PGE"/>
    <s v="Bonos en Mercado Internacional"/>
    <x v="29"/>
    <x v="0"/>
    <x v="3"/>
    <x v="5"/>
    <s v="BONO 2026 NO INT."/>
    <s v="BONOS GLOBALES "/>
    <s v="THE BANK OF NEW YORK"/>
    <n v="27410992.699999999"/>
    <n v="0"/>
    <n v="8136600.4588566897"/>
    <n v="0"/>
    <n v="0"/>
    <n v="8333324.4411433134"/>
    <n v="0"/>
    <n v="10941067.800000001"/>
    <d v="2020-08-31T00:00:00"/>
    <d v="2040-07-31T00:00:00"/>
    <n v="27410992.699999999"/>
    <n v="27410992.699999999"/>
    <n v="15.583333333333334"/>
    <n v="19.916666666666668"/>
    <n v="4.2999999999999997E-2"/>
    <s v="FIJA"/>
    <n v="0"/>
    <s v="Bonos 2026"/>
    <x v="35"/>
    <n v="547053.4"/>
    <n v="547053.4"/>
    <n v="601758.71999999997"/>
    <n v="656464.06000000006"/>
    <n v="711169.4"/>
    <n v="754933.68"/>
    <n v="754933.68"/>
    <n v="754933.68"/>
    <n v="754933.68"/>
    <n v="754933.68"/>
    <n v="754933.68"/>
    <n v="717187"/>
    <n v="566200.26"/>
    <n v="415213.52"/>
    <n v="264226.78999999998"/>
    <n v="11324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4106.8"/>
    <n v="8575061.879999999"/>
    <n v="9669168.6799999997"/>
  </r>
  <r>
    <n v="280270216"/>
    <x v="0"/>
    <x v="0"/>
    <x v="0"/>
    <s v="USD"/>
    <x v="0"/>
    <s v="Gobierno General"/>
    <s v="Gobierno Central "/>
    <s v="PGE"/>
    <s v="Bonos en Mercado Internacional"/>
    <x v="29"/>
    <x v="0"/>
    <x v="3"/>
    <x v="5"/>
    <s v="BONO 2027 NO INT 1"/>
    <s v="BONOS GLOBALES "/>
    <s v="THE BANK OF NEW YORK"/>
    <n v="14059536.4"/>
    <n v="0"/>
    <n v="3482805.353273687"/>
    <n v="0"/>
    <n v="0"/>
    <n v="3567011.4467263138"/>
    <n v="0"/>
    <n v="7009719.5999999996"/>
    <d v="2020-08-31T00:00:00"/>
    <d v="2040-07-31T00:00:00"/>
    <n v="14059536.4"/>
    <n v="14059536.4"/>
    <n v="15.583333333333334"/>
    <n v="19.916666666666668"/>
    <n v="4.2999999999999997E-2"/>
    <s v="FIJA"/>
    <n v="0"/>
    <s v="Bonos 2027 1"/>
    <x v="36"/>
    <n v="350485.98"/>
    <n v="350485.98"/>
    <n v="385534.58"/>
    <n v="420583.18"/>
    <n v="455631.78"/>
    <n v="483670.66"/>
    <n v="483670.66"/>
    <n v="483670.66"/>
    <n v="483670.66"/>
    <n v="483670.66"/>
    <n v="483670.66"/>
    <n v="459487.12"/>
    <n v="362752.99"/>
    <n v="266018.86"/>
    <n v="169284.73"/>
    <n v="72550.6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971.96"/>
    <n v="5493867.8000000007"/>
    <n v="6194839.7600000007"/>
  </r>
  <r>
    <n v="280270217"/>
    <x v="0"/>
    <x v="0"/>
    <x v="0"/>
    <s v="USD"/>
    <x v="0"/>
    <s v="Gobierno General"/>
    <s v="Gobierno Central "/>
    <s v="PGE"/>
    <s v="Bonos en Mercado Internacional"/>
    <x v="29"/>
    <x v="0"/>
    <x v="3"/>
    <x v="5"/>
    <s v="BONO 2027 NO INT 2"/>
    <s v="BONOS GLOBALES "/>
    <s v="THE BANK OF NEW YORK"/>
    <n v="28758805.399999999"/>
    <n v="0"/>
    <n v="9553853.7230895702"/>
    <n v="0"/>
    <n v="0"/>
    <n v="9784843.5769104324"/>
    <n v="0"/>
    <n v="9420108.0999999996"/>
    <d v="2020-08-31T00:00:00"/>
    <d v="2040-07-31T00:00:00"/>
    <n v="28758805.399999999"/>
    <n v="28758805.399999999"/>
    <n v="15.583333333333334"/>
    <n v="19.916666666666668"/>
    <n v="4.2999999999999997E-2"/>
    <s v="FIJA"/>
    <n v="0"/>
    <s v="Bonos 2027 2"/>
    <x v="37"/>
    <n v="471005.4"/>
    <n v="471005.4"/>
    <n v="518105.94"/>
    <n v="565206.48"/>
    <n v="612307.02"/>
    <n v="649987.46"/>
    <n v="649987.46"/>
    <n v="649987.46"/>
    <n v="649987.46"/>
    <n v="649987.46"/>
    <n v="649987.46"/>
    <n v="617488.09"/>
    <n v="487490.59"/>
    <n v="357493.1"/>
    <n v="227495.61"/>
    <n v="97498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2010.8"/>
    <n v="7383009.709999999"/>
    <n v="8325020.5099999988"/>
  </r>
  <r>
    <n v="280270218"/>
    <x v="0"/>
    <x v="0"/>
    <x v="0"/>
    <s v="USD"/>
    <x v="0"/>
    <s v="Gobierno General"/>
    <s v="Gobierno Central "/>
    <s v="PGE"/>
    <s v="Bonos en Mercado Internacional"/>
    <x v="29"/>
    <x v="0"/>
    <x v="3"/>
    <x v="5"/>
    <s v="BONO 2028 NO INT."/>
    <s v="BONOS GLOBALES "/>
    <s v="THE BANK OF NEW YORK"/>
    <n v="50274598.399999999"/>
    <n v="0"/>
    <n v="9504781.1037117485"/>
    <n v="0"/>
    <n v="0"/>
    <n v="9734584.4962882567"/>
    <n v="0"/>
    <n v="31035232.800000001"/>
    <d v="2020-08-31T00:00:00"/>
    <d v="2040-07-31T00:00:00"/>
    <n v="50274598.399999999"/>
    <n v="50274598.399999999"/>
    <n v="15.583333333333334"/>
    <n v="19.916666666666668"/>
    <n v="4.2999999999999997E-2"/>
    <s v="FIJA"/>
    <n v="0"/>
    <s v="Bonos 2028"/>
    <x v="38"/>
    <n v="1551761.64"/>
    <n v="1551761.64"/>
    <n v="1706937.8"/>
    <n v="1862113.96"/>
    <n v="2017290.14"/>
    <n v="2141431.06"/>
    <n v="2141431.06"/>
    <n v="2141431.06"/>
    <n v="2141431.06"/>
    <n v="2141431.06"/>
    <n v="2141431.06"/>
    <n v="2034359.51"/>
    <n v="1606073.3"/>
    <n v="1177787.0900000001"/>
    <n v="749500.87"/>
    <n v="321214.65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03523.28"/>
    <n v="24323863.690000005"/>
    <n v="27427386.970000006"/>
  </r>
  <r>
    <n v="280270219"/>
    <x v="0"/>
    <x v="0"/>
    <x v="0"/>
    <s v="USD"/>
    <x v="0"/>
    <s v="Gobierno General"/>
    <s v="Gobierno Central "/>
    <s v="PGE"/>
    <s v="Bonos en Mercado Internacional"/>
    <x v="29"/>
    <x v="0"/>
    <x v="3"/>
    <x v="5"/>
    <s v="BONO 2029 NO INT."/>
    <s v="BONOS GLOBALES "/>
    <s v="THE BANK OF NEW YORK"/>
    <n v="29438635.199999999"/>
    <n v="0"/>
    <n v="8243299.6404396594"/>
    <n v="0"/>
    <n v="0"/>
    <n v="8442603.3595603406"/>
    <n v="0"/>
    <n v="12752732.199999999"/>
    <d v="2020-08-31T00:00:00"/>
    <d v="2040-07-31T00:00:00"/>
    <n v="29438635.199999999"/>
    <n v="29438635.199999999"/>
    <n v="15.583333333333334"/>
    <n v="19.916666666666668"/>
    <n v="4.2999999999999997E-2"/>
    <s v="FIJA"/>
    <n v="0"/>
    <s v="Bonos 2029"/>
    <x v="39"/>
    <n v="637636.62"/>
    <n v="637636.62"/>
    <n v="701400.28"/>
    <n v="765163.94"/>
    <n v="828927.6"/>
    <n v="879938.52"/>
    <n v="879938.52"/>
    <n v="879938.52"/>
    <n v="879938.52"/>
    <n v="879938.52"/>
    <n v="879938.52"/>
    <n v="835941.59"/>
    <n v="659953.89"/>
    <n v="483966.19"/>
    <n v="307978.48"/>
    <n v="131990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5273.24"/>
    <n v="9994953.8699999992"/>
    <n v="11270227.109999999"/>
  </r>
  <r>
    <n v="280270220"/>
    <x v="0"/>
    <x v="0"/>
    <x v="0"/>
    <s v="USD"/>
    <x v="0"/>
    <s v="Gobierno General"/>
    <s v="Gobierno Central "/>
    <s v="PGE"/>
    <s v="Bonos en Mercado Internacional"/>
    <x v="29"/>
    <x v="0"/>
    <x v="3"/>
    <x v="5"/>
    <s v="BONO 2030 NO INT."/>
    <s v="BONOS GLOBALES "/>
    <s v="THE BANK OF NEW YORK"/>
    <n v="14259111.1"/>
    <n v="0"/>
    <n v="4547996.3390344856"/>
    <n v="0"/>
    <n v="0"/>
    <n v="4657956.260965514"/>
    <n v="0"/>
    <n v="5053158.5"/>
    <d v="2020-08-31T00:00:00"/>
    <d v="2040-07-31T00:00:00"/>
    <n v="14259111.1"/>
    <n v="14259111.1"/>
    <n v="15.583333333333334"/>
    <n v="19.916666666666668"/>
    <n v="4.2999999999999997E-2"/>
    <s v="FIJA"/>
    <n v="0"/>
    <s v="Bonos-2030"/>
    <x v="40"/>
    <n v="252657.92000000001"/>
    <n v="252657.92000000001"/>
    <n v="277923.71999999997"/>
    <n v="303189.52"/>
    <n v="328455.3"/>
    <n v="348667.94"/>
    <n v="348667.94"/>
    <n v="348667.94"/>
    <n v="348667.94"/>
    <n v="348667.94"/>
    <n v="348667.94"/>
    <n v="331234.53999999998"/>
    <n v="261500.95"/>
    <n v="191767.36"/>
    <n v="122033.78"/>
    <n v="52300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5315.84000000003"/>
    <n v="3960412.9999999995"/>
    <n v="4465728.84"/>
  </r>
  <r>
    <n v="28027022"/>
    <x v="0"/>
    <x v="0"/>
    <x v="0"/>
    <s v="USD"/>
    <x v="0"/>
    <s v="Gobierno General"/>
    <s v="Gobierno Central "/>
    <s v="PGE"/>
    <s v="Bonos en Mercado Internacional"/>
    <x v="29"/>
    <x v="0"/>
    <x v="3"/>
    <x v="5"/>
    <s v="BONOS PDI 2030"/>
    <s v="BONOS GLOBALES "/>
    <s v="THE BANK OF NEW YORK"/>
    <n v="1004941992"/>
    <n v="0"/>
    <n v="0"/>
    <n v="0"/>
    <n v="0"/>
    <n v="0"/>
    <n v="0"/>
    <n v="1004941992"/>
    <d v="2020-08-31T00:00:00"/>
    <d v="2030-07-31T00:00:00"/>
    <n v="1004941992"/>
    <n v="1004941992"/>
    <n v="5.583333333333333"/>
    <n v="9.9166666666666661"/>
    <n v="0"/>
    <s v="SIN TASA"/>
    <n v="0"/>
    <s v="Bonos PDI 203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29"/>
    <x v="0"/>
    <x v="3"/>
    <x v="5"/>
    <s v="NUEVO BONO S. 2040 1"/>
    <s v="BONOS GLOBALES "/>
    <s v="THE BANK OF NEW YORK"/>
    <n v="2982942422"/>
    <n v="0"/>
    <n v="0"/>
    <n v="0"/>
    <n v="0"/>
    <n v="0"/>
    <n v="0"/>
    <n v="2982942422"/>
    <d v="2020-08-31T00:00:00"/>
    <d v="2040-07-31T00:00:00"/>
    <n v="3403135207"/>
    <n v="3403135207"/>
    <n v="15.583333333333334"/>
    <n v="19.916666666666668"/>
    <n v="4.2999999999999997E-2"/>
    <s v="FIJA"/>
    <n v="0"/>
    <s v="Nuevo Bono S. 2040 1"/>
    <x v="42"/>
    <n v="149147121.09999999"/>
    <n v="149147121.09999999"/>
    <n v="164061833.22"/>
    <n v="178976545.31999999"/>
    <n v="193891257.44"/>
    <n v="205823027.12"/>
    <n v="205823027.12"/>
    <n v="205823027.12"/>
    <n v="205823027.12"/>
    <n v="205823027.12"/>
    <n v="205823027.12"/>
    <n v="195531875.75999999"/>
    <n v="154367270.34"/>
    <n v="113202664.92"/>
    <n v="72038059.489999995"/>
    <n v="30873454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8294242.19999999"/>
    <n v="2337881123.2799997"/>
    <n v="2636175365.4799995"/>
  </r>
  <r>
    <n v="280270181"/>
    <x v="0"/>
    <x v="0"/>
    <x v="0"/>
    <s v="USD"/>
    <x v="0"/>
    <s v="Gobierno General"/>
    <s v="Gobierno Central "/>
    <s v="PGE"/>
    <s v="Bonos en Mercado Internacional"/>
    <x v="29"/>
    <x v="0"/>
    <x v="3"/>
    <x v="5"/>
    <s v="NUEVO BONO SOB 2030"/>
    <s v="BONOS GLOBALES "/>
    <s v="THE BANK OF NEW YORK"/>
    <n v="3499085944"/>
    <n v="0"/>
    <n v="346337336.32999998"/>
    <n v="0"/>
    <n v="0"/>
    <n v="111624343.67000002"/>
    <n v="0"/>
    <n v="3041124264"/>
    <d v="2020-08-31T00:00:00"/>
    <d v="2030-07-31T00:00:00"/>
    <n v="3701423865"/>
    <n v="3701423865"/>
    <n v="5.583333333333333"/>
    <n v="9.9166666666666661"/>
    <n v="4.7800000000000002E-2"/>
    <s v="FIJA"/>
    <n v="0"/>
    <s v="Nuevo Bono SOB 2030"/>
    <x v="43"/>
    <n v="209837574.22"/>
    <n v="199345695.50999999"/>
    <n v="157378180.66999999"/>
    <n v="115410665.81"/>
    <n v="73443150.969999999"/>
    <n v="31475636.12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9183269.73000002"/>
    <n v="377707633.58000004"/>
    <n v="786890903.31000006"/>
  </r>
  <r>
    <n v="280270191"/>
    <x v="0"/>
    <x v="0"/>
    <x v="0"/>
    <s v="USD"/>
    <x v="0"/>
    <s v="Gobierno General"/>
    <s v="Gobierno Central "/>
    <s v="PGE"/>
    <s v="Bonos en Mercado Internacional"/>
    <x v="29"/>
    <x v="0"/>
    <x v="3"/>
    <x v="5"/>
    <s v="NUEVO BONO SOB 2035"/>
    <s v="BONOS GLOBALES "/>
    <s v="THE BANK OF NEW YORK"/>
    <n v="7452636245"/>
    <n v="0"/>
    <n v="594537360.63999999"/>
    <n v="0"/>
    <n v="0"/>
    <n v="355308192.36000001"/>
    <n v="0"/>
    <n v="6502790692"/>
    <d v="2020-08-31T00:00:00"/>
    <d v="2035-07-31T00:00:00"/>
    <n v="8458864776"/>
    <n v="8458864776"/>
    <n v="10.583333333333334"/>
    <n v="14.916666666666666"/>
    <n v="3.32E-2"/>
    <s v="FIJA"/>
    <n v="0"/>
    <s v="Nuevo Bono SOB 2035"/>
    <x v="44"/>
    <n v="357653488.06"/>
    <n v="448692557.74000001"/>
    <n v="448692557.74000001"/>
    <n v="448692557.74000001"/>
    <n v="448692557.74000001"/>
    <n v="448692557.74000001"/>
    <n v="426257929.86000001"/>
    <n v="336519418.31"/>
    <n v="246780906.75999999"/>
    <n v="157042395.21000001"/>
    <n v="67303883.65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6346045.79999995"/>
    <n v="3028674764.7600002"/>
    <n v="3835020810.5600004"/>
  </r>
  <r>
    <n v="20347000"/>
    <x v="0"/>
    <x v="0"/>
    <x v="0"/>
    <s v="USD"/>
    <x v="0"/>
    <s v="Gobierno General"/>
    <s v="Gobierno Central"/>
    <s v="PGE"/>
    <s v="Préstamos"/>
    <x v="21"/>
    <x v="0"/>
    <x v="2"/>
    <x v="3"/>
    <s v="4989/OC-EC"/>
    <s v="4989/OC-EC"/>
    <s v="BID"/>
    <n v="11974783.640000001"/>
    <n v="0"/>
    <n v="0"/>
    <n v="0"/>
    <n v="0"/>
    <n v="0"/>
    <n v="0"/>
    <n v="11974783.640000001"/>
    <d v="2020-12-22T00:00:00"/>
    <d v="2049-12-22T00:00:00"/>
    <n v="78400000"/>
    <n v="78400000"/>
    <n v="24.977777777777778"/>
    <n v="29"/>
    <n v="6.3657699999999998E-2"/>
    <s v="SOFR (MAS MARGEN)"/>
    <n v="1.2E-2"/>
    <s v="BID"/>
    <x v="21"/>
    <n v="1134273.9920000001"/>
    <n v="777885.69"/>
    <n v="697868.69"/>
    <n v="699780.66"/>
    <n v="697868.69"/>
    <n v="613412.4"/>
    <n v="521330.21"/>
    <n v="490606.85"/>
    <n v="457158.38"/>
    <n v="425072.47"/>
    <n v="392986.55"/>
    <n v="361911.56"/>
    <n v="328814.71000000002"/>
    <n v="296728.78999999998"/>
    <n v="264642.89"/>
    <n v="233216.27"/>
    <n v="200471.05"/>
    <n v="156319.95000000001"/>
    <n v="108191.07"/>
    <n v="60259.99"/>
    <n v="11933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2159.682"/>
    <n v="7018574.4999999991"/>
    <n v="8930734.182"/>
  </r>
  <r>
    <n v="20853000"/>
    <x v="0"/>
    <x v="0"/>
    <x v="0"/>
    <s v="USD"/>
    <x v="0"/>
    <s v="Gobierno General"/>
    <s v="Gobierno Central"/>
    <s v="PGE"/>
    <s v="Préstamos"/>
    <x v="23"/>
    <x v="0"/>
    <x v="2"/>
    <x v="3"/>
    <s v="CAF 11549"/>
    <s v="CAF 11549"/>
    <s v="CAF"/>
    <n v="184615384.59999999"/>
    <n v="0"/>
    <n v="0"/>
    <n v="0"/>
    <n v="0"/>
    <n v="0"/>
    <n v="0"/>
    <n v="184615384.59999999"/>
    <d v="2021-08-31T00:00:00"/>
    <d v="2038-08-31T00:00:00"/>
    <n v="200000000"/>
    <n v="200000000"/>
    <n v="13.666666666666666"/>
    <n v="17"/>
    <n v="7.5151999999999997E-2"/>
    <s v="SOFR 6 MESES"/>
    <n v="2.2283000000000001E-2"/>
    <s v="CAF"/>
    <x v="23"/>
    <n v="13771443.42"/>
    <n v="12599200.690000001"/>
    <n v="11426957.949999999"/>
    <n v="10283619.83"/>
    <n v="9082472.4800000004"/>
    <n v="7910229.7400000002"/>
    <n v="6737987.0099999998"/>
    <n v="5581802.4000000004"/>
    <n v="4393501.54"/>
    <n v="3221258.81"/>
    <n v="2049016.07"/>
    <n v="879984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370644.109999999"/>
    <n v="61566830.789999999"/>
    <n v="87937474.900000006"/>
  </r>
  <r>
    <n v="20349000"/>
    <x v="0"/>
    <x v="0"/>
    <x v="0"/>
    <s v="USD"/>
    <x v="0"/>
    <s v="Gobierno General"/>
    <s v="Gobierno Central"/>
    <s v="PGE"/>
    <s v="Préstamos"/>
    <x v="21"/>
    <x v="0"/>
    <x v="2"/>
    <x v="3"/>
    <s v="5312/0C-EC"/>
    <s v="5312/0C-EC"/>
    <s v="BID"/>
    <n v="291721110.60000002"/>
    <n v="0"/>
    <n v="0"/>
    <n v="0"/>
    <n v="0"/>
    <n v="0"/>
    <n v="0"/>
    <n v="291721110.60000002"/>
    <d v="2021-10-28T00:00:00"/>
    <d v="2044-10-15T00:00:00"/>
    <n v="300000000"/>
    <n v="300000000"/>
    <n v="19.791666666666668"/>
    <n v="22.963888888888889"/>
    <n v="6.5984399999999999E-2"/>
    <s v="SOFR + MARGEN"/>
    <n v="1.2E-2"/>
    <s v="BID"/>
    <x v="21"/>
    <n v="19559987.170000002"/>
    <n v="19559987.170000002"/>
    <n v="19559987.170000002"/>
    <n v="19613576.18"/>
    <n v="19253525.039999999"/>
    <n v="18031025.850000001"/>
    <n v="16808526.649999999"/>
    <n v="15629568.51"/>
    <n v="14363528.25"/>
    <n v="13141029.050000001"/>
    <n v="11918529.859999999"/>
    <n v="10726174.470000001"/>
    <n v="9473531.4600000009"/>
    <n v="8251032.2599999998"/>
    <n v="7028533.0700000003"/>
    <n v="5822780.4299999997"/>
    <n v="4583534.66"/>
    <n v="3361035.47"/>
    <n v="2138536.27"/>
    <n v="919386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119974.340000004"/>
    <n v="200623841.03999999"/>
    <n v="239743815.38"/>
  </r>
  <r>
    <n v="23204000"/>
    <x v="0"/>
    <x v="0"/>
    <x v="0"/>
    <s v="USD"/>
    <x v="0"/>
    <s v="Gobierno General"/>
    <s v="Gobierno Central"/>
    <s v="PGE"/>
    <s v="Préstamos"/>
    <x v="30"/>
    <x v="0"/>
    <x v="1"/>
    <x v="2"/>
    <s v="JICA EC-F-P1"/>
    <s v="JICA EC-F-P1"/>
    <s v="JICA"/>
    <n v="54836990"/>
    <n v="0"/>
    <n v="0"/>
    <n v="0"/>
    <n v="0"/>
    <n v="0"/>
    <n v="0"/>
    <n v="54836990"/>
    <d v="2020-01-28T00:00:00"/>
    <d v="2045-10-02T00:00:00"/>
    <n v="70000000"/>
    <n v="70000000"/>
    <n v="20.755555555555556"/>
    <n v="25.677777777777777"/>
    <n v="5.7862200000000003E-2"/>
    <s v="SOFR 6 MESES"/>
    <n v="1.52826E-2"/>
    <s v="Convenios Originales (Gobiernos)"/>
    <x v="45"/>
    <n v="3697504.7"/>
    <n v="3697504.7"/>
    <n v="3551550.56"/>
    <n v="3356945.05"/>
    <n v="3162339.54"/>
    <n v="2967734.03"/>
    <n v="2773128.52"/>
    <n v="2578523.0099999998"/>
    <n v="2383917.5"/>
    <n v="2189312"/>
    <n v="1994706.48"/>
    <n v="1800100.98"/>
    <n v="1605495.46"/>
    <n v="1410889.96"/>
    <n v="1216284.44"/>
    <n v="1021678.94"/>
    <n v="827073.42"/>
    <n v="632467.92000000004"/>
    <n v="437862.40000000002"/>
    <n v="243256.9"/>
    <n v="48651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95009.4000000004"/>
    <n v="34201918.49000001"/>
    <n v="41596927.890000008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3"/>
    <x v="17"/>
    <x v="2"/>
    <x v="3"/>
    <s v="CAF11632"/>
    <s v="CAF11632"/>
    <s v="CAF"/>
    <n v="93750000"/>
    <n v="0"/>
    <n v="6250000"/>
    <n v="3485205.21"/>
    <n v="0"/>
    <n v="0"/>
    <n v="0"/>
    <n v="87500000"/>
    <d v="2021-07-12T00:00:00"/>
    <d v="2031-07-12T00:00:00"/>
    <n v="100000000"/>
    <n v="100000000"/>
    <n v="6.5333333333333332"/>
    <n v="10"/>
    <n v="7.4534000000000003E-2"/>
    <s v="Sofr 6 Meses "/>
    <n v="2.1783E-2"/>
    <s v="CAF"/>
    <x v="23"/>
    <n v="6375503.79"/>
    <n v="5430888.8499999996"/>
    <n v="4486273.92"/>
    <n v="3552010.93"/>
    <n v="2597044.0699999998"/>
    <n v="1652429.13"/>
    <n v="707814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06392.640000001"/>
    <n v="12995572.25"/>
    <n v="24801964.890000001"/>
  </r>
  <r>
    <n v="20350000"/>
    <x v="0"/>
    <x v="0"/>
    <x v="0"/>
    <s v="USD"/>
    <x v="0"/>
    <s v="Gobierno General"/>
    <s v="Gobierno Central"/>
    <s v="PGE"/>
    <s v="Préstamos"/>
    <x v="21"/>
    <x v="0"/>
    <x v="2"/>
    <x v="3"/>
    <s v="5403/OC-EC"/>
    <s v="5403/OC-EC"/>
    <s v="BID"/>
    <n v="444444444.44"/>
    <n v="0"/>
    <n v="0"/>
    <n v="0"/>
    <n v="0"/>
    <n v="0"/>
    <n v="0"/>
    <n v="444444444.44"/>
    <d v="2021-06-12T00:00:00"/>
    <d v="2027-04-15T00:00:00"/>
    <n v="500000000"/>
    <n v="500000000"/>
    <n v="2.2916666666666665"/>
    <n v="5.8416666666666668"/>
    <n v="5.4958E-2"/>
    <s v="FIJA"/>
    <n v="0"/>
    <s v="BID"/>
    <x v="21"/>
    <n v="23204488.890000001"/>
    <n v="17013232.710000001"/>
    <n v="10821976.550000001"/>
    <n v="4647682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217721.600000001"/>
    <n v="15469659.260000002"/>
    <n v="55687380.859999999"/>
  </r>
  <r>
    <n v="20852000"/>
    <x v="0"/>
    <x v="0"/>
    <x v="1"/>
    <s v="USD"/>
    <x v="0"/>
    <s v="Gobierno General"/>
    <s v="Gobiernos Autonomos Descentralizados GADS"/>
    <s v="Concejo Municipal"/>
    <s v="Préstamos"/>
    <x v="23"/>
    <x v="2"/>
    <x v="2"/>
    <x v="3"/>
    <s v="CAF 11497"/>
    <s v="CAF 11497"/>
    <s v="CAF"/>
    <n v="20778648.460000001"/>
    <n v="1044287.41"/>
    <n v="0"/>
    <n v="0"/>
    <n v="0"/>
    <n v="0"/>
    <n v="0"/>
    <n v="21822935.870000001"/>
    <d v="2021-06-02T00:00:00"/>
    <d v="2036-06-02T00:00:00"/>
    <n v="48000000"/>
    <n v="48000000"/>
    <n v="11.422222222222222"/>
    <n v="15"/>
    <n v="7.5539999999999996E-2"/>
    <s v="SOFR 6 MESES"/>
    <n v="2.2283000000000001E-2"/>
    <s v="CAF"/>
    <x v="23"/>
    <n v="1715225.6159999999"/>
    <n v="1632156.8030000001"/>
    <n v="1472315.19"/>
    <n v="1316841.1599999999"/>
    <n v="1153953.2"/>
    <n v="994772.21"/>
    <n v="835591.21"/>
    <n v="678372.72"/>
    <n v="517229.22"/>
    <n v="358048.22"/>
    <n v="198867.23"/>
    <n v="39904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47382.4189999998"/>
    <n v="7565894.6399999997"/>
    <n v="10913277.059"/>
  </r>
  <r>
    <n v="20854000"/>
    <x v="0"/>
    <x v="0"/>
    <x v="0"/>
    <s v="USD"/>
    <x v="0"/>
    <s v="Gobierno General"/>
    <s v="Gobierno Central"/>
    <s v="PGE"/>
    <s v="Préstamos"/>
    <x v="23"/>
    <x v="0"/>
    <x v="2"/>
    <x v="3"/>
    <s v="CAF 11634"/>
    <s v="CAF 11634"/>
    <s v="CAF"/>
    <n v="250000000"/>
    <n v="0"/>
    <n v="0"/>
    <n v="9523645.8399999999"/>
    <n v="0"/>
    <n v="0"/>
    <n v="0"/>
    <n v="250000000"/>
    <d v="2021-07-12T00:00:00"/>
    <d v="2041-03-06T00:00:00"/>
    <n v="250000000"/>
    <n v="250000000"/>
    <n v="16.183333333333334"/>
    <n v="19.649999999999999"/>
    <n v="7.5130000000000002E-2"/>
    <s v="SOFR 6 MESES"/>
    <n v="2.2283000000000001E-2"/>
    <s v="CAF"/>
    <x v="23"/>
    <n v="19043368.050000001"/>
    <n v="19043368.050000001"/>
    <n v="19043368.050000001"/>
    <n v="18107841.239999998"/>
    <n v="16744130.98"/>
    <n v="15430795.26"/>
    <n v="14117459.529999999"/>
    <n v="12840105.6"/>
    <n v="11490788.07"/>
    <n v="10177452.34"/>
    <n v="8864116.6099999994"/>
    <n v="7572369.96"/>
    <n v="6237445.1600000001"/>
    <n v="4924109.43"/>
    <n v="3610773.7"/>
    <n v="2304634.33"/>
    <n v="984102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086736.100000001"/>
    <n v="152449492.5"/>
    <n v="190536228.59999999"/>
  </r>
  <r>
    <n v="20855000"/>
    <x v="0"/>
    <x v="0"/>
    <x v="0"/>
    <s v="USD"/>
    <x v="0"/>
    <s v="Gobierno General"/>
    <s v="Gobierno Central"/>
    <s v="PGE"/>
    <s v="Préstamos"/>
    <x v="23"/>
    <x v="0"/>
    <x v="2"/>
    <x v="3"/>
    <s v="CAF 11636"/>
    <s v="CAF 11636"/>
    <s v="CAF"/>
    <n v="37500000"/>
    <n v="0"/>
    <n v="1071428.57"/>
    <n v="1399640.63"/>
    <n v="0"/>
    <n v="0"/>
    <n v="0"/>
    <n v="36428571.43"/>
    <d v="2021-07-12T00:00:00"/>
    <d v="2041-03-06T00:00:00"/>
    <n v="75000000"/>
    <n v="37500000"/>
    <n v="16.183333333333334"/>
    <n v="19.649999999999999"/>
    <n v="7.5130000000000002E-2"/>
    <s v="SOFR 6 MESES"/>
    <n v="2.2283000000000001E-2"/>
    <s v="CAF"/>
    <x v="23"/>
    <n v="2733971.76"/>
    <n v="2570742.88"/>
    <n v="2407514.02"/>
    <n v="2250545.98"/>
    <n v="2081056.28"/>
    <n v="1917827.41"/>
    <n v="1754598.55"/>
    <n v="1595841.7"/>
    <n v="1428140.8"/>
    <n v="1264911.94"/>
    <n v="1101683.06"/>
    <n v="941137.42"/>
    <n v="775225.33"/>
    <n v="611996.46"/>
    <n v="448767.59"/>
    <n v="286433.13"/>
    <n v="122309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04714.6399999997"/>
    <n v="18987989.529999997"/>
    <n v="24292704.169999998"/>
  </r>
  <r>
    <n v="20841000"/>
    <x v="0"/>
    <x v="0"/>
    <x v="0"/>
    <s v="USD"/>
    <x v="0"/>
    <s v="Gobierno General"/>
    <s v="Gobierno Central"/>
    <s v="PGE"/>
    <s v="Préstamos"/>
    <x v="23"/>
    <x v="0"/>
    <x v="2"/>
    <x v="3"/>
    <s v="CAF 10801"/>
    <s v="CAF 10801"/>
    <s v="CAF"/>
    <n v="12193394.74"/>
    <n v="0"/>
    <n v="0"/>
    <n v="0"/>
    <n v="0"/>
    <n v="0"/>
    <n v="0"/>
    <n v="12193394.74"/>
    <d v="2019-05-28T00:00:00"/>
    <d v="2035-05-28T00:00:00"/>
    <n v="100000000"/>
    <n v="88134032.579999998"/>
    <n v="10.411111111111111"/>
    <n v="16"/>
    <n v="7.5290999999999997E-2"/>
    <s v="SOFR 6 MESES"/>
    <n v="2.2283000000000001E-2"/>
    <s v="CAF"/>
    <x v="23"/>
    <n v="1041072.147"/>
    <n v="819811.51"/>
    <n v="731163.55"/>
    <n v="644337.12"/>
    <n v="553867.62"/>
    <n v="465219.65"/>
    <n v="376571.7"/>
    <n v="288773.78000000003"/>
    <n v="199275.77"/>
    <n v="110627.81"/>
    <n v="21979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0883.6570000001"/>
    <n v="3391816.84"/>
    <n v="5252700.4969999995"/>
  </r>
  <r>
    <n v="23203000"/>
    <x v="0"/>
    <x v="0"/>
    <x v="1"/>
    <s v="EUR"/>
    <x v="0"/>
    <s v="Gobierno General"/>
    <s v="Gobiernos Autonomos Descentralizados GADS"/>
    <s v="Concejo Provincial"/>
    <s v="Préstamos"/>
    <x v="17"/>
    <x v="13"/>
    <x v="1"/>
    <x v="2"/>
    <s v="KFW. 201465020"/>
    <s v="KFW. 201465020"/>
    <s v="KFW"/>
    <n v="4120874.1540000001"/>
    <n v="618536.49699999997"/>
    <n v="0"/>
    <n v="39546.49"/>
    <n v="19689.02"/>
    <n v="-52394.109000000171"/>
    <n v="0"/>
    <n v="4687016.5420000004"/>
    <d v="2019-12-23T00:00:00"/>
    <d v="2049-12-31T00:00:00"/>
    <n v="21499450"/>
    <n v="21499450"/>
    <n v="25"/>
    <n v="30.022222222222222"/>
    <n v="0.02"/>
    <s v="FIJA"/>
    <n v="0"/>
    <s v="Convenios Originales (Gobiernos)"/>
    <x v="17"/>
    <n v="93740.326000000001"/>
    <n v="93740.326000000001"/>
    <n v="93740.327000000005"/>
    <n v="93740.327000000005"/>
    <n v="93740.327000000005"/>
    <n v="92568.569000000003"/>
    <n v="87881.56"/>
    <n v="83194.540999999997"/>
    <n v="78507.520999999993"/>
    <n v="73820.512000000002"/>
    <n v="69133.493000000002"/>
    <n v="64446.472999999998"/>
    <n v="59759.464"/>
    <n v="55072.445"/>
    <n v="50385.425000000003"/>
    <n v="45698.415999999997"/>
    <n v="41011.396999999997"/>
    <n v="36324.377"/>
    <n v="31637.367999999999"/>
    <n v="26950.338"/>
    <n v="22263.329000000002"/>
    <n v="17576.310000000001"/>
    <n v="12889.29"/>
    <n v="8202.2810000000009"/>
    <n v="3515.2620000000002"/>
    <n v="0"/>
    <n v="0"/>
    <n v="0"/>
    <n v="0"/>
    <n v="0"/>
    <n v="0"/>
    <n v="0"/>
    <n v="0"/>
    <n v="0"/>
    <n v="0"/>
    <n v="0"/>
    <n v="0"/>
    <n v="0"/>
    <n v="0"/>
    <n v="187480.652"/>
    <n v="1242059.3520000002"/>
    <n v="1429540.0040000002"/>
  </r>
  <r>
    <n v="20346000"/>
    <x v="0"/>
    <x v="0"/>
    <x v="0"/>
    <s v="USD"/>
    <x v="0"/>
    <s v="Gobierno General"/>
    <s v="Gobierno Central"/>
    <s v="PGE"/>
    <s v="Préstamos"/>
    <x v="21"/>
    <x v="0"/>
    <x v="2"/>
    <x v="3"/>
    <s v="4923/OC-EC"/>
    <s v="4923/OC-EC"/>
    <s v="BID"/>
    <n v="24747739.43"/>
    <n v="35590.17"/>
    <n v="0"/>
    <n v="0"/>
    <n v="0"/>
    <n v="0"/>
    <n v="0"/>
    <n v="24783329.600000001"/>
    <d v="2020-09-16T00:00:00"/>
    <d v="2044-11-15T00:00:00"/>
    <n v="50000000"/>
    <n v="50000000"/>
    <n v="19.875"/>
    <n v="24.163888888888888"/>
    <n v="6.4782699999999999E-2"/>
    <s v="SOFR (MAS MARGEN)"/>
    <n v="1.2E-2"/>
    <s v="BID"/>
    <x v="21"/>
    <n v="1747834.0490000001"/>
    <n v="1526925.5"/>
    <n v="1361320.19"/>
    <n v="1365049.84"/>
    <n v="1302737.49"/>
    <n v="1112161.75"/>
    <n v="1045755.89"/>
    <n v="982079.04"/>
    <n v="912944.17"/>
    <n v="846538.31"/>
    <n v="780132.44"/>
    <n v="715727.85"/>
    <n v="647320.72"/>
    <n v="580914.86"/>
    <n v="514508.99"/>
    <n v="449376.66"/>
    <n v="373328.3"/>
    <n v="273719.51"/>
    <n v="174110.71"/>
    <n v="74774.82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4759.5490000001"/>
    <n v="13512501.540000001"/>
    <n v="16787261.089000002"/>
  </r>
  <r>
    <n v="20593000"/>
    <x v="0"/>
    <x v="0"/>
    <x v="0"/>
    <s v="USD"/>
    <x v="0"/>
    <s v="Gobierno General"/>
    <s v="Gobierno Central"/>
    <s v="PGE"/>
    <s v="Préstamos"/>
    <x v="22"/>
    <x v="0"/>
    <x v="2"/>
    <x v="3"/>
    <s v="BIRF 9333"/>
    <s v="BIRF 9333"/>
    <s v="BIRF"/>
    <n v="700000000"/>
    <n v="0"/>
    <n v="0"/>
    <n v="0"/>
    <n v="0"/>
    <n v="0"/>
    <n v="0"/>
    <n v="700000000"/>
    <d v="2022-02-24T00:00:00"/>
    <d v="2038-05-15T00:00:00"/>
    <n v="700000000"/>
    <n v="700000000"/>
    <n v="13.375"/>
    <n v="16.225000000000001"/>
    <n v="2.93E-2"/>
    <s v="FIJA"/>
    <n v="0"/>
    <s v="BIRF"/>
    <x v="22"/>
    <n v="20794861.109999999"/>
    <n v="20794861.109999999"/>
    <n v="20339083.329999998"/>
    <n v="18582852.66"/>
    <n v="16722585.75"/>
    <n v="14914336.949999999"/>
    <n v="13106088.17"/>
    <n v="11330041.060000001"/>
    <n v="9489590.5800000001"/>
    <n v="7681341.7800000003"/>
    <n v="5873093"/>
    <n v="4077229.47"/>
    <n v="2256595.41"/>
    <n v="448346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589722.219999999"/>
    <n v="124821184.78"/>
    <n v="166410907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17"/>
    <x v="15"/>
    <x v="1"/>
    <x v="2"/>
    <s v="KFW ALEMANIA"/>
    <s v="KFW ALEMANIA"/>
    <s v="KFW"/>
    <n v="1755228.5079999999"/>
    <n v="0"/>
    <n v="0"/>
    <n v="0"/>
    <n v="0"/>
    <n v="-20586.086999999825"/>
    <n v="0"/>
    <n v="1734642.4210000001"/>
    <d v="2021-04-15T00:00:00"/>
    <d v="2050-11-15T00:00:00"/>
    <n v="21687975"/>
    <n v="21687975"/>
    <n v="25.875"/>
    <n v="29.583333333333332"/>
    <n v="0.02"/>
    <s v="FIJA"/>
    <n v="0"/>
    <s v="Convenios Originales (Gobiernos)"/>
    <x v="17"/>
    <n v="34692.843999999997"/>
    <n v="34692.843999999997"/>
    <n v="34692.843999999997"/>
    <n v="34692.843999999997"/>
    <n v="34692.843999999997"/>
    <n v="34692.843999999997"/>
    <n v="34259.178999999996"/>
    <n v="32524.54"/>
    <n v="30789.901000000002"/>
    <n v="29055.261999999999"/>
    <n v="27320.612000000001"/>
    <n v="25585.973000000002"/>
    <n v="23851.324000000001"/>
    <n v="22116.685000000001"/>
    <n v="20382.045999999998"/>
    <n v="18647.406999999999"/>
    <n v="16912.757000000001"/>
    <n v="15178.118"/>
    <n v="13443.478999999999"/>
    <n v="11708.829"/>
    <n v="9974.19"/>
    <n v="8239.5509999999995"/>
    <n v="6504.902"/>
    <n v="4770.2629999999999"/>
    <n v="3035.6239999999998"/>
    <n v="1300.9739999999999"/>
    <n v="0"/>
    <n v="0"/>
    <n v="0"/>
    <n v="0"/>
    <n v="0"/>
    <n v="0"/>
    <n v="0"/>
    <n v="0"/>
    <n v="0"/>
    <n v="0"/>
    <n v="0"/>
    <n v="0"/>
    <n v="0"/>
    <n v="69385.687999999995"/>
    <n v="494372.99200000003"/>
    <n v="563758.68000000005"/>
  </r>
  <r>
    <n v="20857000"/>
    <x v="0"/>
    <x v="0"/>
    <x v="0"/>
    <s v="USD"/>
    <x v="0"/>
    <s v="Gobierno General"/>
    <s v="Gobierno Central"/>
    <s v="PGE"/>
    <s v="Préstamos"/>
    <x v="23"/>
    <x v="0"/>
    <x v="2"/>
    <x v="3"/>
    <s v="CAF011688"/>
    <s v="CAF011688"/>
    <s v="CAF"/>
    <n v="72115384.620000005"/>
    <n v="0"/>
    <n v="0"/>
    <n v="0"/>
    <n v="0"/>
    <n v="0"/>
    <n v="0"/>
    <n v="72115384.620000005"/>
    <d v="2022-03-08T00:00:00"/>
    <d v="2037-03-08T00:00:00"/>
    <n v="75000000"/>
    <n v="75000000"/>
    <n v="12.188888888888888"/>
    <n v="15"/>
    <n v="7.2457999999999995E-2"/>
    <s v="SOFR (6 meses)"/>
    <n v="0.02"/>
    <s v="CAF"/>
    <x v="23"/>
    <n v="5191081.55"/>
    <n v="4767248.71"/>
    <n v="4343415.8499999996"/>
    <n v="3930614.27"/>
    <n v="3495750.14"/>
    <n v="3071917.3"/>
    <n v="2648084.44"/>
    <n v="2230638.12"/>
    <n v="1800418.74"/>
    <n v="1376585.89"/>
    <n v="952753.03"/>
    <n v="530661.96"/>
    <n v="105087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58330.2599999998"/>
    <n v="24485927.07"/>
    <n v="34444257.329999998"/>
  </r>
  <r>
    <n v="20858000"/>
    <x v="0"/>
    <x v="0"/>
    <x v="0"/>
    <s v="USD"/>
    <x v="0"/>
    <s v="Gobierno General"/>
    <s v="Gobierno Central"/>
    <s v="PGE"/>
    <s v="Préstamos"/>
    <x v="23"/>
    <x v="0"/>
    <x v="2"/>
    <x v="3"/>
    <s v="CFA011682"/>
    <s v="CFA011682"/>
    <s v="CAF"/>
    <n v="48076923.079999998"/>
    <n v="0"/>
    <n v="0"/>
    <n v="0"/>
    <n v="0"/>
    <n v="0"/>
    <n v="0"/>
    <n v="48076923.079999998"/>
    <d v="2022-03-08T00:00:00"/>
    <d v="2037-03-08T00:00:00"/>
    <n v="50000000"/>
    <n v="50000000"/>
    <n v="12.188888888888888"/>
    <n v="15"/>
    <n v="7.2457999999999995E-2"/>
    <s v="SOFR (6 meses)"/>
    <n v="0.02"/>
    <s v="CAF"/>
    <x v="23"/>
    <n v="3460721.04"/>
    <n v="3178165.8"/>
    <n v="2895610.56"/>
    <n v="2620409.5099999998"/>
    <n v="2330500.1"/>
    <n v="2047944.87"/>
    <n v="1765389.63"/>
    <n v="1487092.08"/>
    <n v="1200279.1599999999"/>
    <n v="917723.92"/>
    <n v="635168.68999999994"/>
    <n v="353774.65"/>
    <n v="70058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38886.8399999999"/>
    <n v="16323951.389999999"/>
    <n v="22962838.229999997"/>
  </r>
  <r>
    <n v="20859000"/>
    <x v="0"/>
    <x v="0"/>
    <x v="0"/>
    <s v="USD"/>
    <x v="0"/>
    <s v="Gobierno General"/>
    <s v="Gobierno Central"/>
    <s v="PGE"/>
    <s v="Préstamos"/>
    <x v="23"/>
    <x v="0"/>
    <x v="2"/>
    <x v="3"/>
    <s v="CFA011684"/>
    <s v="CFA011684"/>
    <s v="CAF"/>
    <n v="48076923.079999998"/>
    <n v="0"/>
    <n v="0"/>
    <n v="0"/>
    <n v="0"/>
    <n v="0"/>
    <n v="0"/>
    <n v="48076923.079999998"/>
    <d v="2022-03-08T00:00:00"/>
    <d v="2037-03-08T00:00:00"/>
    <n v="50000000"/>
    <n v="50000000"/>
    <n v="12.188888888888888"/>
    <n v="15"/>
    <n v="7.2457999999999995E-2"/>
    <s v="SOFR (6 meses)"/>
    <n v="0.02"/>
    <s v="CAF"/>
    <x v="23"/>
    <n v="3460721.04"/>
    <n v="3178165.8"/>
    <n v="2895610.56"/>
    <n v="2620409.5099999998"/>
    <n v="2330500.1"/>
    <n v="2047944.87"/>
    <n v="1765389.63"/>
    <n v="1487092.08"/>
    <n v="1200279.1599999999"/>
    <n v="917723.92"/>
    <n v="635168.68999999994"/>
    <n v="353774.65"/>
    <n v="70058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38886.8399999999"/>
    <n v="16323951.389999999"/>
    <n v="22962838.229999997"/>
  </r>
  <r>
    <n v="20591000"/>
    <x v="0"/>
    <x v="0"/>
    <x v="0"/>
    <s v="USD"/>
    <x v="0"/>
    <s v="Gobierno General"/>
    <s v="Gobierno Central"/>
    <s v="PGE"/>
    <s v="Préstamos"/>
    <x v="22"/>
    <x v="0"/>
    <x v="2"/>
    <x v="3"/>
    <s v="BIRF 9163"/>
    <s v="BIRF 9163"/>
    <s v="BIRF"/>
    <n v="1169050.1599999999"/>
    <n v="474173.57"/>
    <n v="0"/>
    <n v="0"/>
    <n v="0"/>
    <n v="0"/>
    <n v="0"/>
    <n v="1643223.73"/>
    <d v="2021-04-09T00:00:00"/>
    <d v="2048-09-15T00:00:00"/>
    <n v="40000000"/>
    <n v="40000000"/>
    <n v="23.708333333333332"/>
    <n v="27.433333333333334"/>
    <n v="6.6500000000000004E-2"/>
    <s v="SOFR 6 MESES"/>
    <n v="2.1299999999999999E-2"/>
    <s v="BIRF"/>
    <x v="22"/>
    <n v="191200.01299999998"/>
    <n v="112957.94"/>
    <n v="112957.94"/>
    <n v="113267.41"/>
    <n v="112957.94"/>
    <n v="112957.94"/>
    <n v="112957.94"/>
    <n v="111592.61"/>
    <n v="104638.55"/>
    <n v="97993.97"/>
    <n v="91349.38"/>
    <n v="84941.45"/>
    <n v="78060.22"/>
    <n v="71415.63"/>
    <n v="64771.05"/>
    <n v="58290.3"/>
    <n v="51481.88"/>
    <n v="44837.29"/>
    <n v="38192.699999999997"/>
    <n v="31639.14"/>
    <n v="24903.54"/>
    <n v="18258.96"/>
    <n v="11614.37"/>
    <n v="4987.99"/>
    <n v="0"/>
    <n v="0"/>
    <n v="0"/>
    <n v="0"/>
    <n v="0"/>
    <n v="0"/>
    <n v="0"/>
    <n v="0"/>
    <n v="0"/>
    <n v="0"/>
    <n v="0"/>
    <n v="0"/>
    <n v="0"/>
    <n v="0"/>
    <n v="0"/>
    <n v="304157.95299999998"/>
    <n v="1554068.2"/>
    <n v="1858226.1529999999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7"/>
    <x v="0"/>
    <x v="1"/>
    <s v="BEI USD.100.M"/>
    <s v="BEI USD.100.M"/>
    <s v="BEI"/>
    <n v="0"/>
    <n v="0"/>
    <n v="0"/>
    <n v="0"/>
    <n v="0"/>
    <n v="0"/>
    <n v="0"/>
    <n v="0"/>
    <d v="2021-12-24T00:00:00"/>
    <d v="2041-12-24T00:00:00"/>
    <n v="100000000"/>
    <n v="100000000"/>
    <n v="16.983333333333334"/>
    <n v="20"/>
    <n v="2.35E-2"/>
    <s v="FIJA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1"/>
    <x v="0"/>
    <x v="2"/>
    <x v="3"/>
    <s v="BID 5520/OC-EC"/>
    <s v="BID 5520/OC-EC"/>
    <s v="BID"/>
    <n v="250000000"/>
    <n v="0"/>
    <n v="0"/>
    <n v="0"/>
    <n v="0"/>
    <n v="0"/>
    <n v="0"/>
    <n v="250000000"/>
    <d v="2022-06-26T00:00:00"/>
    <d v="2040-05-15T00:00:00"/>
    <n v="250000000"/>
    <n v="250000000"/>
    <n v="15.375"/>
    <n v="17.886111111111113"/>
    <n v="6.4782699999999999E-2"/>
    <s v="SOFR (MAS MARGEN)"/>
    <n v="1.2E-2"/>
    <s v="BID"/>
    <x v="21"/>
    <n v="16746605.550000001"/>
    <n v="16746605.550000001"/>
    <n v="16746605.550000001"/>
    <n v="16792486.66"/>
    <n v="16746605.550000001"/>
    <n v="15990943.66"/>
    <n v="14775094.210000001"/>
    <n v="12969672.49"/>
    <n v="11048630.369999999"/>
    <n v="9039037.6999999993"/>
    <n v="7367130.0099999998"/>
    <n v="6505023.9299999997"/>
    <n v="4979018.18"/>
    <n v="3471823.68"/>
    <n v="1964629.18"/>
    <n v="417518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493211.100000001"/>
    <n v="138814219.28000003"/>
    <n v="172307430.38000003"/>
  </r>
  <r>
    <n v="20860000"/>
    <x v="0"/>
    <x v="0"/>
    <x v="1"/>
    <s v="USD"/>
    <x v="0"/>
    <s v="Gobierno General"/>
    <s v="Gobiernos Autonomos Descentralizados GADS"/>
    <s v="Concejo Municipal"/>
    <s v="Préstamos"/>
    <x v="23"/>
    <x v="6"/>
    <x v="2"/>
    <x v="3"/>
    <s v="CAF 11740"/>
    <s v="CAF 11740"/>
    <s v="CAF"/>
    <n v="29103162.670000002"/>
    <n v="0"/>
    <n v="0"/>
    <n v="0"/>
    <n v="0"/>
    <n v="0"/>
    <n v="0"/>
    <n v="29103162.670000002"/>
    <d v="2022-05-25T00:00:00"/>
    <d v="2032-05-25T00:00:00"/>
    <n v="49000000"/>
    <n v="40966350.619999997"/>
    <n v="7.4027777777777777"/>
    <n v="10"/>
    <n v="7.2514999999999996E-2"/>
    <s v="SOFR (6 meses)"/>
    <n v="1.95E-2"/>
    <s v="CAF"/>
    <x v="23"/>
    <n v="2080559.7250000001"/>
    <n v="1781321.77"/>
    <n v="1495068"/>
    <n v="1212323.72"/>
    <n v="922560.46"/>
    <n v="636306.67000000004"/>
    <n v="350052.9"/>
    <n v="67789.14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61881.4950000001"/>
    <n v="4684100.9000000004"/>
    <n v="8545982.3949999996"/>
  </r>
  <r>
    <n v="23207000"/>
    <x v="0"/>
    <x v="0"/>
    <x v="0"/>
    <s v="USD"/>
    <x v="0"/>
    <s v="Gobierno General"/>
    <s v="Gobierno Central "/>
    <s v="PGE"/>
    <s v="Préstamos"/>
    <x v="5"/>
    <x v="0"/>
    <x v="1"/>
    <x v="2"/>
    <s v="AFD CEC 1059 01 E"/>
    <s v="AFD CEC 1059 01 E"/>
    <s v="AFD"/>
    <n v="50000000"/>
    <n v="0"/>
    <n v="0"/>
    <n v="0"/>
    <n v="0"/>
    <n v="0"/>
    <n v="0"/>
    <n v="50000000"/>
    <d v="2022-11-25T00:00:00"/>
    <d v="2042-08-31T00:00:00"/>
    <n v="50000000"/>
    <n v="50000000"/>
    <n v="17.666666666666668"/>
    <n v="19.766666666666666"/>
    <n v="5.6000000000000001E-2"/>
    <s v="FIJA"/>
    <n v="0"/>
    <s v="Convenios Originales (Gobiernos)"/>
    <x v="5"/>
    <n v="2838888.89"/>
    <n v="2838888.89"/>
    <n v="2838888.89"/>
    <n v="2799481.48"/>
    <n v="2602703.7000000002"/>
    <n v="2413444.4500000002"/>
    <n v="2224185.19"/>
    <n v="2040370.37"/>
    <n v="1845666.66"/>
    <n v="1656407.41"/>
    <n v="1467148.15"/>
    <n v="1281259.26"/>
    <n v="1088629.6200000001"/>
    <n v="899370.37"/>
    <n v="710111.11"/>
    <n v="522148.14"/>
    <n v="331592.59000000003"/>
    <n v="142333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77777.7800000003"/>
    <n v="24863740.710000001"/>
    <n v="30541518.490000002"/>
  </r>
  <r>
    <n v="23206000"/>
    <x v="0"/>
    <x v="0"/>
    <x v="0"/>
    <s v="USD"/>
    <x v="0"/>
    <s v="Gobierno General"/>
    <s v="Gobierno Central "/>
    <s v="PGE"/>
    <s v="Préstamos"/>
    <x v="5"/>
    <x v="0"/>
    <x v="1"/>
    <x v="2"/>
    <s v="AFD CEC 1041 01 V"/>
    <s v="AFD CEC 1041 01 V"/>
    <s v="AFD"/>
    <n v="100000000"/>
    <n v="0"/>
    <n v="0"/>
    <n v="0"/>
    <n v="0"/>
    <n v="0"/>
    <n v="0"/>
    <n v="100000000"/>
    <d v="2022-11-25T00:00:00"/>
    <d v="2042-08-31T00:00:00"/>
    <n v="100000000"/>
    <n v="100000000"/>
    <n v="17.666666666666668"/>
    <n v="19.766666666666666"/>
    <n v="5.3999999999999999E-2"/>
    <s v="FIJA"/>
    <n v="0"/>
    <s v="Convenios Originales (Gobiernos)"/>
    <x v="5"/>
    <n v="4170000"/>
    <n v="5400000"/>
    <n v="5400000"/>
    <n v="5310000"/>
    <n v="4950000"/>
    <n v="4590000"/>
    <n v="4230000"/>
    <n v="3870000"/>
    <n v="3510000"/>
    <n v="3150000"/>
    <n v="2790000"/>
    <n v="2430000"/>
    <n v="2070000"/>
    <n v="1710000"/>
    <n v="1350000"/>
    <n v="990000"/>
    <n v="630000"/>
    <n v="27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70000"/>
    <n v="47250000"/>
    <n v="56820000"/>
  </r>
  <r>
    <n v="20352000"/>
    <x v="0"/>
    <x v="0"/>
    <x v="0"/>
    <s v="USD"/>
    <x v="0"/>
    <s v="Gobierno General"/>
    <s v="Gobierno Central "/>
    <s v="PGE"/>
    <s v="Préstamos"/>
    <x v="21"/>
    <x v="0"/>
    <x v="2"/>
    <x v="3"/>
    <s v="5687/OC-EC"/>
    <s v="5687/OC-EC"/>
    <s v="BID"/>
    <n v="400000000"/>
    <n v="0"/>
    <n v="0"/>
    <n v="0"/>
    <n v="0"/>
    <n v="0"/>
    <n v="0"/>
    <n v="400000000"/>
    <d v="2022-12-13T00:00:00"/>
    <d v="2042-07-15T00:00:00"/>
    <n v="400000000"/>
    <n v="400000000"/>
    <n v="17.541666666666668"/>
    <n v="19.588888888888889"/>
    <n v="6.1876300000000002E-2"/>
    <s v="SOFR (MAS MARGEN)"/>
    <n v="1.2E-2"/>
    <s v="BID"/>
    <x v="21"/>
    <n v="26721609.450000003"/>
    <n v="26721609.450000003"/>
    <n v="26721609.449999999"/>
    <n v="26794819.34"/>
    <n v="26324079.75"/>
    <n v="24853293.079999998"/>
    <n v="22984976.719999999"/>
    <n v="20769645.469999999"/>
    <n v="18042577.120000001"/>
    <n v="15502926.07"/>
    <n v="13497707.220000001"/>
    <n v="11925890.9"/>
    <n v="10291114.08"/>
    <n v="8555307.6199999992"/>
    <n v="6817304.8499999996"/>
    <n v="5227186.07"/>
    <n v="3877927.82"/>
    <n v="1742395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443218.900000006"/>
    <n v="243928760.92000002"/>
    <n v="297371979.82000005"/>
  </r>
  <r>
    <n v="20594000"/>
    <x v="0"/>
    <x v="0"/>
    <x v="0"/>
    <s v="USD"/>
    <x v="0"/>
    <s v="Gobierno General"/>
    <s v="Gobierno Central "/>
    <s v="PGE"/>
    <s v="Préstamos"/>
    <x v="22"/>
    <x v="0"/>
    <x v="2"/>
    <x v="3"/>
    <s v="9421-0 EC"/>
    <s v="9421-0 EC"/>
    <s v="BIRF"/>
    <n v="50732117.649999999"/>
    <n v="0"/>
    <n v="0"/>
    <n v="1207090.42"/>
    <n v="40851.11"/>
    <n v="0"/>
    <n v="0"/>
    <n v="50732117.649999999"/>
    <d v="2022-10-26T00:00:00"/>
    <d v="2039-07-01T00:00:00"/>
    <n v="80000000"/>
    <n v="80000000"/>
    <n v="14.502777777777778"/>
    <n v="16.680555555555557"/>
    <n v="5.7200000000000001E-2"/>
    <s v="SOFR (6 meses)"/>
    <n v="1.1900000000000001E-2"/>
    <s v="BIRF"/>
    <x v="22"/>
    <n v="2758993.7510000002"/>
    <n v="3004625.0120000001"/>
    <n v="2980235.11"/>
    <n v="2784990.33"/>
    <n v="2547969.87"/>
    <n v="2310949.42"/>
    <n v="2073928.97"/>
    <n v="1836908.51"/>
    <n v="1599888.06"/>
    <n v="1362867.61"/>
    <n v="1125847.1499999999"/>
    <n v="888826.7"/>
    <n v="651806.24"/>
    <n v="414785.79"/>
    <n v="177765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63618.7630000003"/>
    <n v="20756769.089999996"/>
    <n v="26520387.852999996"/>
  </r>
  <r>
    <n v="20595000"/>
    <x v="0"/>
    <x v="0"/>
    <x v="0"/>
    <s v="USD"/>
    <x v="0"/>
    <s v="Gobierno General"/>
    <s v="Gobierno Central "/>
    <s v="PGE"/>
    <s v="Préstamos"/>
    <x v="22"/>
    <x v="0"/>
    <x v="2"/>
    <x v="3"/>
    <s v="9453-0 EC"/>
    <s v="9453-0 EC"/>
    <s v="BIRF"/>
    <n v="500000000"/>
    <n v="0"/>
    <n v="0"/>
    <n v="0"/>
    <n v="0"/>
    <n v="0"/>
    <n v="0"/>
    <n v="500000000"/>
    <d v="2022-12-16T00:00:00"/>
    <d v="2041-01-06T00:00:00"/>
    <n v="500000000"/>
    <n v="500000000"/>
    <n v="16.016666666666666"/>
    <n v="18.055555555555557"/>
    <n v="4.5999999999999999E-2"/>
    <s v="FIJA"/>
    <n v="0"/>
    <s v="BIRF"/>
    <x v="22"/>
    <n v="23319444.449999999"/>
    <n v="23319444.449999999"/>
    <n v="23319444.449999999"/>
    <n v="22130654.760000002"/>
    <n v="20403373.010000002"/>
    <n v="18737698.41"/>
    <n v="17072023.809999999"/>
    <n v="15449702.380000001"/>
    <n v="13740674.6"/>
    <n v="12075000"/>
    <n v="10409325.390000001"/>
    <n v="8768750"/>
    <n v="7077976.1900000004"/>
    <n v="5412301.5800000001"/>
    <n v="3746626.98"/>
    <n v="2087797.62"/>
    <n v="415277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638888.899999999"/>
    <n v="180846626.96000001"/>
    <n v="227485515.86000001"/>
  </r>
  <r>
    <n v="20861000"/>
    <x v="0"/>
    <x v="0"/>
    <x v="0"/>
    <s v="USD"/>
    <x v="0"/>
    <s v="Gobierno General"/>
    <s v="Gobierno Central "/>
    <s v="PGE"/>
    <s v="Préstamos"/>
    <x v="23"/>
    <x v="0"/>
    <x v="2"/>
    <x v="3"/>
    <s v="CAF 11899"/>
    <s v="CAF 11899"/>
    <s v="CAF"/>
    <n v="250000000"/>
    <n v="0"/>
    <n v="0"/>
    <n v="9228545.1400000006"/>
    <n v="0"/>
    <n v="0"/>
    <n v="0"/>
    <n v="250000000"/>
    <d v="2022-12-21T00:00:00"/>
    <d v="2037-12-21T00:00:00"/>
    <n v="250000000"/>
    <n v="250000000"/>
    <n v="12.975"/>
    <n v="15"/>
    <n v="7.2832999999999995E-2"/>
    <s v="SOFR (6 meses)"/>
    <n v="0.02"/>
    <s v="CAF"/>
    <x v="23"/>
    <n v="18105147.729999997"/>
    <n v="16685059.85"/>
    <n v="15264971.98"/>
    <n v="13883790.630000001"/>
    <n v="12424796.23"/>
    <n v="11004708.359999999"/>
    <n v="9584620.4900000002"/>
    <n v="8187876.5099999998"/>
    <n v="6744444.7300000004"/>
    <n v="5324356.8600000003"/>
    <n v="3904268.98"/>
    <n v="2491962.41"/>
    <n v="1064093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90207.579999998"/>
    <n v="89879890.420000002"/>
    <n v="124670098"/>
  </r>
  <r>
    <n v="23209000"/>
    <x v="0"/>
    <x v="0"/>
    <x v="0"/>
    <s v="USD"/>
    <x v="0"/>
    <s v="Gobierno General"/>
    <s v="Gobierno Central "/>
    <s v="PGE"/>
    <s v="Préstamos"/>
    <x v="5"/>
    <x v="0"/>
    <x v="1"/>
    <x v="2"/>
    <s v="AFD CEC 1039 01 C"/>
    <s v="AFD CEC 1039 01 C"/>
    <s v="AFD"/>
    <n v="10000000"/>
    <n v="0"/>
    <n v="0"/>
    <n v="0"/>
    <n v="0"/>
    <n v="0"/>
    <n v="0"/>
    <n v="10000000"/>
    <d v="2023-01-10T00:00:00"/>
    <d v="2042-07-31T00:00:00"/>
    <n v="30000000"/>
    <n v="30000000"/>
    <n v="17.583333333333332"/>
    <n v="19.558333333333334"/>
    <n v="5.3100000000000001E-2"/>
    <s v="FIJA"/>
    <n v="0"/>
    <s v="Convenios Originales (Gobiernos)"/>
    <x v="5"/>
    <n v="604040.86800000002"/>
    <n v="531000"/>
    <n v="531000"/>
    <n v="523580.55"/>
    <n v="486725.76"/>
    <n v="451325.75"/>
    <n v="415925.75"/>
    <n v="381592.61"/>
    <n v="345125.76"/>
    <n v="309725.75"/>
    <n v="274325.76000000001"/>
    <n v="239604.66"/>
    <n v="203525.75"/>
    <n v="168125.76"/>
    <n v="132725.76000000001"/>
    <n v="97616.72"/>
    <n v="61925.760000000002"/>
    <n v="26525.7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5040.868"/>
    <n v="4649377.8599999985"/>
    <n v="5784418.7279999983"/>
  </r>
  <r>
    <n v="23208000"/>
    <x v="0"/>
    <x v="0"/>
    <x v="0"/>
    <s v="JPY"/>
    <x v="0"/>
    <s v="Gobierno General"/>
    <s v="Gobierno Central"/>
    <s v="PGE"/>
    <s v="Préstamos"/>
    <x v="30"/>
    <x v="0"/>
    <x v="1"/>
    <x v="2"/>
    <s v="EC-C1"/>
    <s v="EC-C1"/>
    <s v="JICA"/>
    <n v="153665300"/>
    <n v="0"/>
    <n v="0"/>
    <n v="0"/>
    <n v="0"/>
    <n v="-6964400"/>
    <n v="0"/>
    <n v="146700900"/>
    <d v="2022-10-27T00:00:00"/>
    <d v="2037-11-10T00:00:00"/>
    <n v="175720000"/>
    <n v="175720000"/>
    <n v="12.861111111111111"/>
    <n v="15.036111111111111"/>
    <n v="1E-4"/>
    <s v="FIJA"/>
    <n v="0"/>
    <s v="Convenios Originales (Gobiernos)"/>
    <x v="45"/>
    <n v="14803.417000000001"/>
    <n v="14803.417000000001"/>
    <n v="13837.094999999999"/>
    <n v="12585.108"/>
    <n v="11262.587"/>
    <n v="9975.3340000000007"/>
    <n v="8688.08"/>
    <n v="7421.9870000000001"/>
    <n v="6113.5730000000003"/>
    <n v="4826.3190000000004"/>
    <n v="3539.0659999999998"/>
    <n v="2258.866"/>
    <n v="964.557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606.834000000003"/>
    <n v="81472.573000000019"/>
    <n v="111079.40700000002"/>
  </r>
  <r>
    <n v="20620000"/>
    <x v="0"/>
    <x v="0"/>
    <x v="0"/>
    <s v="USD"/>
    <x v="0"/>
    <s v="Gobierno General"/>
    <s v="Gobierno Central "/>
    <s v="PGE"/>
    <s v="Préstamos"/>
    <x v="24"/>
    <x v="0"/>
    <x v="2"/>
    <x v="3"/>
    <n v="2000003658"/>
    <n v="2000003658"/>
    <s v="FIDA"/>
    <n v="1772053.51"/>
    <n v="0"/>
    <n v="0"/>
    <n v="0"/>
    <n v="0"/>
    <n v="0"/>
    <n v="0"/>
    <n v="1772053.51"/>
    <d v="2022-09-15T00:00:00"/>
    <d v="2053-11-15T00:00:00"/>
    <n v="22873341.920000002"/>
    <n v="22873341.920000002"/>
    <n v="28.875"/>
    <n v="31.166666666666668"/>
    <n v="2.63E-2"/>
    <s v="T.FIDA"/>
    <n v="0"/>
    <s v="FIDA"/>
    <x v="24"/>
    <n v="46605"/>
    <n v="46605"/>
    <n v="46605"/>
    <n v="46605"/>
    <n v="46605"/>
    <n v="46605"/>
    <n v="45117.62"/>
    <n v="43134.42"/>
    <n v="41151.230000000003"/>
    <n v="39168.04"/>
    <n v="37184.839999999997"/>
    <n v="35201.660000000003"/>
    <n v="33218.46"/>
    <n v="31235.279999999999"/>
    <n v="29252.080000000002"/>
    <n v="27268.89"/>
    <n v="25285.7"/>
    <n v="23302.5"/>
    <n v="21319.32"/>
    <n v="19336.12"/>
    <n v="17352.939999999999"/>
    <n v="15369.74"/>
    <n v="13386.55"/>
    <n v="11403.36"/>
    <n v="9420.16"/>
    <n v="7436.98"/>
    <n v="5453.78"/>
    <n v="3470.6"/>
    <n v="1487.4"/>
    <n v="0"/>
    <n v="0"/>
    <n v="0"/>
    <n v="0"/>
    <n v="0"/>
    <n v="0"/>
    <n v="0"/>
    <n v="0"/>
    <n v="0"/>
    <n v="0"/>
    <n v="93210"/>
    <n v="722377.66999999981"/>
    <n v="815587.66999999981"/>
  </r>
  <r>
    <n v="20846001"/>
    <x v="0"/>
    <x v="0"/>
    <x v="0"/>
    <s v="USD"/>
    <x v="0"/>
    <s v="Gobierno General"/>
    <s v="Gobierno Central "/>
    <s v="PGE"/>
    <s v="Préstamos"/>
    <x v="23"/>
    <x v="0"/>
    <x v="2"/>
    <x v="3"/>
    <s v="CAF 11967"/>
    <s v="CAF 11967"/>
    <s v="CAF"/>
    <n v="31578947.359999999"/>
    <n v="0"/>
    <n v="0"/>
    <n v="0"/>
    <n v="0"/>
    <n v="0"/>
    <n v="0"/>
    <n v="31578947.359999999"/>
    <d v="2020-04-17T00:00:00"/>
    <d v="2032-04-19T00:00:00"/>
    <n v="50000000"/>
    <n v="40000000"/>
    <n v="7.302777777777778"/>
    <n v="12.005555555555556"/>
    <n v="7.4601000000000001E-2"/>
    <s v="SOFR 6 MESES"/>
    <n v="1.3583E-2"/>
    <s v="CAF"/>
    <x v="23"/>
    <n v="1801167.79"/>
    <n v="1552707.38"/>
    <n v="1304246.97"/>
    <n v="1058849.77"/>
    <n v="807326.15"/>
    <n v="558865.74"/>
    <n v="310405.33"/>
    <n v="62285.27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3875.17"/>
    <n v="4101979.2399999998"/>
    <n v="7455854.4100000001"/>
  </r>
  <r>
    <n v="20354000"/>
    <x v="0"/>
    <x v="0"/>
    <x v="0"/>
    <s v="USD"/>
    <x v="0"/>
    <s v="Gobierno General"/>
    <s v="Gobierno Central "/>
    <s v="PGE"/>
    <s v="Préstamos"/>
    <x v="21"/>
    <x v="0"/>
    <x v="2"/>
    <x v="3"/>
    <s v="5599/KI-EC"/>
    <s v="5599/KI-EC"/>
    <s v="BID"/>
    <n v="3661682.67"/>
    <n v="0"/>
    <n v="0"/>
    <n v="0"/>
    <n v="0"/>
    <n v="0"/>
    <n v="0"/>
    <n v="3661682.67"/>
    <d v="2023-01-23T00:00:00"/>
    <d v="2047-11-15T00:00:00"/>
    <n v="35000000"/>
    <n v="35000000"/>
    <n v="22.875"/>
    <n v="24.81111111111111"/>
    <n v="1.2999999999999999E-2"/>
    <s v="FIJA"/>
    <n v="0"/>
    <s v="BID"/>
    <x v="21"/>
    <n v="41605.26"/>
    <n v="47601.87"/>
    <n v="47601.87"/>
    <n v="47732.29"/>
    <n v="47601.87"/>
    <n v="46963.89"/>
    <n v="44390.82"/>
    <n v="41930.54"/>
    <n v="39244.67"/>
    <n v="36671.599999999999"/>
    <n v="34098.519999999997"/>
    <n v="31610.04"/>
    <n v="28952.37"/>
    <n v="26379.3"/>
    <n v="23806.23"/>
    <n v="21289.55"/>
    <n v="18660.080000000002"/>
    <n v="16087"/>
    <n v="13513.92"/>
    <n v="10969.05"/>
    <n v="8367.7800000000007"/>
    <n v="5794.71"/>
    <n v="3221.63"/>
    <n v="648.54999999999995"/>
    <n v="0"/>
    <n v="0"/>
    <n v="0"/>
    <n v="0"/>
    <n v="0"/>
    <n v="0"/>
    <n v="0"/>
    <n v="0"/>
    <n v="0"/>
    <n v="0"/>
    <n v="0"/>
    <n v="0"/>
    <n v="0"/>
    <n v="0"/>
    <n v="0"/>
    <n v="89207.13"/>
    <n v="595536.28"/>
    <n v="684743.41"/>
  </r>
  <r>
    <n v="20596000"/>
    <x v="0"/>
    <x v="0"/>
    <x v="0"/>
    <s v="USD"/>
    <x v="0"/>
    <s v="Gobierno General"/>
    <s v="Gobierno Central "/>
    <s v="PGE"/>
    <s v="Préstamos"/>
    <x v="22"/>
    <x v="0"/>
    <x v="2"/>
    <x v="3"/>
    <s v="9433-0 EC"/>
    <s v="9433-0 EC"/>
    <s v="BIRF"/>
    <n v="80000000"/>
    <n v="0"/>
    <n v="0"/>
    <n v="2138327.12"/>
    <n v="25136.6"/>
    <n v="0"/>
    <n v="0"/>
    <n v="80000000"/>
    <d v="2022-12-16T00:00:00"/>
    <d v="2034-01-01T00:00:00"/>
    <n v="100000000"/>
    <n v="100000000"/>
    <n v="9.0027777777777782"/>
    <n v="11.041666666666666"/>
    <n v="4.7199999999999999E-2"/>
    <s v="FIJA"/>
    <n v="0"/>
    <s v="BIRF"/>
    <x v="22"/>
    <n v="4061952.6100000003"/>
    <n v="3828444.45"/>
    <n v="3828444.45"/>
    <n v="3428368.26"/>
    <n v="2872457.14"/>
    <n v="2325536.5"/>
    <n v="1778615.88"/>
    <n v="1234692.06"/>
    <n v="684774.61"/>
    <n v="137853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90397.0600000005"/>
    <n v="16290742.870000001"/>
    <n v="24181139.93"/>
  </r>
  <r>
    <n v="31000000"/>
    <x v="0"/>
    <x v="0"/>
    <x v="0"/>
    <s v="USD"/>
    <x v="0"/>
    <s v="Gobierno General"/>
    <s v="Gobierno Central "/>
    <s v="PGE"/>
    <s v="Préstamos"/>
    <x v="31"/>
    <x v="0"/>
    <x v="4"/>
    <x v="6"/>
    <s v="GPS BLUE"/>
    <s v="GPS BLUE"/>
    <s v="GPS BLUE"/>
    <n v="656022000"/>
    <n v="0"/>
    <n v="0"/>
    <n v="0"/>
    <n v="0"/>
    <n v="0"/>
    <n v="0"/>
    <n v="656022000"/>
    <d v="2023-05-09T00:00:00"/>
    <d v="2041-11-09T00:00:00"/>
    <n v="656022000"/>
    <n v="656022000"/>
    <n v="16.858333333333334"/>
    <n v="18.5"/>
    <n v="6.9800000000000001E-2"/>
    <s v="FIJA"/>
    <n v="0"/>
    <s v="GPS BLUE"/>
    <x v="46"/>
    <n v="63757534.520000003"/>
    <n v="63757534.520000003"/>
    <n v="63757534.520000003"/>
    <n v="63757534.520000003"/>
    <n v="63757534.520000003"/>
    <n v="63757534.520000003"/>
    <n v="61215449.240000002"/>
    <n v="57148112.840000004"/>
    <n v="53080776.439999998"/>
    <n v="49013440.039999999"/>
    <n v="44946103.640000001"/>
    <n v="40878767.239999987"/>
    <n v="36811430.840000004"/>
    <n v="32744094.440000001"/>
    <n v="28676758.039999999"/>
    <n v="24609421.640000001"/>
    <n v="20542085.23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515069.04000001"/>
    <n v="704696577.72000003"/>
    <n v="832211646.75999999"/>
  </r>
  <r>
    <n v="20862000"/>
    <x v="0"/>
    <x v="0"/>
    <x v="1"/>
    <s v="USD"/>
    <x v="0"/>
    <s v="Gobierno General"/>
    <s v="Gobiernos Autonomos Descentralizados GADS"/>
    <s v="Concejo Municipal"/>
    <s v="Préstamos"/>
    <x v="23"/>
    <x v="27"/>
    <x v="2"/>
    <x v="3"/>
    <s v="CAF 11904"/>
    <s v="CAF 11904"/>
    <s v="CAF"/>
    <n v="8865141.0399999991"/>
    <n v="0"/>
    <n v="0"/>
    <n v="196326.16"/>
    <n v="37725.75"/>
    <n v="0"/>
    <n v="0"/>
    <n v="8865141.0399999991"/>
    <d v="2022-12-23T00:00:00"/>
    <d v="2037-12-23T00:00:00"/>
    <n v="26891460"/>
    <n v="26891460"/>
    <n v="12.980555555555556"/>
    <n v="15"/>
    <n v="7.2776999999999994E-2"/>
    <s v="SOFR 6 MESES"/>
    <n v="0.02"/>
    <s v="CAF"/>
    <x v="23"/>
    <n v="697223.98600000003"/>
    <n v="640473.93999999994"/>
    <n v="585962.34"/>
    <n v="532944.22"/>
    <n v="476939.15"/>
    <n v="422427.55"/>
    <n v="367915.95"/>
    <n v="314300.43"/>
    <n v="258892.75"/>
    <n v="204381.15"/>
    <n v="149869.56"/>
    <n v="95656.65"/>
    <n v="40846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7697.926"/>
    <n v="3450136.1"/>
    <n v="4787834.0260000005"/>
  </r>
  <r>
    <n v="20863000"/>
    <x v="0"/>
    <x v="1"/>
    <x v="1"/>
    <s v="USD"/>
    <x v="1"/>
    <s v="Sector Público Financiero SPF"/>
    <s v="Sector Público Financiero SPF"/>
    <s v="Sector Público Financiero SPF"/>
    <s v="Préstamos"/>
    <x v="23"/>
    <x v="17"/>
    <x v="2"/>
    <x v="3"/>
    <s v="CAF 12016"/>
    <s v="CAF 12016"/>
    <s v="CAF"/>
    <n v="75000000"/>
    <n v="0"/>
    <n v="0"/>
    <n v="0"/>
    <n v="0"/>
    <n v="0"/>
    <n v="0"/>
    <n v="75000000"/>
    <d v="2023-05-24T00:00:00"/>
    <d v="2033-05-24T00:00:00"/>
    <n v="75000000"/>
    <n v="75000000"/>
    <n v="8.4"/>
    <n v="10"/>
    <n v="7.2439000000000003E-2"/>
    <s v="SOFR 6 MESES"/>
    <n v="1.95E-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5001"/>
    <x v="0"/>
    <x v="0"/>
    <x v="0"/>
    <s v="USD "/>
    <x v="0"/>
    <s v="Gobierno General"/>
    <s v="Gobierno Central"/>
    <s v="PGE"/>
    <s v="Préstamos"/>
    <x v="23"/>
    <x v="0"/>
    <x v="2"/>
    <x v="3"/>
    <s v="CFA 11968"/>
    <s v="CFA 11968"/>
    <s v="CAF"/>
    <n v="37500000"/>
    <n v="0"/>
    <n v="1071428.57"/>
    <n v="1312921.8799999999"/>
    <n v="0"/>
    <n v="0"/>
    <n v="0"/>
    <n v="36428571.43"/>
    <d v="2021-07-12T00:00:00"/>
    <d v="2041-03-06T00:00:00"/>
    <n v="75000000"/>
    <n v="37500000"/>
    <n v="16.183333333333334"/>
    <n v="19.649999999999999"/>
    <n v="7.5130000000000002E-2"/>
    <s v="SOFR 6 MESES"/>
    <n v="1.5283E-2"/>
    <s v="CAF"/>
    <x v="23"/>
    <n v="2733971.76"/>
    <n v="2570742.88"/>
    <n v="2407514.02"/>
    <n v="2250545.98"/>
    <n v="2081056.28"/>
    <n v="1917827.41"/>
    <n v="1754598.55"/>
    <n v="1595841.7"/>
    <n v="1428140.8"/>
    <n v="1264911.94"/>
    <n v="1101683.06"/>
    <n v="941137.42"/>
    <n v="775225.33"/>
    <n v="611996.46"/>
    <n v="448767.59"/>
    <n v="286433.13"/>
    <n v="122309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04714.6399999997"/>
    <n v="18987989.529999997"/>
    <n v="24292704.169999998"/>
  </r>
  <r>
    <n v="20355000"/>
    <x v="0"/>
    <x v="1"/>
    <x v="1"/>
    <s v="USD"/>
    <x v="1"/>
    <s v="Sector Público Financiero SPF"/>
    <s v="Sector Público Financiero SPF"/>
    <s v="Sector Público Financiero SPF"/>
    <s v="Préstamos"/>
    <x v="21"/>
    <x v="15"/>
    <x v="2"/>
    <x v="3"/>
    <s v="5676/OC-EC"/>
    <s v="5676/OC-EC"/>
    <s v="BID"/>
    <n v="199380000"/>
    <n v="0"/>
    <n v="0"/>
    <n v="0"/>
    <n v="0"/>
    <n v="0"/>
    <n v="0"/>
    <n v="199380000"/>
    <d v="2023-04-14T00:00:00"/>
    <d v="2047-04-14T00:00:00"/>
    <n v="300000000"/>
    <n v="300000000"/>
    <n v="22.288888888888888"/>
    <n v="24"/>
    <n v="5.7616199999999999E-2"/>
    <s v="SOFR + MARGEN VARIABLE"/>
    <n v="1.2E-2"/>
    <s v="BID"/>
    <x v="21"/>
    <n v="15833922.699000001"/>
    <n v="16298058.710000001"/>
    <n v="16298058.710000001"/>
    <n v="15880099.9"/>
    <n v="14774258.130000001"/>
    <n v="13964618.58"/>
    <n v="13154979.029999999"/>
    <n v="12379721.439999999"/>
    <n v="11535699.939999999"/>
    <n v="10726060.390000001"/>
    <n v="9916420.8399999999"/>
    <n v="9132290.4800000004"/>
    <n v="8297141.7400000002"/>
    <n v="7487502.1799999997"/>
    <n v="6677862.6399999997"/>
    <n v="5884859.5199999996"/>
    <n v="5058583.54"/>
    <n v="4248943.99"/>
    <n v="3439304.44"/>
    <n v="2637428.56"/>
    <n v="1820025.34"/>
    <n v="1010385.8"/>
    <n v="200746.25"/>
    <n v="0"/>
    <n v="0"/>
    <n v="0"/>
    <n v="0"/>
    <n v="0"/>
    <n v="0"/>
    <n v="0"/>
    <n v="0"/>
    <n v="0"/>
    <n v="0"/>
    <n v="0"/>
    <n v="0"/>
    <n v="0"/>
    <n v="0"/>
    <n v="0"/>
    <n v="0"/>
    <n v="32131981.409000002"/>
    <n v="174524991.44000003"/>
    <n v="206656972.84900004"/>
  </r>
  <r>
    <n v="20353000"/>
    <x v="0"/>
    <x v="0"/>
    <x v="0"/>
    <s v="USD"/>
    <x v="0"/>
    <s v="Gobierno General"/>
    <s v="Gobierno Central "/>
    <s v="PGE"/>
    <s v="Préstamos"/>
    <x v="21"/>
    <x v="0"/>
    <x v="2"/>
    <x v="3"/>
    <s v="5598/OC-EC"/>
    <s v="5598/OC-EC"/>
    <s v="BID"/>
    <n v="4095604.91"/>
    <n v="0"/>
    <n v="0"/>
    <n v="0"/>
    <n v="0"/>
    <n v="0"/>
    <n v="0"/>
    <n v="4095604.91"/>
    <d v="2023-01-23T00:00:00"/>
    <d v="2045-11-15T00:00:00"/>
    <n v="49000000"/>
    <n v="49000000"/>
    <n v="20.875"/>
    <n v="22.81111111111111"/>
    <n v="6.1876300000000002E-2"/>
    <s v="SOFR + MARGEN VARIABLE"/>
    <n v="1.2E-2"/>
    <s v="BID"/>
    <x v="21"/>
    <n v="728593.88399999996"/>
    <n v="498124.86600000004"/>
    <n v="498124.86599999998"/>
    <n v="373388.21100000001"/>
    <n v="273602.89"/>
    <n v="273602.89"/>
    <n v="260812.89"/>
    <n v="244368.6"/>
    <n v="226612.53"/>
    <n v="209512.35"/>
    <n v="192412.17"/>
    <n v="175780.48000000001"/>
    <n v="158211.81"/>
    <n v="141111.63"/>
    <n v="124011.45"/>
    <n v="107192.36"/>
    <n v="89811.09"/>
    <n v="72710.899999999994"/>
    <n v="55610.73"/>
    <n v="38604.25"/>
    <n v="21410.37"/>
    <n v="4310.18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1226718.75"/>
    <n v="3541202.6570000001"/>
    <n v="4767921.4069999997"/>
  </r>
  <r>
    <n v="20356000"/>
    <x v="0"/>
    <x v="0"/>
    <x v="0"/>
    <s v="USD"/>
    <x v="0"/>
    <s v="Gobierno General"/>
    <s v="Gobierno Central "/>
    <s v="PGE"/>
    <s v="Préstamos"/>
    <x v="21"/>
    <x v="0"/>
    <x v="2"/>
    <x v="3"/>
    <s v="5214/OC-EC"/>
    <s v="5214/OC-EC"/>
    <s v="BID"/>
    <n v="2610699.7999999998"/>
    <n v="1460540"/>
    <n v="0"/>
    <n v="0"/>
    <n v="0"/>
    <n v="0"/>
    <n v="0"/>
    <n v="4071239.8"/>
    <d v="2023-05-15T00:00:00"/>
    <d v="2047-07-15T00:00:00"/>
    <n v="9539946.7300000004"/>
    <n v="9539946.7300000004"/>
    <n v="22.541666666666668"/>
    <n v="24.166666666666668"/>
    <n v="6.1876300000000002E-2"/>
    <s v="SOFR + MARGEN VARIABLE"/>
    <n v="1.2E-2"/>
    <s v="BID"/>
    <x v="21"/>
    <n v="261367.3"/>
    <n v="297739.02500000002"/>
    <n v="297739.02500000002"/>
    <n v="291737.59299999999"/>
    <n v="266372.90000000002"/>
    <n v="250149.17"/>
    <n v="233925.44"/>
    <n v="218286.95"/>
    <n v="201477.98"/>
    <n v="185254.25"/>
    <n v="169030.53"/>
    <n v="153214.24"/>
    <n v="140627.88"/>
    <n v="129812.06"/>
    <n v="118996.24"/>
    <n v="108469.33"/>
    <n v="97364.61"/>
    <n v="86548.79"/>
    <n v="75732.960000000006"/>
    <n v="61027.89"/>
    <n v="44648.59"/>
    <n v="28424.87"/>
    <n v="12201.14"/>
    <n v="0"/>
    <n v="0"/>
    <n v="0"/>
    <n v="0"/>
    <n v="0"/>
    <n v="0"/>
    <n v="0"/>
    <n v="0"/>
    <n v="0"/>
    <n v="0"/>
    <n v="0"/>
    <n v="0"/>
    <n v="0"/>
    <n v="0"/>
    <n v="0"/>
    <n v="0"/>
    <n v="559106.32499999995"/>
    <n v="3171042.4380000001"/>
    <n v="3730148.7630000003"/>
  </r>
  <r>
    <n v="20597000"/>
    <x v="0"/>
    <x v="0"/>
    <x v="0"/>
    <s v="USD"/>
    <x v="0"/>
    <s v="Gobierno General"/>
    <s v="Gobierno Central "/>
    <s v="PGE"/>
    <s v="Préstamos"/>
    <x v="22"/>
    <x v="0"/>
    <x v="2"/>
    <x v="3"/>
    <s v="BIRF 9388-EC"/>
    <s v="BIRF 9388-EC"/>
    <s v="BIRF"/>
    <n v="86319985"/>
    <n v="68752387.989999995"/>
    <n v="0"/>
    <n v="0"/>
    <n v="0"/>
    <n v="0"/>
    <n v="0"/>
    <n v="155072372.99000001"/>
    <d v="2023-03-13T00:00:00"/>
    <d v="2040-11-01T00:00:00"/>
    <n v="200000000"/>
    <n v="200000000"/>
    <n v="15.83611111111111"/>
    <n v="17.633333333333333"/>
    <n v="5.6399999999999999E-2"/>
    <s v="SOFR (6 meses)"/>
    <n v="1.2E-2"/>
    <s v="BIRF"/>
    <x v="22"/>
    <n v="8540151.5130000003"/>
    <n v="8851832.5800000001"/>
    <n v="8851832.5800000001"/>
    <n v="8342549.0599999996"/>
    <n v="7611120.9199999999"/>
    <n v="6902974.3200000003"/>
    <n v="6194827.71"/>
    <n v="5502202.1200000001"/>
    <n v="4778534.5"/>
    <n v="4070387.89"/>
    <n v="3362241.29"/>
    <n v="2661855.19"/>
    <n v="1945948.07"/>
    <n v="1237801.46"/>
    <n v="529654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91984.093000002"/>
    <n v="61991929.969999999"/>
    <n v="79383914.062999994"/>
  </r>
  <r>
    <n v="20864000"/>
    <x v="0"/>
    <x v="0"/>
    <x v="1"/>
    <s v="USD"/>
    <x v="0"/>
    <s v="Gobierno General"/>
    <s v="Gobiernos Autonomos Descentralizados GADS"/>
    <s v="Concejo Municipal"/>
    <s v="Préstamos"/>
    <x v="23"/>
    <x v="28"/>
    <x v="2"/>
    <x v="3"/>
    <s v="CAF 012048"/>
    <s v="CAF 012048"/>
    <s v="CAF"/>
    <n v="660664.19999999995"/>
    <n v="0"/>
    <n v="0"/>
    <n v="21425.81"/>
    <n v="45759.57"/>
    <n v="0"/>
    <n v="0"/>
    <n v="660664.19999999995"/>
    <d v="2023-07-06T00:00:00"/>
    <d v="2033-07-06T00:00:00"/>
    <n v="26467000"/>
    <n v="26467000"/>
    <n v="8.5166666666666675"/>
    <n v="10"/>
    <n v="7.1870000000000003E-2"/>
    <s v="SOFR 6 MESES"/>
    <n v="1.95E-2"/>
    <s v="CAF"/>
    <x v="23"/>
    <n v="112652.8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652.848"/>
    <n v="0"/>
    <n v="112652.848"/>
  </r>
  <r>
    <n v="20865000"/>
    <x v="0"/>
    <x v="0"/>
    <x v="0"/>
    <s v="USD "/>
    <x v="0"/>
    <s v="Gobierno General"/>
    <s v="Gobierno Central"/>
    <s v="PGE"/>
    <s v="Préstamos"/>
    <x v="23"/>
    <x v="0"/>
    <x v="2"/>
    <x v="3"/>
    <s v="CAF 012064"/>
    <s v="CAF 012064"/>
    <s v="CAF"/>
    <n v="27754292.41"/>
    <n v="0"/>
    <n v="0"/>
    <n v="0"/>
    <n v="0"/>
    <n v="0"/>
    <n v="0"/>
    <n v="27754292.41"/>
    <d v="2023-07-28T00:00:00"/>
    <d v="2043-07-28T00:00:00"/>
    <n v="150000000"/>
    <n v="150000000"/>
    <n v="18.577777777777779"/>
    <n v="20"/>
    <n v="7.2137000000000007E-2"/>
    <s v="SOFR 6 MESES"/>
    <n v="0.02"/>
    <s v="CAF"/>
    <x v="23"/>
    <n v="2463720.9759999998"/>
    <n v="2339697.0180000002"/>
    <n v="2129003.7319999998"/>
    <n v="2003849.34"/>
    <n v="1871591.8"/>
    <n v="1744721.9"/>
    <n v="1617851.99"/>
    <n v="1494979.35"/>
    <n v="1364112.18"/>
    <n v="1237242.27"/>
    <n v="1110372.3600000001"/>
    <n v="986109.38"/>
    <n v="856632.55"/>
    <n v="729762.65"/>
    <n v="602892.74"/>
    <n v="477239.39"/>
    <n v="349152.93"/>
    <n v="222283.02"/>
    <n v="95413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03417.9939999999"/>
    <n v="18893210.691999998"/>
    <n v="23696628.685999997"/>
  </r>
  <r>
    <n v="20866000"/>
    <x v="0"/>
    <x v="0"/>
    <x v="0"/>
    <s v="USD "/>
    <x v="0"/>
    <s v="Gobierno General"/>
    <s v="Gobierno Central"/>
    <s v="PGE"/>
    <s v="Préstamos"/>
    <x v="23"/>
    <x v="0"/>
    <x v="2"/>
    <x v="3"/>
    <s v="CAF 012067"/>
    <s v="CAF 012067"/>
    <s v="CAF"/>
    <n v="11223481.289999999"/>
    <n v="0"/>
    <n v="0"/>
    <n v="0"/>
    <n v="0"/>
    <n v="0"/>
    <n v="0"/>
    <n v="11223481.289999999"/>
    <d v="2023-07-28T00:00:00"/>
    <d v="2038-07-28T00:00:00"/>
    <n v="20204813.629999999"/>
    <n v="20204813.629999999"/>
    <n v="13.577777777777778"/>
    <n v="15"/>
    <n v="7.1999999999999995E-2"/>
    <s v="SOFR 6 MESES"/>
    <n v="0.02"/>
    <s v="CAF"/>
    <x v="23"/>
    <n v="232194.80600000001"/>
    <n v="236199.00099999999"/>
    <n v="222884.83"/>
    <n v="204464.81"/>
    <n v="184953.62"/>
    <n v="165988.01"/>
    <n v="147022.41"/>
    <n v="128394.54"/>
    <n v="109091.2"/>
    <n v="90125.6"/>
    <n v="71159.990000000005"/>
    <n v="52324.29"/>
    <n v="33228.78"/>
    <n v="14263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8393.80700000003"/>
    <n v="1423901.25"/>
    <n v="1892295.057"/>
  </r>
  <r>
    <n v="20358000"/>
    <x v="0"/>
    <x v="0"/>
    <x v="0"/>
    <s v="USD "/>
    <x v="0"/>
    <s v="Gobierno General"/>
    <s v="Gobierno Central"/>
    <s v="PGE"/>
    <s v="Préstamos"/>
    <x v="21"/>
    <x v="0"/>
    <x v="2"/>
    <x v="3"/>
    <s v="5770/OC-EC"/>
    <s v="5770/OC-EC"/>
    <s v="BID"/>
    <n v="450000000"/>
    <n v="0"/>
    <n v="0"/>
    <n v="0"/>
    <n v="0"/>
    <n v="0"/>
    <n v="0"/>
    <n v="450000000"/>
    <d v="2023-08-18T00:00:00"/>
    <d v="2042-07-15T00:00:00"/>
    <n v="450000000"/>
    <n v="450000000"/>
    <n v="17.541666666666668"/>
    <n v="18.908333333333335"/>
    <n v="6.1876300000000002E-2"/>
    <s v="SOFR + MARGEN VARIABLE"/>
    <n v="1.2E-2"/>
    <s v="BID"/>
    <x v="21"/>
    <n v="30061810.630000003"/>
    <n v="30061810.630000003"/>
    <n v="30061810.629999999"/>
    <n v="30144171.75"/>
    <n v="30061810.629999999"/>
    <n v="30061810.629999999"/>
    <n v="28038197.780000001"/>
    <n v="25400170.949999999"/>
    <n v="22627071.870000001"/>
    <n v="20146354.789999999"/>
    <n v="17741409.940000001"/>
    <n v="15376822.039999999"/>
    <n v="12931520.24"/>
    <n v="10526575.390000001"/>
    <n v="8121630.54"/>
    <n v="5730687.0800000001"/>
    <n v="3536586.7"/>
    <n v="1506796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123621.260000005"/>
    <n v="292013427.73999995"/>
    <n v="352137048.99999994"/>
  </r>
  <r>
    <n v="20359000"/>
    <x v="0"/>
    <x v="0"/>
    <x v="0"/>
    <s v="USD "/>
    <x v="0"/>
    <s v="Gobierno General"/>
    <s v="Gobierno Central"/>
    <s v="PGE"/>
    <s v="Préstamos"/>
    <x v="21"/>
    <x v="0"/>
    <x v="2"/>
    <x v="3"/>
    <s v="5771/KI-EC"/>
    <s v="5771/KI-EC"/>
    <s v="BID"/>
    <n v="50000000"/>
    <n v="0"/>
    <n v="0"/>
    <n v="0"/>
    <n v="0"/>
    <n v="0"/>
    <n v="0"/>
    <n v="50000000"/>
    <d v="2023-08-18T00:00:00"/>
    <d v="2038-07-15T00:00:00"/>
    <n v="50000000"/>
    <n v="50000000"/>
    <n v="13.541666666666666"/>
    <n v="14.908333333333333"/>
    <n v="2.5000000000000001E-2"/>
    <s v="FIJA "/>
    <n v="0"/>
    <s v="BID"/>
    <x v="21"/>
    <n v="1250000"/>
    <n v="1250000"/>
    <n v="1175205.48"/>
    <n v="1078082.19"/>
    <n v="975205.48"/>
    <n v="875205.48"/>
    <n v="775205.48"/>
    <n v="676986.3"/>
    <n v="575205.48"/>
    <n v="475205.47"/>
    <n v="375205.48"/>
    <n v="275890.40999999997"/>
    <n v="175205.48"/>
    <n v="75205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"/>
    <n v="7507808.209999999"/>
    <n v="10007808.209999999"/>
  </r>
  <r>
    <n v="20598000"/>
    <x v="0"/>
    <x v="0"/>
    <x v="0"/>
    <s v="USD "/>
    <x v="0"/>
    <s v="Gobierno General"/>
    <s v="Gobierno Central"/>
    <s v="PGE"/>
    <s v="Préstamos"/>
    <x v="22"/>
    <x v="0"/>
    <x v="2"/>
    <x v="3"/>
    <s v="9585-0 EC"/>
    <s v="9585-0 EC"/>
    <s v="BIRF"/>
    <n v="500000000"/>
    <n v="0"/>
    <n v="0"/>
    <n v="13242083.33"/>
    <n v="0"/>
    <n v="0"/>
    <n v="0"/>
    <n v="500000000"/>
    <d v="2023-08-22T00:00:00"/>
    <d v="2040-12-15T00:00:00"/>
    <n v="500000000"/>
    <n v="500000000"/>
    <n v="15.958333333333334"/>
    <n v="17.31388888888889"/>
    <n v="5.1999999999999998E-2"/>
    <s v="FIJA"/>
    <n v="0"/>
    <s v="BIRF"/>
    <x v="22"/>
    <n v="26361111.109999999"/>
    <n v="26361111.109999999"/>
    <n v="26361111.109999999"/>
    <n v="26433333.34"/>
    <n v="25810416.66"/>
    <n v="23613657.399999999"/>
    <n v="21416898.140000001"/>
    <n v="19274305.559999999"/>
    <n v="17023379.629999999"/>
    <n v="14826620.369999999"/>
    <n v="12629861.109999999"/>
    <n v="10463194.449999999"/>
    <n v="8236342.5899999999"/>
    <n v="6039583.3300000001"/>
    <n v="3842824.08"/>
    <n v="1652083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722222.219999999"/>
    <n v="217623611.11000001"/>
    <n v="270345833.33000004"/>
  </r>
  <r>
    <n v="20867000"/>
    <x v="0"/>
    <x v="0"/>
    <x v="0"/>
    <s v="USD "/>
    <x v="0"/>
    <s v="Gobierno General"/>
    <s v="Gobierno Central"/>
    <s v="PGE"/>
    <s v="Préstamos"/>
    <x v="23"/>
    <x v="0"/>
    <x v="2"/>
    <x v="3"/>
    <s v="CFA 12076"/>
    <s v="CFA 12076"/>
    <s v="CAF"/>
    <n v="0"/>
    <n v="6300855.1699999999"/>
    <n v="0"/>
    <n v="0"/>
    <n v="0"/>
    <n v="0"/>
    <n v="0"/>
    <n v="6300855.1699999999"/>
    <d v="2023-08-07T00:00:00"/>
    <d v="2043-08-08T00:00:00"/>
    <n v="117515240"/>
    <n v="117515240"/>
    <n v="18.605555555555554"/>
    <n v="20.002777777777776"/>
    <n v="0"/>
    <s v="SOFR 6 MESES"/>
    <n v="0.02"/>
    <s v="CAF"/>
    <x v="23"/>
    <n v="483726.217"/>
    <n v="127767.34"/>
    <n v="127767.34"/>
    <n v="128117.39"/>
    <n v="125655.39"/>
    <n v="117137.57"/>
    <n v="108619.74"/>
    <n v="100370.29"/>
    <n v="91584.1"/>
    <n v="83066.27"/>
    <n v="74548.460000000006"/>
    <n v="66205.649999999994"/>
    <n v="57512.800000000003"/>
    <n v="48994.99"/>
    <n v="40477.160000000003"/>
    <n v="32041.02"/>
    <n v="23441.52"/>
    <n v="14923.69"/>
    <n v="6405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1493.55700000003"/>
    <n v="1246869.25"/>
    <n v="1858362.807"/>
  </r>
  <r>
    <n v="20100000"/>
    <x v="0"/>
    <x v="1"/>
    <x v="1"/>
    <s v="USD"/>
    <x v="1"/>
    <s v="Sector Público Financiero SPF"/>
    <s v="Sector Público Financiero SPF"/>
    <s v="Sector Público Financiero SPF"/>
    <s v="Préstamos"/>
    <x v="32"/>
    <x v="17"/>
    <x v="2"/>
    <x v="3"/>
    <s v="L0435A"/>
    <s v="L0435A"/>
    <s v="AIIB"/>
    <n v="50000000"/>
    <n v="0"/>
    <n v="0"/>
    <n v="0"/>
    <n v="0"/>
    <n v="0"/>
    <n v="0"/>
    <n v="50000000"/>
    <d v="2023-05-04T00:00:00"/>
    <d v="2032-02-25T00:00:00"/>
    <n v="50000000"/>
    <n v="50000000"/>
    <n v="7.1527777777777777"/>
    <n v="8.8083333333333336"/>
    <n v="6.5660200000000002E-2"/>
    <s v="SOFR 6 MESES"/>
    <n v="1.2282599999999999E-2"/>
    <s v="AIIB"/>
    <x v="47"/>
    <n v="3326214.59"/>
    <n v="2970810.83"/>
    <n v="2495637.3199999998"/>
    <n v="2025671.19"/>
    <n v="1545290.29"/>
    <n v="1070116.79"/>
    <n v="594943.28"/>
    <n v="119769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97025.4199999999"/>
    <n v="7851428.6299999999"/>
    <n v="14148454.050000001"/>
  </r>
  <r>
    <n v="20868000"/>
    <x v="0"/>
    <x v="0"/>
    <x v="0"/>
    <s v="USD "/>
    <x v="0"/>
    <s v="Gobierno General"/>
    <s v="Gobierno Central"/>
    <s v="PGE"/>
    <s v="Préstamos"/>
    <x v="23"/>
    <x v="0"/>
    <x v="2"/>
    <x v="3"/>
    <s v="CFA 12119"/>
    <s v="CFA 12119"/>
    <s v="CAF"/>
    <n v="1375680"/>
    <n v="0"/>
    <n v="0"/>
    <n v="0"/>
    <n v="0"/>
    <n v="0"/>
    <n v="0"/>
    <n v="1375680"/>
    <d v="2023-09-15T00:00:00"/>
    <d v="2038-09-15T00:00:00"/>
    <n v="200000000"/>
    <n v="200000000"/>
    <n v="13.708333333333334"/>
    <n v="15"/>
    <n v="7.1999999999999995E-2"/>
    <s v="SOFR 6 MESES"/>
    <n v="0.02"/>
    <s v="CAF"/>
    <x v="23"/>
    <n v="729657.848"/>
    <n v="450159.11199999996"/>
    <n v="181436.89"/>
    <n v="89601.002000000008"/>
    <n v="28487.49"/>
    <n v="25565.09"/>
    <n v="22642.67"/>
    <n v="19776.310000000001"/>
    <n v="16797.849999999999"/>
    <n v="13875.45"/>
    <n v="10953.03"/>
    <n v="8054.65"/>
    <n v="5108.21"/>
    <n v="2185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9816.96"/>
    <n v="424484.45200000005"/>
    <n v="1604301.412"/>
  </r>
  <r>
    <n v="20599000"/>
    <x v="0"/>
    <x v="1"/>
    <x v="1"/>
    <s v="USD"/>
    <x v="1"/>
    <s v="Sector Público Financiero SPF"/>
    <s v="Sector Público Financiero SPF"/>
    <s v="Sector Público Financiero SPF"/>
    <s v="Préstamos"/>
    <x v="22"/>
    <x v="15"/>
    <x v="2"/>
    <x v="3"/>
    <s v="9526-0 EC"/>
    <s v="9526-0 EC"/>
    <s v="BIRF"/>
    <n v="300000000"/>
    <n v="0"/>
    <n v="0"/>
    <n v="0"/>
    <n v="0"/>
    <n v="0"/>
    <n v="0"/>
    <n v="300000000"/>
    <d v="2023-10-11T00:00:00"/>
    <d v="2043-03-15T00:00:00"/>
    <n v="300000000"/>
    <n v="300000000"/>
    <n v="18.208333333333332"/>
    <n v="19.427777777777777"/>
    <n v="5.7200000000000001E-2"/>
    <s v="SOFR 6 MESES"/>
    <n v="1.1900000000000001E-2"/>
    <s v="BIRF"/>
    <x v="22"/>
    <n v="19892500"/>
    <n v="19892500"/>
    <n v="19588621.210000001"/>
    <n v="18434212.120000001"/>
    <n v="17177409.09"/>
    <n v="15971803.039999999"/>
    <n v="14766196.970000001"/>
    <n v="13598575.75"/>
    <n v="12354984.85"/>
    <n v="11149378.789999999"/>
    <n v="9943772.7300000004"/>
    <n v="8762939.3900000006"/>
    <n v="7532560.6100000003"/>
    <n v="6326954.5499999998"/>
    <n v="5121348.4800000004"/>
    <n v="3927303.03"/>
    <n v="2710136.36"/>
    <n v="1504530.31"/>
    <n v="298924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785000"/>
    <n v="169169651.52000004"/>
    <n v="208954651.52000004"/>
  </r>
  <r>
    <n v="20870000"/>
    <x v="0"/>
    <x v="0"/>
    <x v="0"/>
    <s v="USD "/>
    <x v="0"/>
    <s v="Gobierno General"/>
    <s v="Gobierno Central"/>
    <s v="PGE"/>
    <s v="Préstamos"/>
    <x v="23"/>
    <x v="0"/>
    <x v="2"/>
    <x v="3"/>
    <s v="CFA 12184"/>
    <s v="CFA 12184"/>
    <s v="CAF"/>
    <n v="75000000"/>
    <n v="0"/>
    <n v="0"/>
    <n v="2692578.12"/>
    <n v="0"/>
    <n v="0"/>
    <n v="0"/>
    <n v="75000000"/>
    <d v="2023-12-13T00:00:00"/>
    <d v="2030-12-12T00:00:00"/>
    <n v="75000000"/>
    <n v="75000000"/>
    <n v="5.95"/>
    <n v="6.9972222222222218"/>
    <n v="7.0624999999999993E-2"/>
    <s v="SOFR 6 MESES"/>
    <n v="1.7500000000000002E-2"/>
    <s v="CAF"/>
    <x v="23"/>
    <n v="5146061.1899999995"/>
    <n v="4250987.41"/>
    <n v="3355913.63"/>
    <n v="2468196.61"/>
    <n v="1565766.06"/>
    <n v="670692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7048.5999999996"/>
    <n v="8060568.5700000003"/>
    <n v="17457617.170000002"/>
  </r>
  <r>
    <n v="20357000"/>
    <x v="0"/>
    <x v="0"/>
    <x v="0"/>
    <s v="USD "/>
    <x v="0"/>
    <s v="Gobierno General"/>
    <s v="Gobierno Central"/>
    <s v="PGE"/>
    <s v="Préstamos"/>
    <x v="21"/>
    <x v="0"/>
    <x v="2"/>
    <x v="3"/>
    <s v="4928/OC-EC"/>
    <s v="4928/OC-EC"/>
    <s v="BID"/>
    <n v="501568.94"/>
    <n v="0"/>
    <n v="0"/>
    <n v="0"/>
    <n v="0"/>
    <n v="0"/>
    <n v="0"/>
    <n v="501568.94"/>
    <d v="2023-07-03T00:00:00"/>
    <d v="2047-07-15T00:00:00"/>
    <n v="42000000"/>
    <n v="42000000"/>
    <n v="22.541666666666668"/>
    <n v="24.033333333333335"/>
    <n v="5.7954800000000001E-2"/>
    <s v="SOFR (MAS MARGEN)"/>
    <n v="1.1599999999999999E-2"/>
    <s v="BID"/>
    <x v="21"/>
    <n v="188307.541"/>
    <n v="5899.01"/>
    <n v="5899.01"/>
    <n v="5915.17"/>
    <n v="5811.25"/>
    <n v="5457.31"/>
    <n v="5103.37"/>
    <n v="4762.1899999999996"/>
    <n v="4395.49"/>
    <n v="4041.55"/>
    <n v="3687.61"/>
    <n v="3342.55"/>
    <n v="3067.97"/>
    <n v="2832.01"/>
    <n v="2596.0500000000002"/>
    <n v="2366.4"/>
    <n v="2124.13"/>
    <n v="1888.17"/>
    <n v="1652.21"/>
    <n v="1331.4"/>
    <n v="974.06"/>
    <n v="620.12"/>
    <n v="266.18"/>
    <n v="0"/>
    <n v="0"/>
    <n v="0"/>
    <n v="0"/>
    <n v="0"/>
    <n v="0"/>
    <n v="0"/>
    <n v="0"/>
    <n v="0"/>
    <n v="0"/>
    <n v="0"/>
    <n v="0"/>
    <n v="0"/>
    <n v="0"/>
    <n v="0"/>
    <n v="0"/>
    <n v="194206.55100000001"/>
    <n v="68134.2"/>
    <n v="262340.75099999999"/>
  </r>
  <r>
    <n v="20360000"/>
    <x v="0"/>
    <x v="0"/>
    <x v="0"/>
    <s v="USD"/>
    <x v="0"/>
    <s v="Gobierno General"/>
    <s v="Gobierno Central"/>
    <s v="PGE"/>
    <s v="Préstamos"/>
    <x v="21"/>
    <x v="29"/>
    <x v="2"/>
    <x v="3"/>
    <s v="5748/OC-EC"/>
    <s v="5748/OC-EC"/>
    <s v="BID"/>
    <n v="636693.86"/>
    <n v="0"/>
    <n v="0"/>
    <n v="22242.18"/>
    <n v="100433.53"/>
    <n v="0"/>
    <n v="0"/>
    <n v="636693.86"/>
    <d v="2023-07-21T00:00:00"/>
    <d v="2048-07-21T00:00:00"/>
    <n v="40000000"/>
    <n v="40000000"/>
    <n v="23.558333333333334"/>
    <n v="25"/>
    <n v="5.92366E-2"/>
    <s v="SOFR (MAS MARGEN)"/>
    <n v="1.1599999999999999E-2"/>
    <s v="BID"/>
    <x v="21"/>
    <n v="240062.06"/>
    <n v="236718.33000000002"/>
    <n v="236718.33"/>
    <n v="224425.51300000001"/>
    <n v="39407.120000000003"/>
    <n v="37412.03"/>
    <n v="35416.94"/>
    <n v="33512.050000000003"/>
    <n v="31426.76"/>
    <n v="29431.67"/>
    <n v="27436.58"/>
    <n v="25509.82"/>
    <n v="23446.41"/>
    <n v="21451.31"/>
    <n v="19456.23"/>
    <n v="17507.59"/>
    <n v="15466.04"/>
    <n v="13470.96"/>
    <n v="11475.86"/>
    <n v="9505.3700000000008"/>
    <n v="7485.69"/>
    <n v="5490.59"/>
    <n v="3495.51"/>
    <n v="1503.15"/>
    <n v="0"/>
    <n v="0"/>
    <n v="0"/>
    <n v="0"/>
    <n v="0"/>
    <n v="0"/>
    <n v="0"/>
    <n v="0"/>
    <n v="0"/>
    <n v="0"/>
    <n v="0"/>
    <n v="0"/>
    <n v="0"/>
    <n v="0"/>
    <n v="0"/>
    <n v="476780.39"/>
    <n v="870451.52299999993"/>
    <n v="1347231.9129999999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x v="14"/>
    <x v="30"/>
    <x v="1"/>
    <x v="2"/>
    <s v="ICO 40M EPMAPS"/>
    <s v="ICO 40M EPMAPS"/>
    <s v="ICO - ESPAÑA"/>
    <n v="0"/>
    <n v="0"/>
    <n v="0"/>
    <n v="0"/>
    <n v="0"/>
    <n v="0"/>
    <n v="0"/>
    <n v="0"/>
    <d v="2023-03-13T00:00:00"/>
    <d v="2048-10-10T00:00:00"/>
    <n v="40000000"/>
    <n v="40000000"/>
    <n v="23.777777777777779"/>
    <n v="25.574999999999999"/>
    <n v="3.3000000000000002E-2"/>
    <s v="FIJA"/>
    <n v="0"/>
    <s v="Convenios Originales (Gobiernos)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9000"/>
    <x v="0"/>
    <x v="0"/>
    <x v="1"/>
    <s v="USD"/>
    <x v="0"/>
    <s v="Gobierno General"/>
    <s v="Gobiernos Autonomos Descentralizados GADS"/>
    <s v="Concejo Municipal"/>
    <s v="Préstamos"/>
    <x v="23"/>
    <x v="31"/>
    <x v="2"/>
    <x v="3"/>
    <s v="CFA 12135"/>
    <s v="CFA 12135"/>
    <s v="CAF"/>
    <n v="1070574"/>
    <n v="3520682.01"/>
    <n v="0"/>
    <n v="0"/>
    <n v="0"/>
    <n v="0"/>
    <n v="0"/>
    <n v="4591256.01"/>
    <d v="2023-09-29T00:00:00"/>
    <d v="2038-09-29T00:00:00"/>
    <n v="30000000"/>
    <n v="30000000"/>
    <n v="13.747222222222222"/>
    <n v="15"/>
    <n v="7.2997999999999993E-2"/>
    <s v="SOFR 6 MESES"/>
    <n v="0.02"/>
    <s v="CAF"/>
    <x v="23"/>
    <n v="373746.348"/>
    <n v="339807.4"/>
    <n v="339807.4"/>
    <n v="318475.83"/>
    <n v="288036.87"/>
    <n v="258488.39"/>
    <n v="228939.92"/>
    <n v="199958.13"/>
    <n v="169842.99"/>
    <n v="140294.51"/>
    <n v="110746.04"/>
    <n v="81440.44"/>
    <n v="51649.1"/>
    <n v="22100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3553.74800000002"/>
    <n v="2209780.25"/>
    <n v="2923333.9980000001"/>
  </r>
  <r>
    <n v="20370000"/>
    <x v="0"/>
    <x v="0"/>
    <x v="0"/>
    <s v="USD "/>
    <x v="0"/>
    <s v="Gobierno General"/>
    <s v="Gobierno Central"/>
    <s v="PGE"/>
    <s v="Préstamos"/>
    <x v="21"/>
    <x v="0"/>
    <x v="2"/>
    <x v="3"/>
    <s v="5774/OC-EC"/>
    <s v="5774/OC-EC"/>
    <s v="BID"/>
    <n v="120928.04"/>
    <n v="0"/>
    <n v="0"/>
    <n v="0"/>
    <n v="0"/>
    <n v="0"/>
    <n v="0"/>
    <n v="120928.04"/>
    <d v="2023-10-06T00:00:00"/>
    <d v="2046-09-15T00:00:00"/>
    <n v="25000000"/>
    <n v="25000000"/>
    <n v="21.708333333333332"/>
    <n v="22.941666666666666"/>
    <n v="5.56759E-2"/>
    <s v="SOFR + MARGEN VARIABLE"/>
    <n v="1.26E-2"/>
    <s v="BID"/>
    <x v="21"/>
    <n v="133967.85"/>
    <n v="133967.85"/>
    <n v="130900.567"/>
    <n v="9598.7099999999991"/>
    <n v="9572.49"/>
    <n v="9572.49"/>
    <n v="9421.69"/>
    <n v="8848"/>
    <n v="8225.1299999999992"/>
    <n v="7626.85"/>
    <n v="7028.57"/>
    <n v="6448.32"/>
    <n v="5832.01"/>
    <n v="5233.72"/>
    <n v="4635.4399999999996"/>
    <n v="4048.64"/>
    <n v="3438.88"/>
    <n v="2840.61"/>
    <n v="2242.33"/>
    <n v="1648.96"/>
    <n v="1045.76"/>
    <n v="447.48"/>
    <n v="0"/>
    <n v="0"/>
    <n v="0"/>
    <n v="0"/>
    <n v="0"/>
    <n v="0"/>
    <n v="0"/>
    <n v="0"/>
    <n v="0"/>
    <n v="0"/>
    <n v="0"/>
    <n v="0"/>
    <n v="0"/>
    <n v="0"/>
    <n v="0"/>
    <n v="0"/>
    <n v="0"/>
    <n v="267935.7"/>
    <n v="238656.64700000003"/>
    <n v="506592.34700000007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9"/>
    <x v="2"/>
    <x v="3"/>
    <s v="5653/OC-GR"/>
    <s v="5653/OC-GR"/>
    <s v="BID"/>
    <n v="0"/>
    <n v="700000"/>
    <n v="0"/>
    <n v="0"/>
    <n v="0"/>
    <n v="0"/>
    <n v="0"/>
    <n v="700000"/>
    <d v="2023-11-16T00:00:00"/>
    <d v="2046-10-15T00:00:00"/>
    <n v="125000000"/>
    <n v="125000000"/>
    <n v="21.791666666666668"/>
    <n v="22.913888888888888"/>
    <n v="6.5163600000000002E-2"/>
    <s v="SOFR + MARGEN VARIABLE"/>
    <n v="1.26E-2"/>
    <s v="BID"/>
    <x v="21"/>
    <n v="559941.81499999994"/>
    <n v="404403.80200000003"/>
    <n v="249028.80100000001"/>
    <n v="94103.986999999994"/>
    <n v="8942.5"/>
    <n v="8942.5"/>
    <n v="8755.69"/>
    <n v="8219.75"/>
    <n v="7637.87"/>
    <n v="7078.97"/>
    <n v="6520.07"/>
    <n v="5978"/>
    <n v="5402.25"/>
    <n v="4843.34"/>
    <n v="4284.4399999999996"/>
    <n v="3736.25"/>
    <n v="3166.62"/>
    <n v="2607.7199999999998"/>
    <n v="2048.8200000000002"/>
    <n v="1494.5"/>
    <n v="931"/>
    <n v="372.09"/>
    <n v="0"/>
    <n v="0"/>
    <n v="0"/>
    <n v="0"/>
    <n v="0"/>
    <n v="0"/>
    <n v="0"/>
    <n v="0"/>
    <n v="0"/>
    <n v="0"/>
    <n v="0"/>
    <n v="0"/>
    <n v="0"/>
    <n v="0"/>
    <n v="0"/>
    <n v="0"/>
    <n v="0"/>
    <n v="964345.61699999997"/>
    <n v="434095.16800000001"/>
    <n v="1398440.7849999999"/>
  </r>
  <r>
    <n v="23220000"/>
    <x v="0"/>
    <x v="1"/>
    <x v="1"/>
    <s v="EUR"/>
    <x v="1"/>
    <s v="Sector Público Financiero SPF"/>
    <s v="Sector Público Financiero SPF"/>
    <s v="Banco de Desarrollo del Ecuador"/>
    <s v="Préstamos"/>
    <x v="17"/>
    <x v="7"/>
    <x v="1"/>
    <x v="2"/>
    <s v="BDE KFW 6510.0"/>
    <s v="BDE KFW 6510.0"/>
    <s v="KFW"/>
    <n v="0"/>
    <n v="0"/>
    <n v="0"/>
    <n v="0"/>
    <n v="0"/>
    <n v="0"/>
    <n v="0"/>
    <n v="0"/>
    <d v="2023-10-02T00:00:00"/>
    <d v="2053-11-15T00:00:00"/>
    <n v="15869250"/>
    <n v="15869250"/>
    <n v="28.875"/>
    <n v="30.119444444444444"/>
    <n v="0.02"/>
    <s v="FIJA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x v="22"/>
    <x v="0"/>
    <x v="2"/>
    <x v="3"/>
    <s v="9555-0 EC"/>
    <s v="9555-0 EC"/>
    <s v="BIRF"/>
    <n v="2075426"/>
    <n v="0"/>
    <n v="0"/>
    <n v="0"/>
    <n v="0"/>
    <n v="0"/>
    <n v="0"/>
    <n v="2075426"/>
    <d v="2023-09-12T00:00:00"/>
    <d v="2043-03-01T00:00:00"/>
    <n v="150000000"/>
    <n v="150000000"/>
    <n v="18.169444444444444"/>
    <n v="19.469444444444445"/>
    <n v="5.8700000000000002E-2"/>
    <s v="SOFR 6 MESES"/>
    <n v="1.34E-2"/>
    <s v="BIRF"/>
    <x v="22"/>
    <n v="451210.565"/>
    <n v="376221.02399999998"/>
    <n v="225625.58900000001"/>
    <n v="141160.1"/>
    <n v="140774.41"/>
    <n v="140774.41"/>
    <n v="140774.41"/>
    <n v="132321.51999999999"/>
    <n v="120220.71"/>
    <n v="108489.51"/>
    <n v="96758.31"/>
    <n v="85268.160000000003"/>
    <n v="73295.91"/>
    <n v="61564.71"/>
    <n v="49833.51"/>
    <n v="38214.800000000003"/>
    <n v="26371.1"/>
    <n v="14639.9"/>
    <n v="2908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7431.58899999992"/>
    <n v="1598995.7589999998"/>
    <n v="2426427.3479999998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9"/>
    <x v="0"/>
    <x v="1"/>
    <s v="FI 93397"/>
    <s v="FI 93397"/>
    <s v="BEI"/>
    <n v="0"/>
    <n v="0"/>
    <n v="0"/>
    <n v="0"/>
    <n v="0"/>
    <n v="0"/>
    <n v="0"/>
    <n v="0"/>
    <d v="2023-12-28T00:00:00"/>
    <d v="2044-11-15T00:00:00"/>
    <n v="125000000"/>
    <n v="125000000"/>
    <n v="19.875"/>
    <n v="20.880555555555556"/>
    <n v="6.5199999999999994E-2"/>
    <s v="SOFR 6 MESES"/>
    <n v="1.4999999999999999E-2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x v="14"/>
    <x v="3"/>
    <x v="1"/>
    <x v="2"/>
    <s v="ICO 17M PORTOVIEJO"/>
    <s v="ICO 17M PORTOVIEJO"/>
    <s v="ICO - ESPAÑA"/>
    <n v="2635522.0499999998"/>
    <n v="2245037.0499999998"/>
    <n v="0"/>
    <n v="0"/>
    <n v="0"/>
    <n v="0"/>
    <n v="0"/>
    <n v="4880559.0999999996"/>
    <d v="2022-03-28T00:00:00"/>
    <d v="2047-03-01T00:00:00"/>
    <n v="17000000"/>
    <n v="17000000"/>
    <n v="22.169444444444444"/>
    <n v="24.925000000000001"/>
    <n v="3.2300000000000002E-2"/>
    <s v="FIJA"/>
    <n v="0"/>
    <s v="Convenios Originales (Gobiernos)"/>
    <x v="14"/>
    <n v="131028.7"/>
    <n v="157642.06"/>
    <n v="157642.06"/>
    <n v="151730.48000000001"/>
    <n v="143848.38"/>
    <n v="135966.28"/>
    <n v="128084.17"/>
    <n v="120202.07"/>
    <n v="112319.97"/>
    <n v="104437.86"/>
    <n v="96555.76"/>
    <n v="88673.66"/>
    <n v="80791.55"/>
    <n v="72909.45"/>
    <n v="65027.35"/>
    <n v="57145.25"/>
    <n v="49263.14"/>
    <n v="41381.040000000001"/>
    <n v="33498.94"/>
    <n v="25616.83"/>
    <n v="17734.73"/>
    <n v="9852.6299999999992"/>
    <n v="1970.53"/>
    <n v="0"/>
    <n v="0"/>
    <n v="0"/>
    <n v="0"/>
    <n v="0"/>
    <n v="0"/>
    <n v="0"/>
    <n v="0"/>
    <n v="0"/>
    <n v="0"/>
    <n v="0"/>
    <n v="0"/>
    <n v="0"/>
    <n v="0"/>
    <n v="0"/>
    <n v="0"/>
    <n v="288670.76"/>
    <n v="1694652.1300000001"/>
    <n v="1983322.8900000001"/>
  </r>
  <r>
    <n v="20871000"/>
    <x v="0"/>
    <x v="0"/>
    <x v="0"/>
    <s v="USD "/>
    <x v="0"/>
    <s v="Gobierno General"/>
    <s v="Gobierno Central"/>
    <s v="PGE"/>
    <s v="Préstamos"/>
    <x v="23"/>
    <x v="0"/>
    <x v="2"/>
    <x v="3"/>
    <s v="CFA 012226"/>
    <s v="CFA 012226"/>
    <s v="CAF"/>
    <n v="50000000"/>
    <n v="0"/>
    <n v="0"/>
    <n v="0"/>
    <n v="0"/>
    <n v="0"/>
    <n v="0"/>
    <n v="50000000"/>
    <d v="2024-03-01T00:00:00"/>
    <d v="2044-03-01T00:00:00"/>
    <n v="50000000"/>
    <n v="50000000"/>
    <n v="19.169444444444444"/>
    <n v="20"/>
    <n v="7.2357000000000005E-2"/>
    <s v="SOFR + MARGEN VARIABLE"/>
    <n v="0.02"/>
    <s v="CAF"/>
    <x v="23"/>
    <n v="3668097.91"/>
    <n v="3668097.91"/>
    <n v="3668097.91"/>
    <n v="3678147.5"/>
    <n v="3668097.91"/>
    <n v="3604335.04"/>
    <n v="3351362.77"/>
    <n v="3107053.94"/>
    <n v="2845418.23"/>
    <n v="2592445.96"/>
    <n v="2339473.69"/>
    <n v="2092392.56"/>
    <n v="1833529.15"/>
    <n v="1580556.88"/>
    <n v="1327584.6200000001"/>
    <n v="1077731.18"/>
    <n v="821640.07"/>
    <n v="568667.81000000006"/>
    <n v="315695.53999999998"/>
    <n v="63069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36195.8200000003"/>
    <n v="38535300.559999995"/>
    <n v="45871496.379999995"/>
  </r>
  <r>
    <n v="23230000"/>
    <x v="0"/>
    <x v="0"/>
    <x v="0"/>
    <s v="CAD"/>
    <x v="0"/>
    <s v="Gobierno General"/>
    <s v="Gobierno Central "/>
    <s v="PGE"/>
    <s v="Préstamos"/>
    <x v="33"/>
    <x v="0"/>
    <x v="1"/>
    <x v="2"/>
    <s v="120MM CAD"/>
    <s v="120MM CAD"/>
    <s v="GOB. CANADA"/>
    <n v="57850937.100000001"/>
    <n v="0"/>
    <n v="0"/>
    <n v="0"/>
    <n v="0"/>
    <n v="-1534455.8999999985"/>
    <n v="0"/>
    <n v="56316481.200000003"/>
    <d v="2024-03-15T00:00:00"/>
    <d v="2034-03-15T00:00:00"/>
    <n v="88616472"/>
    <n v="88616472"/>
    <n v="9.2083333333333339"/>
    <n v="10"/>
    <n v="3.5299999999999998E-2"/>
    <s v="FIJA"/>
    <n v="0"/>
    <s v="Convenios Originales (Gobiernos)"/>
    <x v="48"/>
    <n v="1669403.0759999999"/>
    <n v="1791015.22"/>
    <n v="1592013.5290000001"/>
    <n v="1393011.838"/>
    <n v="1194010.1470000001"/>
    <n v="995008.45600000001"/>
    <n v="796006.76500000001"/>
    <n v="597005.07299999997"/>
    <n v="398003.38199999998"/>
    <n v="199001.690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60418.2960000001"/>
    <n v="7164060.8810000001"/>
    <n v="10624479.177000001"/>
  </r>
  <r>
    <n v="20599910"/>
    <x v="0"/>
    <x v="0"/>
    <x v="0"/>
    <s v="USD "/>
    <x v="0"/>
    <s v="Gobierno General"/>
    <s v="Gobierno Central"/>
    <s v="PGE"/>
    <s v="Préstamos"/>
    <x v="22"/>
    <x v="0"/>
    <x v="2"/>
    <x v="3"/>
    <s v="9598-0"/>
    <s v="9598-0"/>
    <s v="BIRF"/>
    <n v="0"/>
    <n v="10000000"/>
    <n v="0"/>
    <n v="0"/>
    <n v="0"/>
    <n v="0"/>
    <n v="0"/>
    <n v="10000000"/>
    <d v="2024-02-27T00:00:00"/>
    <d v="2029-03-15T00:00:00"/>
    <n v="100000000"/>
    <n v="100000000"/>
    <n v="4.208333333333333"/>
    <n v="5.05"/>
    <n v="5.5899999999999998E-2"/>
    <s v="SOFR + MARGEN VARIABLE"/>
    <n v="1.2500000000000001E-2"/>
    <s v="BIRF"/>
    <x v="22"/>
    <n v="673677.50199999998"/>
    <n v="727811.47499999998"/>
    <n v="682934.42599999998"/>
    <n v="638303.27800000005"/>
    <n v="575967.21299999999"/>
    <n v="545695.80000000005"/>
    <n v="492479"/>
    <n v="439262.2"/>
    <n v="386045.4"/>
    <n v="332828.59999999998"/>
    <n v="279611.8"/>
    <n v="226395"/>
    <n v="173178.2"/>
    <n v="119961.4"/>
    <n v="66744.600000000006"/>
    <n v="134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1488.977"/>
    <n v="4972822.9170000004"/>
    <n v="6374311.8940000003"/>
  </r>
  <r>
    <n v="20621000"/>
    <x v="0"/>
    <x v="0"/>
    <x v="0"/>
    <s v="USD"/>
    <x v="0"/>
    <s v="Gobierno General"/>
    <s v="Gobierno Central "/>
    <s v="PGE"/>
    <s v="Préstamos"/>
    <x v="24"/>
    <x v="0"/>
    <x v="2"/>
    <x v="3"/>
    <n v="2000004486"/>
    <n v="2000004486"/>
    <s v="FIDA"/>
    <n v="0"/>
    <n v="0"/>
    <n v="0"/>
    <n v="0"/>
    <n v="0"/>
    <n v="0"/>
    <n v="0"/>
    <n v="0"/>
    <d v="2024-02-09T00:00:00"/>
    <d v="2030-02-09T00:00:00"/>
    <n v="20000000"/>
    <n v="20000000"/>
    <n v="5.1083333333333334"/>
    <n v="6"/>
    <n v="6.6699999999999995E-2"/>
    <s v="T.FIDA"/>
    <n v="1.35E-2"/>
    <s v="FIDA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2000"/>
    <x v="0"/>
    <x v="0"/>
    <x v="0"/>
    <s v="USD "/>
    <x v="0"/>
    <s v="Gobierno General"/>
    <s v="Gobierno Central"/>
    <s v="PGE"/>
    <s v="Préstamos"/>
    <x v="23"/>
    <x v="0"/>
    <x v="2"/>
    <x v="3"/>
    <s v="CFA 12269"/>
    <s v="CFA 12269"/>
    <s v="CAF"/>
    <n v="0"/>
    <n v="0"/>
    <n v="0"/>
    <n v="0"/>
    <n v="0"/>
    <n v="0"/>
    <n v="0"/>
    <n v="0"/>
    <d v="2024-04-30T00:00:00"/>
    <d v="2025-04-30T00:00:00"/>
    <n v="800000000"/>
    <n v="800000000"/>
    <n v="0.33333333333333331"/>
    <n v="1"/>
    <n v="5.7114999999999999E-2"/>
    <s v="SOFR 6 MESES + MARGEN"/>
    <n v="4.0000000000000001E-3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3000"/>
    <x v="0"/>
    <x v="0"/>
    <x v="1"/>
    <s v="USD"/>
    <x v="0"/>
    <s v="Gobierno General"/>
    <s v="Gobiernos Autonomos Descentralizados GADS"/>
    <s v="Concejo Municipal"/>
    <s v="Préstamos"/>
    <x v="23"/>
    <x v="2"/>
    <x v="2"/>
    <x v="3"/>
    <s v="CFA 12265"/>
    <s v="CFA 12265"/>
    <s v="CAF"/>
    <n v="0"/>
    <n v="4992725.22"/>
    <n v="0"/>
    <n v="0"/>
    <n v="0"/>
    <n v="0"/>
    <n v="0"/>
    <n v="4992725.22"/>
    <d v="2024-04-23T00:00:00"/>
    <d v="2039-04-23T00:00:00"/>
    <n v="50000000"/>
    <n v="50000000"/>
    <n v="14.313888888888888"/>
    <n v="15"/>
    <n v="0"/>
    <s v="SOFR 6 MESES + MARGEN"/>
    <n v="0.02"/>
    <s v="CAF"/>
    <x v="23"/>
    <n v="247182.37400000001"/>
    <n v="101241.37"/>
    <n v="101241.37"/>
    <n v="101518.74"/>
    <n v="94332.24"/>
    <n v="85128.49"/>
    <n v="75924.73"/>
    <n v="66910.080000000002"/>
    <n v="57517.2"/>
    <n v="48313.440000000002"/>
    <n v="39109.68"/>
    <n v="29994.17"/>
    <n v="20702.16"/>
    <n v="11498.4"/>
    <n v="2294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8423.74400000001"/>
    <n v="734485.34"/>
    <n v="1082909.084"/>
  </r>
  <r>
    <n v="20860001"/>
    <x v="0"/>
    <x v="0"/>
    <x v="1"/>
    <s v="USD"/>
    <x v="0"/>
    <s v="Gobierno General"/>
    <s v="Gobiernos Autonomos Descentralizados GADS"/>
    <s v="Concejo Municipal"/>
    <s v="Préstamos"/>
    <x v="23"/>
    <x v="6"/>
    <x v="2"/>
    <x v="3"/>
    <s v="CAF 11832"/>
    <s v="CAF 11832"/>
    <s v="CAF"/>
    <n v="7536895.5999999996"/>
    <n v="0"/>
    <n v="0"/>
    <n v="0"/>
    <n v="0"/>
    <n v="0"/>
    <n v="0"/>
    <n v="7536895.5999999996"/>
    <d v="2022-05-25T00:00:00"/>
    <d v="2032-05-25T00:00:00"/>
    <n v="0"/>
    <n v="8033649.3799999999"/>
    <n v="7.4027777777777777"/>
    <n v="10"/>
    <n v="7.2514999999999996E-2"/>
    <s v="SOFR (6 meses)"/>
    <n v="9.7000000000000003E-3"/>
    <s v="CAF"/>
    <x v="23"/>
    <n v="535747.18000000005"/>
    <n v="462820.16000000003"/>
    <n v="389893.14"/>
    <n v="317884.88"/>
    <n v="244039.09"/>
    <n v="171112.07"/>
    <n v="98185.04"/>
    <n v="21760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8567.34000000008"/>
    <n v="1242874.25"/>
    <n v="2241441.59"/>
  </r>
  <r>
    <n v="23240000"/>
    <x v="0"/>
    <x v="0"/>
    <x v="1"/>
    <s v="KRW"/>
    <x v="0"/>
    <s v="Gobierno General"/>
    <s v="Gobiernos Autonomos Descentralizados GADS"/>
    <s v="Concejo Municipal"/>
    <s v="Préstamos"/>
    <x v="11"/>
    <x v="11"/>
    <x v="1"/>
    <x v="2"/>
    <s v="ECR-4"/>
    <s v="ECR-4"/>
    <s v="EXIMBANK KOREA"/>
    <n v="8159355.6409999998"/>
    <n v="0"/>
    <n v="0"/>
    <n v="0"/>
    <n v="0"/>
    <n v="-413896.87099999934"/>
    <n v="0"/>
    <n v="7745458.7700000005"/>
    <d v="2024-05-01T00:00:00"/>
    <d v="2063-11-20T00:00:00"/>
    <n v="33000000"/>
    <n v="33000000"/>
    <n v="38.888888888888886"/>
    <n v="39.552777777777777"/>
    <n v="5.0000000000000001E-4"/>
    <s v="FIJA"/>
    <n v="0"/>
    <s v="Convenios Originales (Gobiernos)"/>
    <x v="11"/>
    <n v="4153.9399999999996"/>
    <n v="3872.73"/>
    <n v="3872.7289999999998"/>
    <n v="3872.7289999999998"/>
    <n v="3872.7289999999998"/>
    <n v="3872.7289999999998"/>
    <n v="3872.7289999999998"/>
    <n v="3872.7289999999998"/>
    <n v="3872.7289999999998"/>
    <n v="3840.4569999999999"/>
    <n v="3711.366"/>
    <n v="3582.2750000000001"/>
    <n v="3453.1840000000002"/>
    <n v="3324.0929999999998"/>
    <n v="3195.002"/>
    <n v="3065.9110000000001"/>
    <n v="2936.82"/>
    <n v="2807.7289999999998"/>
    <n v="2678.6379999999999"/>
    <n v="2549.547"/>
    <n v="2420.4560000000001"/>
    <n v="2291.3649999999998"/>
    <n v="2162.2739999999999"/>
    <n v="2033.183"/>
    <n v="1904.0920000000001"/>
    <n v="1775.001"/>
    <n v="1645.91"/>
    <n v="1516.819"/>
    <n v="1387.7280000000001"/>
    <n v="1258.6369999999999"/>
    <n v="1129.546"/>
    <n v="1000.455"/>
    <n v="871.36400000000003"/>
    <n v="742.27300000000002"/>
    <n v="613.18200000000002"/>
    <n v="484.09100000000001"/>
    <n v="355"/>
    <n v="225.90899999999999"/>
    <n v="96.817999999999998"/>
    <n v="8026.67"/>
    <n v="86168.228000000032"/>
    <n v="94194.89800000003"/>
  </r>
  <r>
    <n v="20990000"/>
    <x v="0"/>
    <x v="0"/>
    <x v="0"/>
    <s v="SDR"/>
    <x v="0"/>
    <s v="Gobierno General"/>
    <s v="Gobierno Central "/>
    <s v="PGE"/>
    <s v="Préstamos"/>
    <x v="25"/>
    <x v="0"/>
    <x v="2"/>
    <x v="4"/>
    <s v="FMI 3.000 MILLONES "/>
    <s v="FMI 3.000 MILLONES "/>
    <s v="FMI"/>
    <n v="989242839"/>
    <n v="490565200.54000002"/>
    <n v="0"/>
    <n v="0"/>
    <n v="4902224.68"/>
    <n v="-7706095.5399999619"/>
    <n v="0"/>
    <n v="1472101944"/>
    <d v="2024-06-04T00:00:00"/>
    <d v="2034-07-31T00:00:00"/>
    <n v="4000000000"/>
    <n v="4000000000"/>
    <n v="9.5833333333333339"/>
    <n v="10.158333333333333"/>
    <n v="3.8623333330000002E-2"/>
    <s v="T.VAR.FMI"/>
    <n v="0"/>
    <s v="FMI"/>
    <x v="25"/>
    <n v="69631327.81400001"/>
    <n v="73902307.124000013"/>
    <n v="73902307.122999996"/>
    <n v="74104779.199999988"/>
    <n v="65803424.193000004"/>
    <n v="53486373.101000004"/>
    <n v="41169321.997000001"/>
    <n v="28936634.239999998"/>
    <n v="16535219.749"/>
    <n v="4218168.553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533634.93800002"/>
    <n v="358156228.15599996"/>
    <n v="501689863.09399998"/>
  </r>
  <r>
    <n v="20400000"/>
    <x v="0"/>
    <x v="0"/>
    <x v="0"/>
    <s v="USD"/>
    <x v="0"/>
    <s v="Gobierno General"/>
    <s v="Gobierno Central"/>
    <s v="PGE"/>
    <s v="Préstamos"/>
    <x v="21"/>
    <x v="0"/>
    <x v="2"/>
    <x v="3"/>
    <s v="5787/OC-EC"/>
    <s v="5787/OC-EC"/>
    <s v="BID"/>
    <n v="0"/>
    <n v="0"/>
    <n v="0"/>
    <n v="0"/>
    <n v="0"/>
    <n v="0"/>
    <n v="0"/>
    <n v="0"/>
    <d v="2024-06-17T00:00:00"/>
    <d v="2048-12-15T00:00:00"/>
    <n v="10000000"/>
    <n v="10000000"/>
    <n v="23.958333333333332"/>
    <n v="24.494444444444444"/>
    <n v="5.3900499999999997E-2"/>
    <s v="SOFR + MARGEN VARIABLE"/>
    <n v="1.2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4000"/>
    <x v="0"/>
    <x v="0"/>
    <x v="0"/>
    <s v="USD "/>
    <x v="0"/>
    <s v="Gobierno General"/>
    <s v="Gobierno Central"/>
    <s v="PGE"/>
    <s v="Préstamos"/>
    <x v="23"/>
    <x v="0"/>
    <x v="2"/>
    <x v="3"/>
    <s v="CFA 12323"/>
    <s v="CFA 12323"/>
    <s v="CAF"/>
    <n v="250000000"/>
    <n v="0"/>
    <n v="0"/>
    <n v="0"/>
    <n v="0"/>
    <n v="0"/>
    <n v="0"/>
    <n v="250000000"/>
    <d v="2024-07-29T00:00:00"/>
    <d v="2044-07-29T00:00:00"/>
    <n v="250000000"/>
    <n v="250000000"/>
    <n v="19.580555555555556"/>
    <n v="20"/>
    <n v="7.1999999999999995E-2"/>
    <s v="SOFR 6 MESES"/>
    <n v="0.02"/>
    <s v="CAF"/>
    <x v="23"/>
    <n v="4972602.7300000004"/>
    <n v="5000000"/>
    <n v="5000000"/>
    <n v="4799217.22"/>
    <n v="4500587.09"/>
    <n v="4214872.8"/>
    <n v="3929158.52"/>
    <n v="3653228.97"/>
    <n v="3357729.94"/>
    <n v="3072015.65"/>
    <n v="2786301.37"/>
    <n v="2507240.7000000002"/>
    <n v="2214872.7999999998"/>
    <n v="1929158.52"/>
    <n v="1643444.23"/>
    <n v="1361252.45"/>
    <n v="1072015.6599999999"/>
    <n v="786301.37"/>
    <n v="500587.08"/>
    <n v="215264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72602.7300000004"/>
    <n v="47543248.559999987"/>
    <n v="57515851.289999992"/>
  </r>
  <r>
    <n v="20875000"/>
    <x v="0"/>
    <x v="0"/>
    <x v="0"/>
    <s v="USD "/>
    <x v="0"/>
    <s v="Gobierno General"/>
    <s v="Gobierno Central"/>
    <s v="PGE"/>
    <s v="Préstamos"/>
    <x v="23"/>
    <x v="0"/>
    <x v="2"/>
    <x v="3"/>
    <s v="CFA 12325"/>
    <s v="CFA 12325"/>
    <s v="CAF"/>
    <n v="0"/>
    <n v="0"/>
    <n v="0"/>
    <n v="0"/>
    <n v="0"/>
    <n v="0"/>
    <n v="0"/>
    <n v="0"/>
    <d v="2024-07-30T00:00:00"/>
    <d v="2039-07-30T00:00:00"/>
    <n v="218670660"/>
    <n v="218670660"/>
    <n v="14.583333333333334"/>
    <n v="15"/>
    <n v="0"/>
    <s v="SOFR 6 MESES"/>
    <n v="0.0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6000"/>
    <x v="0"/>
    <x v="0"/>
    <x v="1"/>
    <s v="USD"/>
    <x v="0"/>
    <s v="Gobierno General"/>
    <s v="Gobiernos Autonomos Descentralizados GADS"/>
    <s v="Concejo Municipal"/>
    <s v="Préstamos"/>
    <x v="23"/>
    <x v="3"/>
    <x v="2"/>
    <x v="3"/>
    <s v="CFA 12327"/>
    <s v="CFA 12327"/>
    <s v="CAF"/>
    <n v="0"/>
    <n v="0"/>
    <n v="0"/>
    <n v="0"/>
    <n v="0"/>
    <n v="0"/>
    <n v="0"/>
    <n v="0"/>
    <d v="2024-07-31T00:00:00"/>
    <d v="2039-07-31T00:00:00"/>
    <n v="50000000"/>
    <n v="50000000"/>
    <n v="14.583333333333334"/>
    <n v="15"/>
    <n v="0"/>
    <s v="SOFR 6 MESES"/>
    <n v="0.0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0000"/>
    <x v="0"/>
    <x v="0"/>
    <x v="1"/>
    <s v="USD"/>
    <x v="0"/>
    <s v="Gobierno General"/>
    <s v="Gobiernos Autonomos Descentralizados GADS"/>
    <s v="Concejo Provincial"/>
    <s v="Préstamos"/>
    <x v="23"/>
    <x v="32"/>
    <x v="2"/>
    <x v="3"/>
    <s v="CFA 12339"/>
    <s v="CFA 12339"/>
    <s v="CAF"/>
    <n v="0"/>
    <n v="0"/>
    <n v="0"/>
    <n v="0"/>
    <n v="0"/>
    <n v="0"/>
    <n v="0"/>
    <n v="0"/>
    <d v="2024-07-29T00:00:00"/>
    <d v="2039-07-29T00:00:00"/>
    <n v="43417880"/>
    <n v="43417880"/>
    <n v="14.580555555555556"/>
    <n v="15"/>
    <n v="0"/>
    <s v="SOFR 6 MESES"/>
    <n v="0.0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10000"/>
    <x v="0"/>
    <x v="1"/>
    <x v="1"/>
    <s v="USD"/>
    <x v="1"/>
    <s v="Sector Público Financiero SPF"/>
    <s v="Sector Público Financiero SPF"/>
    <s v="Banco de Desarrollo del Ecuador"/>
    <s v="Préstamos"/>
    <x v="21"/>
    <x v="7"/>
    <x v="2"/>
    <x v="3"/>
    <s v="5800/OC-EC"/>
    <s v="5800/OC-EC"/>
    <s v="BID"/>
    <n v="0"/>
    <n v="0"/>
    <n v="0"/>
    <n v="0"/>
    <n v="0"/>
    <n v="0"/>
    <n v="0"/>
    <n v="0"/>
    <d v="2024-07-01T00:00:00"/>
    <d v="2047-11-27T00:00:00"/>
    <n v="120000000"/>
    <n v="120000000"/>
    <n v="22.908333333333335"/>
    <n v="23.405555555555555"/>
    <n v="5.3903E-2"/>
    <s v="SOFR + MARGEN VARIABLE"/>
    <n v="1.2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20000"/>
    <x v="0"/>
    <x v="1"/>
    <x v="1"/>
    <s v="USD"/>
    <x v="1"/>
    <s v="Sector Público Financiero SPF"/>
    <s v="Sector Público Financiero SPF"/>
    <s v="Banco de Desarrollo del Ecuador"/>
    <s v="Préstamos"/>
    <x v="21"/>
    <x v="7"/>
    <x v="2"/>
    <x v="3"/>
    <s v="5811/OC-EC"/>
    <s v="5811/OC-EC"/>
    <s v="BID"/>
    <n v="0"/>
    <n v="0"/>
    <n v="0"/>
    <n v="0"/>
    <n v="0"/>
    <n v="0"/>
    <n v="0"/>
    <n v="0"/>
    <d v="2024-07-01T00:00:00"/>
    <d v="2049-05-27T00:00:00"/>
    <n v="80000000"/>
    <n v="80000000"/>
    <n v="24.408333333333335"/>
    <n v="24.905555555555555"/>
    <n v="5.3899000000000002E-2"/>
    <s v="SOFR + MARGEN VARIABLE"/>
    <n v="1.2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8000"/>
    <x v="0"/>
    <x v="0"/>
    <x v="1"/>
    <s v="USD"/>
    <x v="0"/>
    <s v="Gobierno General"/>
    <s v="Gobiernos Autonomos Descentralizados GADS"/>
    <s v="Concejo Provincial"/>
    <s v="Préstamos"/>
    <x v="23"/>
    <x v="33"/>
    <x v="2"/>
    <x v="3"/>
    <s v="CFA 12332"/>
    <s v="CFA 12332"/>
    <s v="CAF"/>
    <n v="0"/>
    <n v="577582.97"/>
    <n v="0"/>
    <n v="0"/>
    <n v="0"/>
    <n v="0"/>
    <n v="0"/>
    <n v="577582.97"/>
    <d v="2024-08-01T00:00:00"/>
    <d v="2039-08-01T00:00:00"/>
    <n v="41000000"/>
    <n v="41000000"/>
    <n v="14.58611111111111"/>
    <n v="15"/>
    <n v="0"/>
    <s v="SOFR 6 MESES"/>
    <n v="0.02"/>
    <s v="CAF "/>
    <x v="23"/>
    <n v="79531.165999999997"/>
    <n v="11712.1"/>
    <n v="11712.1"/>
    <n v="11744.19"/>
    <n v="11448.1"/>
    <n v="10383.370000000001"/>
    <n v="9318.6299999999992"/>
    <n v="8275.77"/>
    <n v="7189.16"/>
    <n v="6124.42"/>
    <n v="5059.6899999999996"/>
    <n v="4005.16"/>
    <n v="2930.21"/>
    <n v="1865.48"/>
    <n v="800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243.266000000003"/>
    <n v="90857.020000000019"/>
    <n v="182100.28600000002"/>
  </r>
  <r>
    <n v="23231000"/>
    <x v="0"/>
    <x v="1"/>
    <x v="1"/>
    <s v="USD"/>
    <x v="1"/>
    <s v="Sector Público Financiero SPF"/>
    <s v="Sector Público Financiero SPF"/>
    <s v="Sector Público Financiero SPF"/>
    <s v="Préstamos"/>
    <x v="5"/>
    <x v="17"/>
    <x v="1"/>
    <x v="2"/>
    <s v="CEC 1067"/>
    <s v="CEC 1067"/>
    <s v="AFD"/>
    <n v="0"/>
    <n v="15000000"/>
    <n v="0"/>
    <n v="0"/>
    <n v="0"/>
    <n v="0"/>
    <n v="0"/>
    <n v="15000000"/>
    <d v="2024-08-02T00:00:00"/>
    <d v="2036-08-12T00:00:00"/>
    <n v="30000000"/>
    <n v="30000000"/>
    <n v="11.616666666666667"/>
    <n v="12.027777777777779"/>
    <n v="0"/>
    <s v="SOFR 6 MESES"/>
    <n v="2.5000000000000001E-3"/>
    <s v="AFD"/>
    <x v="5"/>
    <n v="24041.100000000002"/>
    <n v="36986.300000000003"/>
    <n v="36986.300000000003"/>
    <n v="36986.300000000003"/>
    <n v="36986.300000000003"/>
    <n v="35665.360000000001"/>
    <n v="30381.599999999999"/>
    <n v="25097.84"/>
    <n v="19814.09"/>
    <n v="14530.34"/>
    <n v="9246.58"/>
    <n v="3962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027.400000000009"/>
    <n v="249657.53"/>
    <n v="310684.93"/>
  </r>
  <r>
    <n v="20879000"/>
    <x v="0"/>
    <x v="0"/>
    <x v="1"/>
    <s v="USD"/>
    <x v="0"/>
    <s v="Gobierno General"/>
    <s v="Gobiernos Autonomos Descentralizados GADS"/>
    <s v="Concejo Provincial"/>
    <s v="Préstamos"/>
    <x v="23"/>
    <x v="34"/>
    <x v="2"/>
    <x v="3"/>
    <s v="CFA 12334"/>
    <s v="CFA 12334"/>
    <s v="CAF"/>
    <n v="0"/>
    <n v="0"/>
    <n v="0"/>
    <n v="0"/>
    <n v="0"/>
    <n v="0"/>
    <n v="0"/>
    <n v="0"/>
    <d v="2024-08-05T00:00:00"/>
    <d v="2039-08-05T00:00:00"/>
    <n v="50000000"/>
    <n v="50000000"/>
    <n v="14.597222222222221"/>
    <n v="15"/>
    <n v="0"/>
    <s v="SOFR 6 MESES"/>
    <n v="0.02"/>
    <s v="CAF 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09100"/>
    <x v="0"/>
    <x v="0"/>
    <x v="0"/>
    <s v="USD "/>
    <x v="0"/>
    <s v="Gobierno General"/>
    <s v="Gobierno Central"/>
    <s v="PGE"/>
    <s v="Préstamos"/>
    <x v="34"/>
    <x v="0"/>
    <x v="2"/>
    <x v="3"/>
    <s v="FLAR   "/>
    <s v="FLAR   "/>
    <s v="FLAR"/>
    <n v="308000000"/>
    <n v="0"/>
    <n v="0"/>
    <n v="0"/>
    <n v="0"/>
    <n v="0"/>
    <n v="0"/>
    <n v="308000000"/>
    <d v="2024-08-05T00:00:00"/>
    <d v="2025-08-14T00:00:00"/>
    <n v="308000000"/>
    <n v="308000000"/>
    <n v="0.62222222222222223"/>
    <n v="1.0249999999999999"/>
    <n v="4.8300000000000003E-2"/>
    <s v="SOFR"/>
    <n v="0.01"/>
    <s v="FLAR"/>
    <x v="49"/>
    <n v="15952603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52603.34"/>
    <n v="0"/>
    <n v="15952603.34"/>
  </r>
  <r>
    <n v="20877000"/>
    <x v="0"/>
    <x v="0"/>
    <x v="1"/>
    <s v="USD"/>
    <x v="0"/>
    <s v="Gobierno General"/>
    <s v="Gobiernos Autonomos Descentralizados GADS"/>
    <s v="Concejo Municipal"/>
    <s v="Préstamos"/>
    <x v="23"/>
    <x v="35"/>
    <x v="2"/>
    <x v="3"/>
    <s v="CFA 12330"/>
    <s v="CFA 12330"/>
    <s v="CAF"/>
    <n v="0"/>
    <n v="9800000"/>
    <n v="0"/>
    <n v="0"/>
    <n v="466500"/>
    <n v="0"/>
    <n v="0"/>
    <n v="9800000"/>
    <d v="2024-08-08T00:00:00"/>
    <d v="2034-08-08T00:00:00"/>
    <n v="49000000"/>
    <n v="49000000"/>
    <n v="9.6055555555555561"/>
    <n v="10"/>
    <n v="0"/>
    <s v="SOFR 6 MESES"/>
    <n v="0.02"/>
    <s v="CAF "/>
    <x v="23"/>
    <n v="205187.497"/>
    <n v="193754.16"/>
    <n v="176705.05"/>
    <n v="154316.37"/>
    <n v="131115.82999999999"/>
    <n v="108321.22"/>
    <n v="85526.62"/>
    <n v="62888.14"/>
    <n v="39937.4"/>
    <n v="17142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8941.65700000001"/>
    <n v="775953.42"/>
    <n v="1174895.077"/>
  </r>
  <r>
    <n v="20700000"/>
    <x v="0"/>
    <x v="0"/>
    <x v="0"/>
    <s v="USD "/>
    <x v="0"/>
    <s v="Gobierno General"/>
    <s v="Gobierno Central"/>
    <s v="PGE"/>
    <s v="Préstamos"/>
    <x v="22"/>
    <x v="0"/>
    <x v="2"/>
    <x v="3"/>
    <s v="9715-0"/>
    <s v="9715-0"/>
    <s v="BIRF"/>
    <n v="700000000"/>
    <n v="0"/>
    <n v="0"/>
    <n v="0"/>
    <n v="0"/>
    <n v="0"/>
    <n v="0"/>
    <n v="700000000"/>
    <d v="2024-08-15T00:00:00"/>
    <d v="2038-10-15T00:00:00"/>
    <n v="700000000"/>
    <n v="700000000"/>
    <n v="13.791666666666666"/>
    <n v="14.166666666666666"/>
    <n v="5.7200000000000001E-2"/>
    <s v="SOFR 6 MESES"/>
    <n v="1.1900000000000001E-2"/>
    <s v="BIRF"/>
    <x v="22"/>
    <n v="51395619.140000001"/>
    <n v="45570000"/>
    <n v="45570000"/>
    <n v="45596266.109999999"/>
    <n v="45543733.890000001"/>
    <n v="45570000"/>
    <n v="45570000"/>
    <n v="43968766.109999999"/>
    <n v="37405527.289999999"/>
    <n v="30918041.100000001"/>
    <n v="24408041.100000001"/>
    <n v="17913756.91"/>
    <n v="11380536.49"/>
    <n v="4878041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965619.140000001"/>
    <n v="398722710.09000009"/>
    <n v="495688329.23000008"/>
  </r>
  <r>
    <n v="20430000"/>
    <x v="0"/>
    <x v="0"/>
    <x v="0"/>
    <s v="USD "/>
    <x v="0"/>
    <s v="Gobierno General"/>
    <s v="Gobierno Central"/>
    <s v="PGE"/>
    <s v="Préstamos"/>
    <x v="21"/>
    <x v="0"/>
    <x v="2"/>
    <x v="3"/>
    <s v="5903/OC-EC"/>
    <s v="5903/OC-EC"/>
    <s v="BID"/>
    <n v="500000000"/>
    <n v="0"/>
    <n v="0"/>
    <n v="0"/>
    <n v="0"/>
    <n v="0"/>
    <n v="0"/>
    <n v="500000000"/>
    <d v="2024-08-15T00:00:00"/>
    <d v="2043-10-15T00:00:00"/>
    <n v="500000000"/>
    <n v="500000000"/>
    <n v="18.791666666666668"/>
    <n v="19.166666666666668"/>
    <n v="5.3903E-2"/>
    <s v="SOFR + MARGEN VARIABLE"/>
    <n v="1.2E-2"/>
    <s v="BID"/>
    <x v="21"/>
    <n v="33877909.719999999"/>
    <n v="33409159.719999999"/>
    <n v="33409159.719999999"/>
    <n v="33500691.66"/>
    <n v="33409159.719999999"/>
    <n v="33209750.84"/>
    <n v="31225469.050000001"/>
    <n v="28917556.449999999"/>
    <n v="26452731.940000001"/>
    <n v="24066363.390000001"/>
    <n v="21679994.84"/>
    <n v="19345930.260000002"/>
    <n v="16907257.739999998"/>
    <n v="14520889.18"/>
    <n v="12134520.630000001"/>
    <n v="9774304.0600000005"/>
    <n v="7361783.5300000003"/>
    <n v="4975414.9800000004"/>
    <n v="2589046.42"/>
    <n v="402086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287069.439999998"/>
    <n v="353882111.16000003"/>
    <n v="421169180.60000002"/>
  </r>
  <r>
    <n v="20440000"/>
    <x v="0"/>
    <x v="0"/>
    <x v="0"/>
    <s v="USD "/>
    <x v="0"/>
    <s v="Gobierno General"/>
    <s v="Gobierno Central"/>
    <s v="PGE"/>
    <s v="Préstamos"/>
    <x v="21"/>
    <x v="0"/>
    <x v="2"/>
    <x v="3"/>
    <s v="5904/KI-EC"/>
    <s v="5904/KI-EC"/>
    <s v="BID"/>
    <n v="100000000"/>
    <n v="0"/>
    <n v="0"/>
    <n v="0"/>
    <n v="0"/>
    <n v="0"/>
    <n v="0"/>
    <n v="100000000"/>
    <d v="2024-08-15T00:00:00"/>
    <d v="2039-08-15T00:00:00"/>
    <n v="100000000"/>
    <n v="100000000"/>
    <n v="14.625"/>
    <n v="15"/>
    <n v="2.5000000000000001E-2"/>
    <s v="FIJA"/>
    <n v="0"/>
    <s v="BID"/>
    <x v="21"/>
    <n v="1250000"/>
    <n v="2500000"/>
    <n v="2500000"/>
    <n v="2350000"/>
    <n v="2150000"/>
    <n v="1950000"/>
    <n v="1750000"/>
    <n v="1550000"/>
    <n v="1350000"/>
    <n v="1150000"/>
    <n v="950000"/>
    <n v="750000"/>
    <n v="550000"/>
    <n v="350000"/>
    <n v="1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0000"/>
    <n v="17500000"/>
    <n v="21250000"/>
  </r>
  <r>
    <n v="20450000"/>
    <x v="0"/>
    <x v="1"/>
    <x v="1"/>
    <s v="USD"/>
    <x v="1"/>
    <s v="Sector Público Financiero SPF"/>
    <s v="Sector Público Financiero SPF"/>
    <s v="Sector Público Financiero SPF"/>
    <s v="Préstamos"/>
    <x v="21"/>
    <x v="17"/>
    <x v="2"/>
    <x v="3"/>
    <s v="5857/OC-EC"/>
    <s v="5857/OC-EC"/>
    <s v="BID"/>
    <n v="0"/>
    <n v="0"/>
    <n v="0"/>
    <n v="0"/>
    <n v="0"/>
    <n v="0"/>
    <n v="0"/>
    <n v="0"/>
    <d v="2024-08-19T00:00:00"/>
    <d v="2055-02-19T00:00:00"/>
    <n v="8000000"/>
    <n v="8000000"/>
    <n v="30.136111111111113"/>
    <n v="30.5"/>
    <n v="5.3903E-2"/>
    <s v="SOFR + MARGEN VARIABLE"/>
    <n v="1.2E-2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60000"/>
    <x v="0"/>
    <x v="1"/>
    <x v="1"/>
    <s v="USD"/>
    <x v="1"/>
    <s v="Sector Público Financiero SPF"/>
    <s v="Sector Público Financiero SPF"/>
    <s v="Sector Público Financiero SPF"/>
    <s v="Préstamos"/>
    <x v="21"/>
    <x v="17"/>
    <x v="2"/>
    <x v="3"/>
    <s v="5858/OC-EC"/>
    <s v="5858/OC-EC"/>
    <s v="BID"/>
    <n v="0"/>
    <n v="0"/>
    <n v="0"/>
    <n v="0"/>
    <n v="0"/>
    <n v="0"/>
    <n v="0"/>
    <n v="0"/>
    <d v="2024-08-19T00:00:00"/>
    <d v="2055-02-19T00:00:00"/>
    <n v="8000000"/>
    <n v="8000000"/>
    <n v="30.136111111111113"/>
    <n v="30.5"/>
    <n v="7.4999999999999997E-3"/>
    <s v="FIJA"/>
    <n v="0"/>
    <s v="BID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1000"/>
    <x v="0"/>
    <x v="0"/>
    <x v="1"/>
    <s v="USD"/>
    <x v="0"/>
    <s v="Gobierno General"/>
    <s v="Gobiernos Autonomos Descentralizados GADS"/>
    <s v="Concejo Municipal"/>
    <s v="Préstamos"/>
    <x v="23"/>
    <x v="36"/>
    <x v="2"/>
    <x v="3"/>
    <s v="CFA 12375"/>
    <s v="CFA 12375"/>
    <s v="CAF"/>
    <n v="0"/>
    <n v="0"/>
    <n v="0"/>
    <n v="0"/>
    <n v="0"/>
    <n v="0"/>
    <n v="0"/>
    <n v="0"/>
    <d v="2024-09-23T00:00:00"/>
    <d v="2039-09-23T00:00:00"/>
    <n v="35000000"/>
    <n v="35000000"/>
    <n v="14.730555555555556"/>
    <n v="15"/>
    <n v="0"/>
    <s v="SOFR 6 MESES"/>
    <n v="0.02"/>
    <s v="CAF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70000"/>
    <x v="0"/>
    <x v="0"/>
    <x v="0"/>
    <s v="USD "/>
    <x v="0"/>
    <s v="Gobierno General"/>
    <s v="Gobierno Central"/>
    <s v="PGE"/>
    <s v="Préstamos"/>
    <x v="21"/>
    <x v="0"/>
    <x v="2"/>
    <x v="3"/>
    <s v="5909/OC-EC"/>
    <s v="5909/OC-EC"/>
    <s v="BID"/>
    <n v="400000000"/>
    <n v="100000000"/>
    <n v="0"/>
    <n v="0"/>
    <n v="0"/>
    <n v="0"/>
    <n v="0"/>
    <n v="500000000"/>
    <d v="2024-10-07T00:00:00"/>
    <d v="2031-09-15T00:00:00"/>
    <n v="500000000"/>
    <n v="500000000"/>
    <n v="6.708333333333333"/>
    <n v="6.9388888888888891"/>
    <n v="6.6100000000000006E-2"/>
    <s v="SOFR + MARGEN VARIABLE"/>
    <n v="1.15E-2"/>
    <s v="BID"/>
    <x v="21"/>
    <n v="2875000"/>
    <n v="5750000"/>
    <n v="5750000"/>
    <n v="4671875"/>
    <n v="3234375"/>
    <n v="1796875"/>
    <n v="359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25000"/>
    <n v="15812500"/>
    <n v="24437500"/>
  </r>
  <r>
    <n v="23241000"/>
    <x v="0"/>
    <x v="0"/>
    <x v="1"/>
    <s v="JPY"/>
    <x v="0"/>
    <s v="Empresas Públicas No Financieras EPNF"/>
    <s v="Empresas Públicas No Financieras EPNF"/>
    <s v="Empresas Públicas No Financieras EPNF"/>
    <s v="Préstamos"/>
    <x v="30"/>
    <x v="9"/>
    <x v="1"/>
    <x v="2"/>
    <s v="EC-P8"/>
    <s v="EC-P8"/>
    <s v="JICA"/>
    <n v="0"/>
    <n v="0"/>
    <n v="0"/>
    <n v="0"/>
    <n v="0"/>
    <n v="0"/>
    <n v="0"/>
    <n v="0"/>
    <d v="2024-10-24T00:00:00"/>
    <d v="2054-04-20T00:00:00"/>
    <n v="42878221.789999999"/>
    <n v="42878221.789999999"/>
    <n v="29.305555555555557"/>
    <n v="29.488888888888887"/>
    <n v="1.15E-2"/>
    <s v="FIJA "/>
    <n v="0"/>
    <s v="JICA"/>
    <x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50000"/>
    <x v="0"/>
    <x v="1"/>
    <x v="1"/>
    <s v="USD"/>
    <x v="1"/>
    <s v="Sector Público Financiero SPF"/>
    <s v="Sector Público Financiero SPF"/>
    <s v="Sector Público Financiero SPF"/>
    <s v="Préstamos"/>
    <x v="5"/>
    <x v="7"/>
    <x v="1"/>
    <x v="2"/>
    <s v="AFD CEC 1068 01 E"/>
    <s v="AFD CEC 1068 01 E"/>
    <s v="AFD"/>
    <n v="0"/>
    <n v="0"/>
    <n v="0"/>
    <n v="0"/>
    <n v="0"/>
    <n v="0"/>
    <n v="0"/>
    <n v="0"/>
    <d v="2024-10-03T00:00:00"/>
    <d v="2044-10-29T00:00:00"/>
    <n v="80000000"/>
    <n v="80000000"/>
    <n v="19.830555555555556"/>
    <n v="20.072222222222223"/>
    <n v="0"/>
    <s v="SOFR 6 MESES"/>
    <n v="2.5000000000000001E-3"/>
    <s v="AF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60000"/>
    <x v="0"/>
    <x v="0"/>
    <x v="0"/>
    <s v="USD"/>
    <x v="0"/>
    <s v="Gobierno General"/>
    <s v="Gobierno Central"/>
    <s v="PGE"/>
    <s v="Préstamos"/>
    <x v="5"/>
    <x v="0"/>
    <x v="1"/>
    <x v="2"/>
    <s v="AFD CEC 1064 01 A"/>
    <s v="AFD CEC 1064 01 A"/>
    <s v="AFD"/>
    <n v="0"/>
    <n v="50000000"/>
    <n v="0"/>
    <n v="0"/>
    <n v="500000"/>
    <n v="0"/>
    <n v="0"/>
    <n v="50000000"/>
    <d v="2024-12-16T00:00:00"/>
    <d v="2044-11-30T00:00:00"/>
    <n v="100000000"/>
    <n v="100000000"/>
    <n v="19.916666666666668"/>
    <n v="19.955555555555556"/>
    <n v="0"/>
    <s v="FIJA"/>
    <n v="6.1699999999999998E-2"/>
    <s v="AFD"/>
    <x v="5"/>
    <n v="2890602.74"/>
    <n v="3042739.72"/>
    <n v="3042739.72"/>
    <n v="3042739.72"/>
    <n v="3042739.72"/>
    <n v="3042739.72"/>
    <n v="2988405.08"/>
    <n v="2771066.54"/>
    <n v="2553727.98"/>
    <n v="2336389.4300000002"/>
    <n v="2119050.88"/>
    <n v="1901712.32"/>
    <n v="1684373.78"/>
    <n v="1467035.22"/>
    <n v="1249696.67"/>
    <n v="1032358.12"/>
    <n v="815019.56"/>
    <n v="597681.01"/>
    <n v="380342.46"/>
    <n v="163003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33342.4600000009"/>
    <n v="34230821.829999998"/>
    <n v="40164164.289999999"/>
  </r>
  <r>
    <n v="31000001"/>
    <x v="0"/>
    <x v="0"/>
    <x v="0"/>
    <s v="USD"/>
    <x v="0"/>
    <s v="Gobierno General"/>
    <s v="Gobierno Central"/>
    <s v="PGE"/>
    <s v="Préstamos"/>
    <x v="35"/>
    <x v="0"/>
    <x v="4"/>
    <x v="6"/>
    <s v="AMAZON DAC"/>
    <s v="AMAZON DAC"/>
    <s v="AMAZON DAC"/>
    <n v="0"/>
    <n v="1000000000"/>
    <n v="0"/>
    <n v="0"/>
    <n v="17338819.960000001"/>
    <n v="0"/>
    <n v="0"/>
    <n v="1000000000"/>
    <d v="2024-12-03T00:00:00"/>
    <d v="2041-12-16T00:00:00"/>
    <n v="1000000000"/>
    <n v="1000000000"/>
    <n v="16.961111111111112"/>
    <n v="17.036111111111111"/>
    <n v="0"/>
    <s v="FIJA"/>
    <n v="6.9400000000000003E-2"/>
    <s v="AMAZON CONSERVATION DAC"/>
    <x v="50"/>
    <n v="85400000"/>
    <n v="85400000"/>
    <n v="85400000"/>
    <n v="85400000"/>
    <n v="85400000"/>
    <n v="85400000"/>
    <n v="85400000"/>
    <n v="85400000"/>
    <n v="82508333.340000004"/>
    <n v="74797222.219999999"/>
    <n v="67086111.109999999"/>
    <n v="59375000"/>
    <n v="51663888.880000003"/>
    <n v="43952777.780000001"/>
    <n v="36241666.659999996"/>
    <n v="28530555.550000001"/>
    <n v="20819444.44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800000"/>
    <n v="977374999.98000002"/>
    <n v="1148174999.98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3.xml" /></Relationships>
</file>

<file path=xl/pivotTables/_rels/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3.xml" /></Relationships>
</file>

<file path=xl/pivotTables/_rels/pivotTable3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4.xml" /></Relationships>
</file>

<file path=xl/pivotTables/_rels/pivotTable4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4.xml" /></Relationships>
</file>

<file path=xl/pivotTables/_rels/pivotTable5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3.xml" /></Relationships>
</file>

<file path=xl/pivotTables/_rels/pivotTable6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4.xml" /></Relationships>
</file>

<file path=xl/pivotTables/_rels/pivotTable7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2.xml" /></Relationships>
</file>

<file path=xl/pivotTables/_rels/pivotTable8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2.xml" /></Relationships>
</file>

<file path=xl/pivotTables/_rels/pivotTable9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10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TablaDinámica3" cacheId="6" applyNumberFormats="0" applyBorderFormats="0" applyFontFormats="0" applyPatternFormats="0" applyAlignmentFormats="0" applyWidthHeightFormats="1" dataCaption="Valores" grandTotalCaption="Total " showMissing="1" preserveFormatting="1" itemPrintTitles="1" outline="1" outlineData="1" createdVersion="6" updatedVersion="6" indent="0" rowHeaderCaption=" " multipleFieldFilters="0" showMemberPropertyTips="1">
  <location ref="D19:AT25" firstHeaderRow="0" firstDataRow="1" firstDataCol="1"/>
  <pivotFields count="78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axis="axisRow" showAll="0">
      <items count="38">
        <item x="5"/>
        <item x="6"/>
        <item x="0"/>
        <item x="1"/>
        <item x="21"/>
        <item x="22"/>
        <item x="23"/>
        <item x="7"/>
        <item x="26"/>
        <item x="8"/>
        <item x="2"/>
        <item x="3"/>
        <item x="9"/>
        <item x="10"/>
        <item x="11"/>
        <item x="24"/>
        <item x="34"/>
        <item x="25"/>
        <item x="12"/>
        <item x="13"/>
        <item x="27"/>
        <item x="14"/>
        <item x="15"/>
        <item x="16"/>
        <item x="30"/>
        <item x="28"/>
        <item x="17"/>
        <item x="18"/>
        <item x="19"/>
        <item x="29"/>
        <item x="4"/>
        <item x="20"/>
        <item x="31"/>
        <item x="32"/>
        <item x="33"/>
        <item m="1" x="36"/>
        <item x="35"/>
        <item t="default"/>
      </items>
    </pivotField>
    <pivotField showAll="0"/>
    <pivotField axis="axisRow" showAll="0">
      <items count="7">
        <item sd="0" x="3"/>
        <item sd="0" x="0"/>
        <item sd="0" x="1"/>
        <item sd="0" x="2"/>
        <item sd="0" x="4"/>
        <item m="1" x="5"/>
        <item t="default"/>
      </items>
    </pivotField>
    <pivotField showAll="0" defaultSubtotal="0"/>
    <pivotField showAll="0"/>
    <pivotField showAll="0"/>
    <pivotField showAll="0"/>
    <pivotField showAll="0" numFmtId="4" defaultSubtotal="0"/>
    <pivotField showAll="0" numFmtId="4"/>
    <pivotField showAll="0" numFmtId="4"/>
    <pivotField showAll="0" numFmtId="4"/>
    <pivotField showAll="0" numFmtId="4"/>
    <pivotField showAll="0" numFmtId="4"/>
    <pivotField showAll="0" numFmtId="4"/>
    <pivotField showAll="0" numFmtId="4" defaultSubtotal="0"/>
    <pivotField showAll="0"/>
    <pivotField showAll="0"/>
    <pivotField showAll="0" numFmtId="4"/>
    <pivotField showAll="0" numFmtId="4"/>
    <pivotField showAll="0" numFmtId="4"/>
    <pivotField showAll="0" numFmtId="4"/>
    <pivotField showAll="0" defaultSubtotal="0"/>
    <pivotField showAll="0" defaultSubtotal="0"/>
    <pivotField showAll="0" defaultSubtota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numFmtId="4" defaultSubtotal="0"/>
    <pivotField dataField="1" showAll="0" numFmtId="4" defaultSubtotal="0"/>
    <pivotField dataField="1" showAll="0" numFmtId="4" defaultSubtotal="0"/>
    <pivotField dataField="1" showAll="0" numFmtId="4" defaultSubtotal="0"/>
    <pivotField dataField="1" showAll="0" numFmtId="4" defaultSubtotal="0"/>
    <pivotField dataField="1" showAll="0" numFmtId="4" defaultSubtotal="0"/>
    <pivotField dataField="1" showAll="0" numFmtId="4" defaultSubtotal="0"/>
    <pivotField dataField="1" showAll="0" numFmtId="4" defaultSubtotal="0"/>
    <pivotField dataField="1" showAll="0" numFmtId="4" defaultSubtotal="0"/>
    <pivotField dataField="1" showAll="0" numFmtId="4" defaultSubtotal="0"/>
    <pivotField dataField="1" showAll="0" numFmtId="4"/>
  </pivotFields>
  <rowFields count="2">
    <field x="12"/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</colItems>
  <dataFields count="42">
    <dataField name=" 2025" fld="36" baseField="0" baseItem="0"/>
    <dataField name=" 2026" fld="37" baseField="0" baseItem="0"/>
    <dataField name=" 2027" fld="38" baseField="0" baseItem="0"/>
    <dataField name=" 2028" fld="39" baseField="0" baseItem="0"/>
    <dataField name=" 2029" fld="40" baseField="0" baseItem="0"/>
    <dataField name=" 2030" fld="41" baseField="0" baseItem="0"/>
    <dataField name=" 2031" fld="42" baseField="0" baseItem="0"/>
    <dataField name=" 2032" fld="43" baseField="0" baseItem="0"/>
    <dataField name=" 2033" fld="44" baseField="0" baseItem="0"/>
    <dataField name=" 2034" fld="45" baseField="0" baseItem="0"/>
    <dataField name=" 2035" fld="46" baseField="0" baseItem="0"/>
    <dataField name="2036" fld="47" baseField="0" baseItem="0"/>
    <dataField name="2037" fld="48" baseField="0" baseItem="0"/>
    <dataField name="2038" fld="49" baseField="0" baseItem="0"/>
    <dataField name="2039" fld="50" baseField="0" baseItem="0"/>
    <dataField name="2040" fld="51" baseField="0" baseItem="0"/>
    <dataField name="2041" fld="52" baseField="0" baseItem="0"/>
    <dataField name="2042" fld="53" baseField="0" baseItem="0"/>
    <dataField name="2043" fld="54" baseField="0" baseItem="0"/>
    <dataField name=" 2044" fld="55" baseField="0" baseItem="0"/>
    <dataField name="2045" fld="56" baseField="0" baseItem="0"/>
    <dataField name="2046" fld="57" baseField="0" baseItem="0"/>
    <dataField name="2047" fld="58" baseField="0" baseItem="0"/>
    <dataField name="2048" fld="59" baseField="0" baseItem="0"/>
    <dataField name="2049" fld="60" baseField="0" baseItem="0"/>
    <dataField name="2050" fld="61" baseField="0" baseItem="0"/>
    <dataField name="2051" fld="62" baseField="0" baseItem="0"/>
    <dataField name="2052" fld="63" baseField="0" baseItem="0"/>
    <dataField name="2053" fld="64" baseField="0" baseItem="0"/>
    <dataField name="2054" fld="65" baseField="0" baseItem="0"/>
    <dataField name="2055" fld="66" baseField="0" baseItem="0"/>
    <dataField name="2056" fld="67" baseField="0" baseItem="0"/>
    <dataField name="2057" fld="68" baseField="0" baseItem="0"/>
    <dataField name="2058" fld="69" baseField="0" baseItem="0"/>
    <dataField name="2059" fld="70" baseField="0" baseItem="0"/>
    <dataField name="2060" fld="71" baseField="0" baseItem="0"/>
    <dataField name="2061" fld="72" baseField="0" baseItem="0"/>
    <dataField name="2062" fld="73" baseField="0" baseItem="0"/>
    <dataField name="2063" fld="74" baseField="0" baseItem="0"/>
    <dataField name=" TOTAL_x000a_2024 - 2025" fld="75" baseField="0" baseItem="0"/>
    <dataField name=" TOTAL _x000a_2026-2063" fld="76" baseField="0" baseItem="0"/>
    <dataField name=" TOTAL_x000a_ GENERAL" fld="77" baseField="0" baseItem="0"/>
  </dataFields>
  <formats count="7">
    <format dxfId="116">
      <pivotArea outline="0" fieldPosition="0" collapsedLevelsAreSubtotals="1"/>
    </format>
    <format dxfId="115">
      <pivotArea outline="0" fieldPosition="0" collapsedLevelsAreSubtotals="1"/>
    </format>
    <format dxfId="114">
      <pivotArea outline="0" fieldPosition="0" dataOnly="0" labelOnly="1">
        <references count="1">
          <reference field="4294967294" count="1">
            <x v="41"/>
          </reference>
        </references>
      </pivotArea>
    </format>
    <format dxfId="113">
      <pivotArea outline="0" fieldPosition="0" dataOnly="0" labelOnly="1">
        <references count="1">
          <reference field="4294967294" count="1">
            <x v="41"/>
          </reference>
        </references>
      </pivotArea>
    </format>
    <format dxfId="112">
      <pivotArea outline="0" fieldPosition="0" dataOnly="0" labelOnly="1">
        <references count="1">
          <reference field="4294967294" count="4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111">
      <pivotArea outline="0" fieldPosition="0" dataOnly="0" labelOnly="1">
        <references count="1">
          <reference field="4294967294" count="4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110">
      <pivotArea outline="0" fieldPosition="0" dataOnly="0" labelOnly="1">
        <references count="1">
          <reference field="4294967294" count="1">
            <x v="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3" cacheId="6" applyNumberFormats="0" applyBorderFormats="0" applyFontFormats="0" applyPatternFormats="0" applyAlignmentFormats="0" applyWidthHeightFormats="1" dataCaption="Valores" showMissing="1" preserveFormatting="1" colGrandTotals="0" itemPrintTitles="1" compact="0" compactData="0" createdVersion="6" updatedVersion="6" indent="0" multipleFieldFilters="0" showMemberPropertyTips="1">
  <location ref="A10:AS125" firstHeaderRow="0" firstDataRow="1" firstDataCol="3"/>
  <pivotFields count="78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3">
        <item x="1"/>
        <item x="0"/>
        <item m="1"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8">
        <item x="12"/>
        <item x="7"/>
        <item x="24"/>
        <item x="9"/>
        <item x="15"/>
        <item x="16"/>
        <item x="25"/>
        <item x="13"/>
        <item x="17"/>
        <item x="18"/>
        <item x="19"/>
        <item x="1"/>
        <item x="5"/>
        <item x="8"/>
        <item x="29"/>
        <item x="20"/>
        <item x="0"/>
        <item x="10"/>
        <item x="4"/>
        <item x="14"/>
        <item x="2"/>
        <item x="6"/>
        <item x="22"/>
        <item x="26"/>
        <item x="23"/>
        <item x="3"/>
        <item x="11"/>
        <item x="21"/>
        <item x="27"/>
        <item x="28"/>
        <item x="30"/>
        <item x="31"/>
        <item x="32"/>
        <item x="33"/>
        <item x="34"/>
        <item x="35"/>
        <item x="36"/>
        <item m="1" x="37"/>
      </items>
    </pivotField>
    <pivotField axis="axisRow" compact="0" outline="0" showAll="0">
      <items count="7">
        <item x="3"/>
        <item x="0"/>
        <item x="1"/>
        <item x="2"/>
        <item x="4"/>
        <item m="1" x="5"/>
        <item t="default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numFmtId="4" defaultSubtotal="0"/>
    <pivotField compact="0" outline="0" showAll="0" numFmtId="4" defaultSubtotal="0"/>
    <pivotField compact="0" outline="0" showAll="0" numFmtId="4" defaultSubtotal="0"/>
    <pivotField compact="0" outline="0" showAll="0" numFmtId="4" defaultSubtotal="0"/>
    <pivotField compact="0" outline="0" showAll="0" numFmtId="4" defaultSubtotal="0"/>
    <pivotField compact="0" outline="0" showAll="0" numFmtId="4" defaultSubtotal="0"/>
    <pivotField compact="0" outline="0" showAll="0" numFmtId="4" defaultSubtotal="0"/>
    <pivotField compact="0" outline="0" showAll="0" numFmtId="4" defaultSubtotal="0"/>
    <pivotField compact="0" outline="0" showAll="0" defaultSubtotal="0"/>
    <pivotField compact="0" outline="0" showAll="0" defaultSubtotal="0"/>
    <pivotField compact="0" outline="0" showAll="0" numFmtId="4" defaultSubtotal="0"/>
    <pivotField compact="0" outline="0" showAll="0" numFmtId="4" defaultSubtotal="0"/>
    <pivotField compact="0" outline="0" showAll="0" numFmtId="4" defaultSubtotal="0"/>
    <pivotField compact="0" outline="0" showAll="0" numFmtId="4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2">
        <item x="5"/>
        <item x="6"/>
        <item x="0"/>
        <item x="1"/>
        <item x="21"/>
        <item x="22"/>
        <item x="31"/>
        <item x="32"/>
        <item x="33"/>
        <item x="34"/>
        <item x="35"/>
        <item x="36"/>
        <item x="37"/>
        <item x="38"/>
        <item x="39"/>
        <item x="40"/>
        <item x="26"/>
        <item x="27"/>
        <item x="41"/>
        <item x="28"/>
        <item x="23"/>
        <item x="7"/>
        <item x="8"/>
        <item x="2"/>
        <item x="29"/>
        <item x="3"/>
        <item x="9"/>
        <item x="10"/>
        <item x="11"/>
        <item x="24"/>
        <item x="49"/>
        <item x="25"/>
        <item x="12"/>
        <item x="13"/>
        <item x="14"/>
        <item x="15"/>
        <item x="16"/>
        <item x="45"/>
        <item x="17"/>
        <item x="18"/>
        <item x="42"/>
        <item x="43"/>
        <item x="44"/>
        <item x="19"/>
        <item x="30"/>
        <item x="4"/>
        <item x="20"/>
        <item x="46"/>
        <item x="47"/>
        <item x="48"/>
        <item m="1" x="51"/>
        <item x="50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</pivotFields>
  <rowFields count="3">
    <field x="12"/>
    <field x="35"/>
    <field x="11"/>
  </rowFields>
  <rowItems count="115">
    <i>
      <x/>
      <x v="6"/>
      <x v="16"/>
    </i>
    <i r="1">
      <x v="7"/>
      <x v="16"/>
    </i>
    <i r="1"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4"/>
      <x v="16"/>
    </i>
    <i r="1">
      <x v="40"/>
      <x v="16"/>
    </i>
    <i r="1">
      <x v="41"/>
      <x v="16"/>
    </i>
    <i r="1">
      <x v="42"/>
      <x v="16"/>
    </i>
    <i r="1">
      <x v="44"/>
      <x v="16"/>
    </i>
    <i t="default">
      <x/>
    </i>
    <i>
      <x v="1"/>
      <x v="2"/>
      <x v="16"/>
    </i>
    <i r="1">
      <x v="3"/>
      <x v="1"/>
    </i>
    <i r="2">
      <x v="3"/>
    </i>
    <i r="2">
      <x v="11"/>
    </i>
    <i r="2">
      <x v="16"/>
    </i>
    <i r="2">
      <x v="20"/>
    </i>
    <i r="2">
      <x v="25"/>
    </i>
    <i r="1">
      <x v="23"/>
      <x v="16"/>
    </i>
    <i r="1">
      <x v="25"/>
      <x v="16"/>
    </i>
    <i r="2">
      <x v="18"/>
    </i>
    <i r="1">
      <x v="45"/>
      <x v="16"/>
    </i>
    <i t="default">
      <x v="1"/>
    </i>
    <i>
      <x v="2"/>
      <x/>
      <x v="1"/>
    </i>
    <i r="2">
      <x v="8"/>
    </i>
    <i r="2">
      <x v="11"/>
    </i>
    <i r="2">
      <x v="12"/>
    </i>
    <i r="2">
      <x v="16"/>
    </i>
    <i r="2">
      <x v="21"/>
    </i>
    <i r="1">
      <x v="1"/>
      <x v="1"/>
    </i>
    <i r="2">
      <x v="16"/>
    </i>
    <i r="1">
      <x v="21"/>
      <x v="16"/>
    </i>
    <i r="1">
      <x v="22"/>
      <x v="13"/>
    </i>
    <i r="1">
      <x v="26"/>
      <x v="16"/>
    </i>
    <i r="1">
      <x v="27"/>
      <x v="3"/>
    </i>
    <i r="2">
      <x v="17"/>
    </i>
    <i r="1">
      <x v="28"/>
      <x v="26"/>
    </i>
    <i r="1">
      <x v="32"/>
      <x/>
    </i>
    <i r="2">
      <x v="16"/>
    </i>
    <i r="1">
      <x v="33"/>
      <x v="16"/>
    </i>
    <i r="1">
      <x v="34"/>
      <x v="13"/>
    </i>
    <i r="2">
      <x v="16"/>
    </i>
    <i r="2">
      <x v="25"/>
    </i>
    <i r="2">
      <x v="30"/>
    </i>
    <i r="1">
      <x v="35"/>
      <x v="16"/>
    </i>
    <i r="1">
      <x v="36"/>
      <x v="16"/>
    </i>
    <i r="1">
      <x v="37"/>
      <x v="3"/>
    </i>
    <i r="2">
      <x v="16"/>
    </i>
    <i r="1">
      <x v="38"/>
      <x v="1"/>
    </i>
    <i r="2">
      <x v="4"/>
    </i>
    <i r="2">
      <x v="7"/>
    </i>
    <i r="2">
      <x v="16"/>
    </i>
    <i r="2">
      <x v="19"/>
    </i>
    <i r="1">
      <x v="39"/>
      <x v="16"/>
    </i>
    <i r="1">
      <x v="43"/>
      <x v="16"/>
    </i>
    <i r="1">
      <x v="46"/>
      <x v="16"/>
    </i>
    <i r="1">
      <x v="49"/>
      <x v="16"/>
    </i>
    <i t="default">
      <x v="2"/>
    </i>
    <i>
      <x v="3"/>
      <x v="4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20"/>
    </i>
    <i r="2">
      <x v="25"/>
    </i>
    <i r="2">
      <x v="27"/>
    </i>
    <i r="1">
      <x v="5"/>
      <x v="4"/>
    </i>
    <i r="2">
      <x v="5"/>
    </i>
    <i r="2">
      <x v="9"/>
    </i>
    <i r="2">
      <x v="11"/>
    </i>
    <i r="2">
      <x v="16"/>
    </i>
    <i r="2">
      <x v="22"/>
    </i>
    <i r="2">
      <x v="24"/>
    </i>
    <i r="1">
      <x v="20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20"/>
    </i>
    <i r="2">
      <x v="21"/>
    </i>
    <i r="2">
      <x v="23"/>
    </i>
    <i r="2">
      <x v="25"/>
    </i>
    <i r="2">
      <x v="28"/>
    </i>
    <i r="2">
      <x v="29"/>
    </i>
    <i r="2">
      <x v="31"/>
    </i>
    <i r="2">
      <x v="32"/>
    </i>
    <i r="2">
      <x v="33"/>
    </i>
    <i r="2">
      <x v="34"/>
    </i>
    <i r="2">
      <x v="35"/>
    </i>
    <i r="2">
      <x v="36"/>
    </i>
    <i r="1">
      <x v="29"/>
      <x v="16"/>
    </i>
    <i r="1">
      <x v="30"/>
      <x v="16"/>
    </i>
    <i r="1">
      <x v="31"/>
      <x v="16"/>
    </i>
    <i r="1">
      <x v="48"/>
      <x v="8"/>
    </i>
    <i t="default">
      <x v="3"/>
    </i>
    <i>
      <x v="4"/>
      <x v="47"/>
      <x v="16"/>
    </i>
    <i r="1">
      <x v="51"/>
      <x v="16"/>
    </i>
    <i t="default">
      <x v="4"/>
    </i>
    <i t="grand">
      <x/>
    </i>
  </rowItems>
  <colFields count="1">
    <field x="-2"/>
  </colFields>
  <colItems count="4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</colItems>
  <dataFields count="42">
    <dataField name="2025" fld="36" baseField="12" baseItem="0"/>
    <dataField name="2026" fld="37" baseField="12" baseItem="0"/>
    <dataField name="2027" fld="38" baseField="12" baseItem="0"/>
    <dataField name="2028" fld="39" baseField="12" baseItem="0"/>
    <dataField name="2029" fld="40" baseField="12" baseItem="0"/>
    <dataField name="2030" fld="41" baseField="12" baseItem="0"/>
    <dataField name="2031" fld="42" baseField="12" baseItem="0"/>
    <dataField name="2032" fld="43" baseField="12" baseItem="0"/>
    <dataField name="2033" fld="44" baseField="12" baseItem="0"/>
    <dataField name="2034" fld="45" baseField="12" baseItem="0"/>
    <dataField name="2035" fld="46" baseField="12" baseItem="0"/>
    <dataField name="2036" fld="47" baseField="12" baseItem="0"/>
    <dataField name="2037" fld="48" baseField="12" baseItem="0"/>
    <dataField name="2038" fld="49" baseField="12" baseItem="0"/>
    <dataField name="2039" fld="50" baseField="12" baseItem="0"/>
    <dataField name="2040" fld="51" baseField="12" baseItem="0"/>
    <dataField name="2041" fld="52" baseField="12" baseItem="0"/>
    <dataField name="2042" fld="53" baseField="12" baseItem="0"/>
    <dataField name="2043" fld="54" baseField="12" baseItem="0"/>
    <dataField name="2044" fld="55" baseField="12" baseItem="0"/>
    <dataField name="2045" fld="56" baseField="12" baseItem="0"/>
    <dataField name="2046" fld="57" baseField="12" baseItem="0"/>
    <dataField name="2047" fld="58" baseField="12" baseItem="0"/>
    <dataField name="2048" fld="59" baseField="12" baseItem="0"/>
    <dataField name="2049" fld="60" baseField="12" baseItem="0"/>
    <dataField name="2050" fld="61" baseField="12" baseItem="0"/>
    <dataField name="2051" fld="62" baseField="12" baseItem="0"/>
    <dataField name="2052" fld="63" baseField="12" baseItem="0"/>
    <dataField name="2053" fld="64" baseField="12" baseItem="0"/>
    <dataField name="2054" fld="65" baseField="12" baseItem="0"/>
    <dataField name="2055" fld="66" baseField="12" baseItem="0"/>
    <dataField name="2056" fld="67" baseField="0" baseItem="0"/>
    <dataField name="2057" fld="68" baseField="0" baseItem="0"/>
    <dataField name="2058" fld="69" baseField="0" baseItem="0"/>
    <dataField name="2059" fld="70" baseField="0" baseItem="0"/>
    <dataField name="2060" fld="71" baseField="0" baseItem="0"/>
    <dataField name="2061" fld="72" baseField="0" baseItem="0"/>
    <dataField name="2062" fld="73" baseField="0" baseItem="0"/>
    <dataField name="2063" fld="74" baseField="0" baseItem="0"/>
    <dataField name=" TOTAL_x000a_2024 - 2025" fld="75" baseField="0" baseItem="0"/>
    <dataField name=" TOTAL _x000a_2026-2063" fld="76" baseField="0" baseItem="0"/>
    <dataField name=" TOTAL_x000a_ GENERAL" fld="77" baseField="0" baseItem="0"/>
  </dataFields>
  <formats count="21">
    <format dxfId="109">
      <pivotArea outline="0" fieldPosition="0" dataOnly="0" labelOnly="1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08">
      <pivotArea outline="0" fieldPosition="0" dataOnly="0" labelOnly="1">
        <references count="1">
          <reference field="4294967294" count="13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07">
      <pivotArea outline="0" fieldPosition="0" dataOnly="0" labelOnly="1">
        <references count="1">
          <reference field="4294967294" count="13"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</reference>
        </references>
      </pivotArea>
    </format>
    <format dxfId="106">
      <pivotArea outline="0" fieldPosition="0" collapsedLevelsAreSubtotals="1"/>
    </format>
    <format dxfId="105">
      <pivotArea outline="0" fieldPosition="0" collapsedLevelsAreSubtotals="1"/>
    </format>
    <format dxfId="104">
      <pivotArea outline="0" fieldPosition="0" dataOnly="0" labelOnly="1" offset="IV1">
        <references count="1">
          <reference field="12" count="1">
            <x v="3"/>
          </reference>
        </references>
      </pivotArea>
    </format>
    <format dxfId="103">
      <pivotArea outline="0" fieldPosition="0">
        <references count="3">
          <reference field="11" selected="0" count="1">
            <x v="16"/>
          </reference>
          <reference field="12" selected="0" count="1">
            <x v="1"/>
          </reference>
          <reference field="35" selected="0" count="1">
            <x v="2"/>
          </reference>
        </references>
      </pivotArea>
    </format>
    <format dxfId="102">
      <pivotArea outline="0" fieldPosition="0" dataOnly="0" labelOnly="1" offset="IV1">
        <references count="1">
          <reference field="12" count="1">
            <x v="1"/>
          </reference>
        </references>
      </pivotArea>
    </format>
    <format dxfId="101">
      <pivotArea outline="0" fieldPosition="0" dataOnly="0" labelOnly="1">
        <references count="2">
          <reference field="12" selected="0" count="1">
            <x v="1"/>
          </reference>
          <reference field="35" count="1">
            <x v="2"/>
          </reference>
        </references>
      </pivotArea>
    </format>
    <format dxfId="100">
      <pivotArea outline="0" fieldPosition="0" dataOnly="0" labelOnly="1">
        <references count="3">
          <reference field="11" count="1">
            <x v="16"/>
          </reference>
          <reference field="12" selected="0" count="1">
            <x v="1"/>
          </reference>
          <reference field="35" selected="0" count="1">
            <x v="2"/>
          </reference>
        </references>
      </pivotArea>
    </format>
    <format dxfId="99">
      <pivotArea outline="0" fieldPosition="0">
        <references count="1">
          <reference field="12" selected="0" count="1">
            <x v="2"/>
          </reference>
        </references>
      </pivotArea>
    </format>
    <format dxfId="98">
      <pivotArea outline="0" fieldPosition="0" dataOnly="0" labelOnly="1">
        <references count="1">
          <reference field="12" count="1">
            <x v="2"/>
          </reference>
        </references>
      </pivotArea>
    </format>
    <format dxfId="97">
      <pivotArea outline="0" fieldPosition="0" dataOnly="0" labelOnly="1" offset="IV1">
        <references count="1">
          <reference field="12" count="1">
            <x v="2"/>
          </reference>
        </references>
      </pivotArea>
    </format>
    <format dxfId="96">
      <pivotArea outline="0" fieldPosition="0" dataOnly="0" labelOnly="1" offset="IV1">
        <references count="2">
          <reference field="12" selected="0" count="1">
            <x v="2"/>
          </reference>
          <reference field="35" count="1">
            <x v="0"/>
          </reference>
        </references>
      </pivotArea>
    </format>
    <format dxfId="95">
      <pivotArea outline="0" fieldPosition="0" dataOnly="0" labelOnly="1">
        <references count="3">
          <reference field="11" count="1">
            <x v="11"/>
          </reference>
          <reference field="12" selected="0" count="1">
            <x v="2"/>
          </reference>
          <reference field="35" selected="0" count="1">
            <x v="0"/>
          </reference>
        </references>
      </pivotArea>
    </format>
    <format dxfId="94">
      <pivotArea outline="0" fieldPosition="0" dataOnly="0" labelOnly="1">
        <references count="1">
          <reference field="4294967294" count="1">
            <x v="39"/>
          </reference>
        </references>
      </pivotArea>
    </format>
    <format dxfId="93">
      <pivotArea outline="0" fieldPosition="0" dataOnly="0" labelOnly="1">
        <references count="1">
          <reference field="4294967294" count="1">
            <x v="39"/>
          </reference>
        </references>
      </pivotArea>
    </format>
    <format dxfId="92">
      <pivotArea outline="0" fieldPosition="0" dataOnly="0" labelOnly="1">
        <references count="1">
          <reference field="4294967294" count="1">
            <x v="39"/>
          </reference>
        </references>
      </pivotArea>
    </format>
    <format dxfId="91">
      <pivotArea outline="0" fieldPosition="0" dataOnly="0" labelOnly="1">
        <references count="1">
          <reference field="4294967294" count="1">
            <x v="40"/>
          </reference>
        </references>
      </pivotArea>
    </format>
    <format dxfId="90">
      <pivotArea outline="0" fieldPosition="0" dataOnly="0" labelOnly="1">
        <references count="1">
          <reference field="4294967294" count="1">
            <x v="41"/>
          </reference>
        </references>
      </pivotArea>
    </format>
    <format dxfId="89">
      <pivotArea outline="0" fieldPosition="0" dataOnly="0" labelOnly="1">
        <references count="1">
          <reference field="4294967294" count="9">
            <x v="31"/>
            <x v="32"/>
            <x v="33"/>
            <x v="34"/>
            <x v="35"/>
            <x v="36"/>
            <x v="37"/>
            <x v="38"/>
            <x v="3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3" cacheId="7" applyNumberFormats="0" applyBorderFormats="0" applyFontFormats="0" applyPatternFormats="0" applyAlignmentFormats="0" applyWidthHeightFormats="1" dataCaption="Valores" grandTotalCaption="TOTAL" showMissing="1" preserveFormatting="1" itemPrintTitles="1" outline="1" outlineData="1" createdVersion="6" updatedVersion="6" indent="0" multipleFieldFilters="0" showMemberPropertyTips="1">
  <location ref="D15:AR21" firstHeaderRow="0" firstDataRow="1" firstDataCol="1"/>
  <pivotFields count="78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axis="axisRow" showAll="0">
      <items count="38">
        <item x="5"/>
        <item x="32"/>
        <item x="6"/>
        <item x="0"/>
        <item x="1"/>
        <item x="21"/>
        <item x="22"/>
        <item x="23"/>
        <item x="7"/>
        <item x="26"/>
        <item x="8"/>
        <item x="2"/>
        <item x="3"/>
        <item x="9"/>
        <item x="10"/>
        <item x="11"/>
        <item x="24"/>
        <item x="34"/>
        <item x="25"/>
        <item x="12"/>
        <item x="33"/>
        <item x="13"/>
        <item x="27"/>
        <item x="31"/>
        <item x="14"/>
        <item x="15"/>
        <item x="16"/>
        <item x="30"/>
        <item x="28"/>
        <item x="17"/>
        <item x="18"/>
        <item x="19"/>
        <item x="29"/>
        <item x="4"/>
        <item x="20"/>
        <item m="1" x="36"/>
        <item x="35"/>
        <item t="default"/>
      </items>
    </pivotField>
    <pivotField showAll="0"/>
    <pivotField axis="axisRow" showAll="0">
      <items count="7">
        <item sd="0" x="3"/>
        <item sd="0" x="0"/>
        <item sd="0" x="1"/>
        <item sd="0" x="4"/>
        <item sd="0" x="2"/>
        <item m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numFmtId="4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numFmtId="4" defaultSubtotal="0"/>
    <pivotField showAll="0" numFmtId="4" defaultSubtotal="0"/>
    <pivotField dataField="1" showAll="0"/>
  </pivotFields>
  <rowFields count="2">
    <field x="12"/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</colItems>
  <dataFields count="40">
    <dataField name=" 2025" fld="36" baseField="0" baseItem="0"/>
    <dataField name=" 2026" fld="37" baseField="0" baseItem="0"/>
    <dataField name=" 2027" fld="38" baseField="0" baseItem="0"/>
    <dataField name=" 2028" fld="39" baseField="0" baseItem="0"/>
    <dataField name=" 2029" fld="40" baseField="0" baseItem="0"/>
    <dataField name=" 2030" fld="41" baseField="0" baseItem="0"/>
    <dataField name=" 2031" fld="42" baseField="0" baseItem="0"/>
    <dataField name=" 2032" fld="43" baseField="0" baseItem="0"/>
    <dataField name=" 2033" fld="44" baseField="0" baseItem="0"/>
    <dataField name=" 2034" fld="45" baseField="0" baseItem="0"/>
    <dataField name=" 2035" fld="46" baseField="0" baseItem="0"/>
    <dataField name=" 2036" fld="47" baseField="0" baseItem="0"/>
    <dataField name=" 2037" fld="48" baseField="0" baseItem="0"/>
    <dataField name=" 2038" fld="49" baseField="0" baseItem="0"/>
    <dataField name=" 2039" fld="50" baseField="0" baseItem="0"/>
    <dataField name=" 2040" fld="51" baseField="0" baseItem="0"/>
    <dataField name=" 2041" fld="52" baseField="0" baseItem="0"/>
    <dataField name=" 2042" fld="53" baseField="0" baseItem="0"/>
    <dataField name=" 2043" fld="54" baseField="0" baseItem="0"/>
    <dataField name=" 2044" fld="55" baseField="0" baseItem="0"/>
    <dataField name=" 2045" fld="56" baseField="0" baseItem="0"/>
    <dataField name=" 2046" fld="57" baseField="0" baseItem="0"/>
    <dataField name=" 2047" fld="58" baseField="0" baseItem="0"/>
    <dataField name=" 2048" fld="59" baseField="0" baseItem="0"/>
    <dataField name=" 2049" fld="60" baseField="0" baseItem="0"/>
    <dataField name=" 2050" fld="61" baseField="0" baseItem="0"/>
    <dataField name=" 2051" fld="62" baseField="0" baseItem="0"/>
    <dataField name=" 2052" fld="63" baseField="0" baseItem="0"/>
    <dataField name=" 2053" fld="64" baseField="0" baseItem="0"/>
    <dataField name=" 2054" fld="65" baseField="0" baseItem="0"/>
    <dataField name=" 2055" fld="66" baseField="0" baseItem="0"/>
    <dataField name=" 2056" fld="67" baseField="0" baseItem="0"/>
    <dataField name=" 2057" fld="68" baseField="0" baseItem="0"/>
    <dataField name=" 2058" fld="69" baseField="0" baseItem="0"/>
    <dataField name=" 2059" fld="70" baseField="0" baseItem="0"/>
    <dataField name=" 2060" fld="71" baseField="0" baseItem="0"/>
    <dataField name=" 2061" fld="72" baseField="0" baseItem="0"/>
    <dataField name=" 2062" fld="73" baseField="0" baseItem="0"/>
    <dataField name=" 2063" fld="74" baseField="0" baseItem="0"/>
    <dataField name=" TOTAL_x000a_GENERAL" fld="77" baseField="0" baseItem="0"/>
  </dataFields>
  <formats count="6">
    <format dxfId="88">
      <pivotArea outline="0" fieldPosition="0" collapsedLevelsAreSubtotals="1"/>
    </format>
    <format dxfId="87">
      <pivotArea outline="0" fieldPosition="0" collapsedLevelsAreSubtotals="1"/>
    </format>
    <format dxfId="86">
      <pivotArea outline="0" fieldPosition="0" dataOnly="0" labelOnly="1">
        <references count="1">
          <reference field="4294967294" count="1">
            <x v="39"/>
          </reference>
        </references>
      </pivotArea>
    </format>
    <format dxfId="85">
      <pivotArea outline="0" fieldPosition="0" dataOnly="0" labelOnly="1">
        <references count="1">
          <reference field="4294967294" count="1">
            <x v="38"/>
          </reference>
        </references>
      </pivotArea>
    </format>
    <format dxfId="84">
      <pivotArea outline="0" fieldPosition="0" dataOnly="0" labelOnly="1">
        <references count="1">
          <reference field="4294967294" count="1">
            <x v="38"/>
          </reference>
        </references>
      </pivotArea>
    </format>
    <format dxfId="83">
      <pivotArea outline="0" fieldPosition="0" dataOnly="0" labelOnly="1">
        <references count="1">
          <reference field="4294967294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3" cacheId="7" applyNumberFormats="0" applyBorderFormats="0" applyFontFormats="0" applyPatternFormats="0" applyAlignmentFormats="0" applyWidthHeightFormats="1" dataCaption="Valores" showMissing="1" preserveFormatting="1" colGrandTotals="0" itemPrintTitles="1" compact="0" compactData="0" createdVersion="6" updatedVersion="6" indent="0" multipleFieldFilters="0" showMemberPropertyTips="1">
  <location ref="A10:AQ120" firstHeaderRow="0" firstDataRow="1" firstDataCol="3"/>
  <pivotFields count="78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3">
        <item x="1"/>
        <item x="0"/>
        <item m="1"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8">
        <item x="12"/>
        <item x="7"/>
        <item x="24"/>
        <item x="9"/>
        <item x="15"/>
        <item x="16"/>
        <item x="25"/>
        <item x="13"/>
        <item x="17"/>
        <item x="18"/>
        <item x="19"/>
        <item x="1"/>
        <item x="5"/>
        <item x="8"/>
        <item x="29"/>
        <item x="20"/>
        <item x="0"/>
        <item x="10"/>
        <item x="4"/>
        <item x="14"/>
        <item x="2"/>
        <item x="6"/>
        <item x="22"/>
        <item x="26"/>
        <item x="23"/>
        <item x="3"/>
        <item x="11"/>
        <item x="21"/>
        <item x="27"/>
        <item x="28"/>
        <item x="30"/>
        <item x="31"/>
        <item x="32"/>
        <item x="33"/>
        <item x="34"/>
        <item x="35"/>
        <item x="36"/>
        <item m="1" x="37"/>
      </items>
    </pivotField>
    <pivotField axis="axisRow" compact="0" outline="0" showAll="0" defaultSubtotal="0">
      <items count="6">
        <item x="3"/>
        <item x="0"/>
        <item x="1"/>
        <item x="2"/>
        <item x="4"/>
        <item m="1" x="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numFmtId="4" defaultSubtotal="0"/>
    <pivotField compact="0" outline="0" showAll="0" numFmtId="4" defaultSubtotal="0"/>
    <pivotField compact="0" outline="0" showAll="0" numFmtId="4" defaultSubtotal="0"/>
    <pivotField compact="0" outline="0" showAll="0" numFmtId="4" defaultSubtotal="0"/>
    <pivotField compact="0" outline="0" showAll="0" numFmtId="4" defaultSubtotal="0"/>
    <pivotField compact="0" outline="0" showAll="0" numFmtId="4" defaultSubtotal="0"/>
    <pivotField compact="0" outline="0" showAll="0" numFmtId="4" defaultSubtotal="0"/>
    <pivotField compact="0" outline="0" showAll="0" numFmtId="4" defaultSubtotal="0"/>
    <pivotField compact="0" outline="0" showAll="0" defaultSubtotal="0"/>
    <pivotField compact="0" outline="0" showAll="0" defaultSubtotal="0"/>
    <pivotField compact="0" outline="0" showAll="0" numFmtId="4" defaultSubtotal="0"/>
    <pivotField compact="0" outline="0" showAll="0" numFmtId="4" defaultSubtotal="0"/>
    <pivotField compact="0" outline="0" showAll="0" numFmtId="4" defaultSubtotal="0"/>
    <pivotField compact="0" outline="0" showAll="0" numFmtId="4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2">
        <item x="5"/>
        <item x="6"/>
        <item x="0"/>
        <item x="1"/>
        <item x="21"/>
        <item x="22"/>
        <item x="31"/>
        <item x="32"/>
        <item x="33"/>
        <item x="34"/>
        <item x="35"/>
        <item x="36"/>
        <item x="37"/>
        <item x="38"/>
        <item x="39"/>
        <item x="40"/>
        <item x="26"/>
        <item x="27"/>
        <item x="41"/>
        <item x="28"/>
        <item x="23"/>
        <item x="7"/>
        <item x="8"/>
        <item x="2"/>
        <item x="29"/>
        <item x="3"/>
        <item x="9"/>
        <item x="10"/>
        <item x="11"/>
        <item x="24"/>
        <item x="49"/>
        <item x="25"/>
        <item x="12"/>
        <item x="13"/>
        <item x="14"/>
        <item x="15"/>
        <item x="16"/>
        <item x="45"/>
        <item x="17"/>
        <item x="18"/>
        <item x="42"/>
        <item x="43"/>
        <item x="44"/>
        <item x="19"/>
        <item x="30"/>
        <item x="4"/>
        <item x="20"/>
        <item x="46"/>
        <item x="47"/>
        <item x="48"/>
        <item m="1" x="51"/>
        <item x="50"/>
      </items>
    </pivotField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dataField="1" compact="0" outline="0" showAll="0" numFmtId="4" defaultSubtotal="0"/>
    <pivotField compact="0" outline="0" showAll="0" numFmtId="4" defaultSubtotal="0"/>
    <pivotField compact="0" outline="0" showAll="0" numFmtId="4" defaultSubtotal="0"/>
    <pivotField dataField="1" compact="0" outline="0" showAll="0" numFmtId="4" defaultSubtotal="0"/>
  </pivotFields>
  <rowFields count="3">
    <field x="12"/>
    <field x="35"/>
    <field x="11"/>
  </rowFields>
  <rowItems count="110">
    <i>
      <x/>
      <x v="6"/>
      <x v="16"/>
    </i>
    <i r="1">
      <x v="7"/>
      <x v="16"/>
    </i>
    <i r="1"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4"/>
      <x v="16"/>
    </i>
    <i r="1">
      <x v="40"/>
      <x v="16"/>
    </i>
    <i r="1">
      <x v="41"/>
      <x v="16"/>
    </i>
    <i r="1">
      <x v="42"/>
      <x v="16"/>
    </i>
    <i r="1">
      <x v="44"/>
      <x v="16"/>
    </i>
    <i>
      <x v="1"/>
      <x v="2"/>
      <x v="16"/>
    </i>
    <i r="1">
      <x v="3"/>
      <x v="1"/>
    </i>
    <i r="2">
      <x v="3"/>
    </i>
    <i r="2">
      <x v="11"/>
    </i>
    <i r="2">
      <x v="16"/>
    </i>
    <i r="2">
      <x v="20"/>
    </i>
    <i r="2">
      <x v="25"/>
    </i>
    <i r="1">
      <x v="23"/>
      <x v="16"/>
    </i>
    <i r="1">
      <x v="25"/>
      <x v="16"/>
    </i>
    <i r="2">
      <x v="18"/>
    </i>
    <i r="1">
      <x v="45"/>
      <x v="16"/>
    </i>
    <i>
      <x v="2"/>
      <x/>
      <x v="1"/>
    </i>
    <i r="2">
      <x v="8"/>
    </i>
    <i r="2">
      <x v="11"/>
    </i>
    <i r="2">
      <x v="12"/>
    </i>
    <i r="2">
      <x v="16"/>
    </i>
    <i r="2">
      <x v="21"/>
    </i>
    <i r="1">
      <x v="1"/>
      <x v="1"/>
    </i>
    <i r="2">
      <x v="16"/>
    </i>
    <i r="1">
      <x v="21"/>
      <x v="16"/>
    </i>
    <i r="1">
      <x v="22"/>
      <x v="13"/>
    </i>
    <i r="1">
      <x v="26"/>
      <x v="16"/>
    </i>
    <i r="1">
      <x v="27"/>
      <x v="3"/>
    </i>
    <i r="2">
      <x v="17"/>
    </i>
    <i r="1">
      <x v="28"/>
      <x v="26"/>
    </i>
    <i r="1">
      <x v="32"/>
      <x/>
    </i>
    <i r="2">
      <x v="16"/>
    </i>
    <i r="1">
      <x v="33"/>
      <x v="16"/>
    </i>
    <i r="1">
      <x v="34"/>
      <x v="13"/>
    </i>
    <i r="2">
      <x v="16"/>
    </i>
    <i r="2">
      <x v="25"/>
    </i>
    <i r="2">
      <x v="30"/>
    </i>
    <i r="1">
      <x v="35"/>
      <x v="16"/>
    </i>
    <i r="1">
      <x v="36"/>
      <x v="16"/>
    </i>
    <i r="1">
      <x v="37"/>
      <x v="3"/>
    </i>
    <i r="2">
      <x v="16"/>
    </i>
    <i r="1">
      <x v="38"/>
      <x v="1"/>
    </i>
    <i r="2">
      <x v="4"/>
    </i>
    <i r="2">
      <x v="7"/>
    </i>
    <i r="2">
      <x v="16"/>
    </i>
    <i r="2">
      <x v="19"/>
    </i>
    <i r="1">
      <x v="39"/>
      <x v="16"/>
    </i>
    <i r="1">
      <x v="43"/>
      <x v="16"/>
    </i>
    <i r="1">
      <x v="46"/>
      <x v="16"/>
    </i>
    <i r="1">
      <x v="49"/>
      <x v="16"/>
    </i>
    <i>
      <x v="3"/>
      <x v="4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20"/>
    </i>
    <i r="2">
      <x v="25"/>
    </i>
    <i r="2">
      <x v="27"/>
    </i>
    <i r="1">
      <x v="5"/>
      <x v="4"/>
    </i>
    <i r="2">
      <x v="5"/>
    </i>
    <i r="2">
      <x v="9"/>
    </i>
    <i r="2">
      <x v="11"/>
    </i>
    <i r="2">
      <x v="16"/>
    </i>
    <i r="2">
      <x v="22"/>
    </i>
    <i r="2">
      <x v="24"/>
    </i>
    <i r="1">
      <x v="20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20"/>
    </i>
    <i r="2">
      <x v="21"/>
    </i>
    <i r="2">
      <x v="23"/>
    </i>
    <i r="2">
      <x v="25"/>
    </i>
    <i r="2">
      <x v="28"/>
    </i>
    <i r="2">
      <x v="29"/>
    </i>
    <i r="2">
      <x v="31"/>
    </i>
    <i r="2">
      <x v="32"/>
    </i>
    <i r="2">
      <x v="33"/>
    </i>
    <i r="2">
      <x v="34"/>
    </i>
    <i r="2">
      <x v="35"/>
    </i>
    <i r="2">
      <x v="36"/>
    </i>
    <i r="1">
      <x v="29"/>
      <x v="16"/>
    </i>
    <i r="1">
      <x v="30"/>
      <x v="16"/>
    </i>
    <i r="1">
      <x v="31"/>
      <x v="16"/>
    </i>
    <i r="1">
      <x v="48"/>
      <x v="8"/>
    </i>
    <i>
      <x v="4"/>
      <x v="47"/>
      <x v="16"/>
    </i>
    <i r="1">
      <x v="51"/>
      <x v="16"/>
    </i>
    <i t="grand">
      <x/>
    </i>
  </rowItems>
  <colFields count="1">
    <field x="-2"/>
  </colFields>
  <colItems count="4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</colItems>
  <dataFields count="40">
    <dataField name=" 2025" fld="36" baseField="0" baseItem="0"/>
    <dataField name=" 2026" fld="37" baseField="0" baseItem="0"/>
    <dataField name=" 2027" fld="38" baseField="0" baseItem="0"/>
    <dataField name=" 2028" fld="39" baseField="0" baseItem="0"/>
    <dataField name=" 2029" fld="40" baseField="0" baseItem="0"/>
    <dataField name=" 2030" fld="41" baseField="0" baseItem="0"/>
    <dataField name=" 2031" fld="42" baseField="0" baseItem="0"/>
    <dataField name=" 2032" fld="43" baseField="0" baseItem="0"/>
    <dataField name=" 2033" fld="44" baseField="0" baseItem="0"/>
    <dataField name=" 2034" fld="45" baseField="0" baseItem="0"/>
    <dataField name=" 2035" fld="46" baseField="0" baseItem="0"/>
    <dataField name=" 2036" fld="47" baseField="0" baseItem="0"/>
    <dataField name=" 2037" fld="48" baseField="0" baseItem="0"/>
    <dataField name=" 2038" fld="49" baseField="0" baseItem="0"/>
    <dataField name=" 2039" fld="50" baseField="0" baseItem="0"/>
    <dataField name=" 2040" fld="51" baseField="0" baseItem="0"/>
    <dataField name=" 2041" fld="52" baseField="0" baseItem="0"/>
    <dataField name=" 2042" fld="53" baseField="0" baseItem="0"/>
    <dataField name=" 2043" fld="54" baseField="0" baseItem="0"/>
    <dataField name=" 2044" fld="55" baseField="0" baseItem="0"/>
    <dataField name=" 2045" fld="56" baseField="0" baseItem="0"/>
    <dataField name=" 2046" fld="57" baseField="0" baseItem="0"/>
    <dataField name=" 2047" fld="58" baseField="0" baseItem="0"/>
    <dataField name=" 2048" fld="59" baseField="0" baseItem="0"/>
    <dataField name=" 2049" fld="60" baseField="0" baseItem="0"/>
    <dataField name=" 2050" fld="61" baseField="0" baseItem="0"/>
    <dataField name=" 2051" fld="62" baseField="0" baseItem="0"/>
    <dataField name=" 2052" fld="63" baseField="0" baseItem="0"/>
    <dataField name=" 2053" fld="64" baseField="0" baseItem="0"/>
    <dataField name=" 2054" fld="65" baseField="0" baseItem="0"/>
    <dataField name=" 2055" fld="66" baseField="0" baseItem="0"/>
    <dataField name=" 2056" fld="67" baseField="0" baseItem="0"/>
    <dataField name=" 2057" fld="68" baseField="0" baseItem="0"/>
    <dataField name=" 2058" fld="69" baseField="0" baseItem="0"/>
    <dataField name=" 2059" fld="70" baseField="0" baseItem="0"/>
    <dataField name=" 2060" fld="71" baseField="0" baseItem="0"/>
    <dataField name=" 2061" fld="72" baseField="0" baseItem="0"/>
    <dataField name=" 2062" fld="73" baseField="0" baseItem="0"/>
    <dataField name=" 2063" fld="74" baseField="0" baseItem="0"/>
    <dataField name=" TOTAL_x000a_GENERAL" fld="77" baseField="0" baseItem="0"/>
  </dataFields>
  <formats count="16">
    <format dxfId="82">
      <pivotArea outline="0" fieldPosition="0" collapsedLevelsAreSubtotals="1"/>
    </format>
    <format dxfId="81">
      <pivotArea outline="0" fieldPosition="0" collapsedLevelsAreSubtotals="1"/>
    </format>
    <format dxfId="80">
      <pivotArea outline="0" fieldPosition="0" dataOnly="0" labelOnly="1" offset="IV1">
        <references count="1">
          <reference field="12" count="1">
            <x v="3"/>
          </reference>
        </references>
      </pivotArea>
    </format>
    <format dxfId="79">
      <pivotArea outline="0" fieldPosition="0">
        <references count="3">
          <reference field="11" selected="0" count="1">
            <x v="16"/>
          </reference>
          <reference field="12" selected="0" count="1">
            <x v="1"/>
          </reference>
          <reference field="35" selected="0" count="1">
            <x v="2"/>
          </reference>
        </references>
      </pivotArea>
    </format>
    <format dxfId="78">
      <pivotArea outline="0" fieldPosition="0" dataOnly="0" labelOnly="1" offset="IV1">
        <references count="1">
          <reference field="12" count="1">
            <x v="1"/>
          </reference>
        </references>
      </pivotArea>
    </format>
    <format dxfId="77">
      <pivotArea outline="0" fieldPosition="0" dataOnly="0" labelOnly="1">
        <references count="2">
          <reference field="12" selected="0" count="1">
            <x v="1"/>
          </reference>
          <reference field="35" count="1">
            <x v="2"/>
          </reference>
        </references>
      </pivotArea>
    </format>
    <format dxfId="76">
      <pivotArea outline="0" fieldPosition="0" dataOnly="0" labelOnly="1">
        <references count="3">
          <reference field="11" count="1">
            <x v="16"/>
          </reference>
          <reference field="12" selected="0" count="1">
            <x v="1"/>
          </reference>
          <reference field="35" selected="0" count="1">
            <x v="2"/>
          </reference>
        </references>
      </pivotArea>
    </format>
    <format dxfId="75">
      <pivotArea outline="0" fieldPosition="0">
        <references count="1">
          <reference field="12" selected="0" count="1">
            <x v="2"/>
          </reference>
        </references>
      </pivotArea>
    </format>
    <format dxfId="74">
      <pivotArea outline="0" fieldPosition="0" dataOnly="0" labelOnly="1">
        <references count="1">
          <reference field="12" count="1">
            <x v="2"/>
          </reference>
        </references>
      </pivotArea>
    </format>
    <format dxfId="73">
      <pivotArea outline="0" fieldPosition="0" dataOnly="0" labelOnly="1" offset="IV1">
        <references count="1">
          <reference field="12" count="1">
            <x v="2"/>
          </reference>
        </references>
      </pivotArea>
    </format>
    <format dxfId="72">
      <pivotArea outline="0" fieldPosition="0" dataOnly="0" labelOnly="1" offset="IV1">
        <references count="2">
          <reference field="12" selected="0" count="1">
            <x v="2"/>
          </reference>
          <reference field="35" count="1">
            <x v="0"/>
          </reference>
        </references>
      </pivotArea>
    </format>
    <format dxfId="71">
      <pivotArea outline="0" fieldPosition="0" dataOnly="0" labelOnly="1">
        <references count="3">
          <reference field="11" count="1">
            <x v="11"/>
          </reference>
          <reference field="12" selected="0" count="1">
            <x v="2"/>
          </reference>
          <reference field="35" selected="0" count="1">
            <x v="0"/>
          </reference>
        </references>
      </pivotArea>
    </format>
    <format dxfId="70">
      <pivotArea outline="0" fieldPosition="0" dataOnly="0" labelOnly="1">
        <references count="1">
          <reference field="4294967294" count="1">
            <x v="39"/>
          </reference>
        </references>
      </pivotArea>
    </format>
    <format dxfId="69">
      <pivotArea outline="0" fieldPosition="0" dataOnly="0" labelOnly="1">
        <references count="1">
          <reference field="4294967294" count="1">
            <x v="39"/>
          </reference>
        </references>
      </pivotArea>
    </format>
    <format dxfId="68">
      <pivotArea outline="0" fieldPosition="0" dataOnly="0" labelOnly="1">
        <references count="1">
          <reference field="4294967294" count="1">
            <x v="39"/>
          </reference>
        </references>
      </pivotArea>
    </format>
    <format dxfId="67">
      <pivotArea outline="0" fieldPosition="0" dataOnly="0" labelOnly="1">
        <references count="1">
          <reference field="4294967294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aDinámica1" cacheId="6" applyNumberFormats="0" applyBorderFormats="0" applyFontFormats="0" applyPatternFormats="0" applyAlignmentFormats="0" applyWidthHeightFormats="1" dataCaption="Valores" grandTotalCaption="Total " showMissing="1" preserveFormatting="1" useAutoFormatting="1" itemPrintTitles="1" outline="1" outlineData="1" createdVersion="6" updatedVersion="6" indent="0" rowHeaderCaption="" multipleFieldFilters="0" showMemberPropertyTips="1">
  <location ref="C19:AT63" firstHeaderRow="0" firstDataRow="1" firstDataCol="2"/>
  <pivotFields count="78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axis="axisRow" outline="0" showAll="0" name="NOMBRE DEL">
      <items count="38">
        <item x="5"/>
        <item x="32"/>
        <item x="6"/>
        <item x="0"/>
        <item x="1"/>
        <item x="21"/>
        <item x="22"/>
        <item x="23"/>
        <item x="7"/>
        <item x="26"/>
        <item x="8"/>
        <item x="2"/>
        <item x="3"/>
        <item x="9"/>
        <item x="10"/>
        <item x="11"/>
        <item x="24"/>
        <item x="34"/>
        <item x="25"/>
        <item x="12"/>
        <item x="33"/>
        <item x="13"/>
        <item x="27"/>
        <item x="31"/>
        <item x="14"/>
        <item x="15"/>
        <item x="16"/>
        <item x="30"/>
        <item x="28"/>
        <item x="17"/>
        <item x="18"/>
        <item x="19"/>
        <item x="29"/>
        <item x="4"/>
        <item x="20"/>
        <item m="1" x="36"/>
        <item x="35"/>
        <item t="default"/>
      </items>
    </pivotField>
    <pivotField showAll="0"/>
    <pivotField showAll="0"/>
    <pivotField axis="axisRow" outline="0" showAll="0">
      <items count="9">
        <item x="1"/>
        <item x="2"/>
        <item x="5"/>
        <item x="0"/>
        <item x="6"/>
        <item x="4"/>
        <item x="3"/>
        <item m="1" x="7"/>
        <item t="default"/>
      </items>
    </pivotField>
    <pivotField showAll="0"/>
    <pivotField showAll="0"/>
    <pivotField showAll="0"/>
    <pivotField showAll="0" numFmtId="4"/>
    <pivotField showAll="0" numFmtId="4"/>
    <pivotField showAll="0" numFmtId="4"/>
    <pivotField showAll="0"/>
    <pivotField showAll="0"/>
    <pivotField showAll="0" numFmtId="4"/>
    <pivotField showAll="0" numFmtId="4"/>
    <pivotField showAll="0" numFmtId="4" defaultSubtotal="0"/>
    <pivotField showAll="0" numFmtId="14"/>
    <pivotField showAll="0" numFmtId="14"/>
    <pivotField showAll="0"/>
    <pivotField showAll="0"/>
    <pivotField showAll="0" numFmtId="43"/>
    <pivotField showAll="0" numFmtId="43"/>
    <pivotField showAll="0"/>
    <pivotField showAll="0"/>
    <pivotField showAll="0"/>
    <pivotField showAll="0"/>
    <pivotField showAll="0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  <pivotField dataField="1" showAll="0" numFmtId="4"/>
  </pivotFields>
  <rowFields count="2">
    <field x="13"/>
    <field x="10"/>
  </rowFields>
  <rowItems count="44">
    <i>
      <x/>
      <x v="4"/>
    </i>
    <i r="1">
      <x v="11"/>
    </i>
    <i r="1">
      <x v="12"/>
    </i>
    <i r="1">
      <x v="33"/>
    </i>
    <i t="default">
      <x/>
    </i>
    <i>
      <x v="1"/>
      <x/>
    </i>
    <i r="1">
      <x v="8"/>
    </i>
    <i r="1">
      <x v="10"/>
    </i>
    <i r="1">
      <x v="14"/>
    </i>
    <i r="1">
      <x v="15"/>
    </i>
    <i r="1">
      <x v="19"/>
    </i>
    <i r="1">
      <x v="20"/>
    </i>
    <i r="1">
      <x v="21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1"/>
    </i>
    <i r="1">
      <x v="34"/>
    </i>
    <i t="default">
      <x v="1"/>
    </i>
    <i>
      <x v="2"/>
      <x v="9"/>
    </i>
    <i r="1">
      <x v="22"/>
    </i>
    <i r="1">
      <x v="28"/>
    </i>
    <i r="1">
      <x v="32"/>
    </i>
    <i t="default">
      <x v="2"/>
    </i>
    <i>
      <x v="3"/>
      <x v="2"/>
    </i>
    <i r="1">
      <x v="3"/>
    </i>
    <i r="1">
      <x v="13"/>
    </i>
    <i t="default">
      <x v="3"/>
    </i>
    <i>
      <x v="4"/>
      <x v="23"/>
    </i>
    <i r="1">
      <x v="36"/>
    </i>
    <i t="default">
      <x v="4"/>
    </i>
    <i>
      <x v="5"/>
      <x v="18"/>
    </i>
    <i t="default">
      <x v="5"/>
    </i>
    <i>
      <x v="6"/>
      <x v="1"/>
    </i>
    <i r="1">
      <x v="5"/>
    </i>
    <i r="1">
      <x v="6"/>
    </i>
    <i r="1">
      <x v="7"/>
    </i>
    <i r="1">
      <x v="16"/>
    </i>
    <i r="1">
      <x v="17"/>
    </i>
    <i t="default">
      <x v="6"/>
    </i>
    <i t="grand">
      <x/>
    </i>
  </rowItems>
  <colFields count="1">
    <field x="-2"/>
  </colFields>
  <colItems count="4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</colItems>
  <dataFields count="42">
    <dataField name=" 2025" fld="36" baseField="0" baseItem="0"/>
    <dataField name="2026" fld="37" baseField="0" baseItem="0"/>
    <dataField name="2027" fld="38" baseField="0" baseItem="0"/>
    <dataField name="2028" fld="39" baseField="0" baseItem="0"/>
    <dataField name="2029" fld="40" baseField="0" baseItem="0"/>
    <dataField name="2030" fld="41" baseField="0" baseItem="0"/>
    <dataField name="2031" fld="42" baseField="0" baseItem="0"/>
    <dataField name="2032" fld="43" baseField="0" baseItem="0"/>
    <dataField name="2033" fld="44" baseField="0" baseItem="0"/>
    <dataField name="2034" fld="45" baseField="0" baseItem="0"/>
    <dataField name="2035" fld="46" baseField="0" baseItem="0"/>
    <dataField name="2036" fld="47" baseField="0" baseItem="0"/>
    <dataField name="2037" fld="48" baseField="0" baseItem="0"/>
    <dataField name="2038" fld="49" baseField="0" baseItem="0"/>
    <dataField name="2039" fld="50" baseField="0" baseItem="0"/>
    <dataField name="2040" fld="51" baseField="0" baseItem="0"/>
    <dataField name="2041" fld="52" baseField="0" baseItem="0"/>
    <dataField name="2042" fld="53" baseField="0" baseItem="0"/>
    <dataField name="2043" fld="54" baseField="0" baseItem="0"/>
    <dataField name="2044" fld="55" baseField="0" baseItem="0"/>
    <dataField name="2045" fld="56" baseField="0" baseItem="0"/>
    <dataField name="2046" fld="57" baseField="0" baseItem="0"/>
    <dataField name="2047" fld="58" baseField="0" baseItem="0"/>
    <dataField name="2048" fld="59" baseField="0" baseItem="0"/>
    <dataField name="2049" fld="60" baseField="0" baseItem="0"/>
    <dataField name="2050" fld="61" baseField="0" baseItem="0"/>
    <dataField name="2051" fld="62" baseField="0" baseItem="0"/>
    <dataField name="2052" fld="63" baseField="0" baseItem="0"/>
    <dataField name="2053" fld="64" baseField="0" baseItem="0"/>
    <dataField name="2054" fld="65" baseField="0" baseItem="0"/>
    <dataField name="2055" fld="66" baseField="0" baseItem="0"/>
    <dataField name="2056" fld="67" baseField="0" baseItem="0"/>
    <dataField name="2057" fld="68" baseField="0" baseItem="0"/>
    <dataField name="2058" fld="69" baseField="0" baseItem="0"/>
    <dataField name="2059" fld="70" baseField="0" baseItem="0"/>
    <dataField name="2060" fld="71" baseField="0" baseItem="0"/>
    <dataField name="2061" fld="72" baseField="0" baseItem="0"/>
    <dataField name="2062" fld="73" baseField="0" baseItem="0"/>
    <dataField name="2063" fld="74" baseField="0" baseItem="0"/>
    <dataField name=" TOTAL_x000a_2024 - 2025" fld="75" baseField="0" baseItem="0"/>
    <dataField name=" TOTAL _x000a_2026-2063" fld="76" baseField="0" baseItem="0"/>
    <dataField name=" TOTAL_x000a_ GENERAL" fld="77" baseField="0" baseItem="0"/>
  </dataFields>
  <formats count="6">
    <format dxfId="66">
      <pivotArea outline="0" fieldPosition="0" dataOnly="0" labelOnly="1">
        <references count="1">
          <reference field="4294967294" count="1">
            <x v="41"/>
          </reference>
        </references>
      </pivotArea>
    </format>
    <format dxfId="65">
      <pivotArea outline="0" fieldPosition="0" dataOnly="0" labelOnly="1">
        <references count="1">
          <reference field="4294967294" count="1">
            <x v="41"/>
          </reference>
        </references>
      </pivotArea>
    </format>
    <format dxfId="64">
      <pivotArea outline="0" fieldPosition="0" dataOnly="0" labelOnly="1">
        <references count="1">
          <reference field="4294967294" count="1">
            <x v="41"/>
          </reference>
        </references>
      </pivotArea>
    </format>
    <format dxfId="63">
      <pivotArea outline="0" fieldPosition="0" dataOnly="0" labelOnly="1">
        <references count="1">
          <reference field="4294967294" count="4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62">
      <pivotArea outline="0" fieldPosition="0" collapsedLevelsAreSubtotals="1"/>
    </format>
    <format dxfId="61">
      <pivotArea outline="0" fieldPosition="0" collapsedLevelsAreSubtotals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ablaDinámica1" cacheId="7" applyNumberFormats="0" applyBorderFormats="0" applyFontFormats="0" applyPatternFormats="0" applyAlignmentFormats="0" applyWidthHeightFormats="1" dataCaption="Valores" showMissing="1" preserveFormatting="1" useAutoFormatting="1" itemPrintTitles="1" outline="1" outlineData="1" createdVersion="6" updatedVersion="6" indent="0" rowHeaderCaption=" " multipleFieldFilters="0" showMemberPropertyTips="1">
  <location ref="C19:AR63" firstHeaderRow="0" firstDataRow="1" firstDataCol="2"/>
  <pivotFields count="7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outline="0" showAll="0" name="NOMBRE DEL ACREEDOR">
      <items count="38">
        <item x="5"/>
        <item x="32"/>
        <item x="6"/>
        <item x="0"/>
        <item x="1"/>
        <item x="21"/>
        <item x="22"/>
        <item x="23"/>
        <item x="7"/>
        <item x="26"/>
        <item x="8"/>
        <item x="2"/>
        <item x="3"/>
        <item x="9"/>
        <item x="10"/>
        <item x="11"/>
        <item x="24"/>
        <item x="34"/>
        <item x="25"/>
        <item x="12"/>
        <item x="33"/>
        <item x="13"/>
        <item x="27"/>
        <item x="31"/>
        <item x="14"/>
        <item x="15"/>
        <item x="16"/>
        <item x="30"/>
        <item x="28"/>
        <item x="17"/>
        <item x="18"/>
        <item x="19"/>
        <item x="29"/>
        <item x="4"/>
        <item x="20"/>
        <item m="1" x="36"/>
        <item x="35"/>
        <item t="default"/>
      </items>
    </pivotField>
    <pivotField showAll="0"/>
    <pivotField showAll="0"/>
    <pivotField axis="axisRow" outline="0" showAll="0">
      <items count="9">
        <item x="1"/>
        <item x="2"/>
        <item x="5"/>
        <item x="0"/>
        <item x="6"/>
        <item x="4"/>
        <item x="3"/>
        <item m="1"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numFmtId="4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numFmtId="4" defaultSubtotal="0"/>
    <pivotField showAll="0" numFmtId="4" defaultSubtotal="0"/>
    <pivotField dataField="1" showAll="0"/>
  </pivotFields>
  <rowFields count="2">
    <field x="13"/>
    <field x="10"/>
  </rowFields>
  <rowItems count="44">
    <i>
      <x/>
      <x v="4"/>
    </i>
    <i r="1">
      <x v="11"/>
    </i>
    <i r="1">
      <x v="12"/>
    </i>
    <i r="1">
      <x v="33"/>
    </i>
    <i t="default">
      <x/>
    </i>
    <i>
      <x v="1"/>
      <x/>
    </i>
    <i r="1">
      <x v="8"/>
    </i>
    <i r="1">
      <x v="10"/>
    </i>
    <i r="1">
      <x v="14"/>
    </i>
    <i r="1">
      <x v="15"/>
    </i>
    <i r="1">
      <x v="19"/>
    </i>
    <i r="1">
      <x v="20"/>
    </i>
    <i r="1">
      <x v="21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1"/>
    </i>
    <i r="1">
      <x v="34"/>
    </i>
    <i t="default">
      <x v="1"/>
    </i>
    <i>
      <x v="2"/>
      <x v="9"/>
    </i>
    <i r="1">
      <x v="22"/>
    </i>
    <i r="1">
      <x v="28"/>
    </i>
    <i r="1">
      <x v="32"/>
    </i>
    <i t="default">
      <x v="2"/>
    </i>
    <i>
      <x v="3"/>
      <x v="2"/>
    </i>
    <i r="1">
      <x v="3"/>
    </i>
    <i r="1">
      <x v="13"/>
    </i>
    <i t="default">
      <x v="3"/>
    </i>
    <i>
      <x v="4"/>
      <x v="23"/>
    </i>
    <i r="1">
      <x v="36"/>
    </i>
    <i t="default">
      <x v="4"/>
    </i>
    <i>
      <x v="5"/>
      <x v="18"/>
    </i>
    <i t="default">
      <x v="5"/>
    </i>
    <i>
      <x v="6"/>
      <x v="1"/>
    </i>
    <i r="1">
      <x v="5"/>
    </i>
    <i r="1">
      <x v="6"/>
    </i>
    <i r="1">
      <x v="7"/>
    </i>
    <i r="1">
      <x v="16"/>
    </i>
    <i r="1">
      <x v="17"/>
    </i>
    <i t="default">
      <x v="6"/>
    </i>
    <i t="grand">
      <x/>
    </i>
  </rowItems>
  <colFields count="1">
    <field x="-2"/>
  </colFields>
  <colItems count="4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</colItems>
  <dataFields count="40">
    <dataField name=" 2025" fld="36" baseField="0" baseItem="0"/>
    <dataField name=" 2026" fld="37" baseField="0" baseItem="0"/>
    <dataField name=" 2027" fld="38" baseField="0" baseItem="0"/>
    <dataField name=" 2028" fld="39" baseField="0" baseItem="0"/>
    <dataField name=" 2029" fld="40" baseField="0" baseItem="0"/>
    <dataField name=" 2030" fld="41" baseField="0" baseItem="0"/>
    <dataField name=" 2031" fld="42" baseField="0" baseItem="0"/>
    <dataField name=" 2032" fld="43" baseField="0" baseItem="0"/>
    <dataField name=" 2033" fld="44" baseField="0" baseItem="0"/>
    <dataField name=" 2034" fld="45" baseField="0" baseItem="0"/>
    <dataField name=" 2035" fld="46" baseField="0" baseItem="0"/>
    <dataField name=" 2036" fld="47" baseField="0" baseItem="0"/>
    <dataField name=" 2037" fld="48" baseField="0" baseItem="0"/>
    <dataField name=" 2038" fld="49" baseField="0" baseItem="0"/>
    <dataField name=" 2039" fld="50" baseField="0" baseItem="0"/>
    <dataField name=" 2040" fld="51" baseField="0" baseItem="0"/>
    <dataField name=" 2041" fld="52" baseField="0" baseItem="0"/>
    <dataField name=" 2042" fld="53" baseField="0" baseItem="0"/>
    <dataField name=" 2043" fld="54" baseField="0" baseItem="0"/>
    <dataField name=" 2044" fld="55" baseField="0" baseItem="0"/>
    <dataField name=" 2045" fld="56" baseField="0" baseItem="0"/>
    <dataField name=" 2046" fld="57" baseField="0" baseItem="0"/>
    <dataField name=" 2047" fld="58" baseField="0" baseItem="0"/>
    <dataField name=" 2048" fld="59" baseField="0" baseItem="0"/>
    <dataField name=" 2049" fld="60" baseField="0" baseItem="0"/>
    <dataField name=" 2050" fld="61" baseField="0" baseItem="0"/>
    <dataField name=" 2051" fld="62" baseField="0" baseItem="0"/>
    <dataField name=" 2052" fld="63" baseField="0" baseItem="0"/>
    <dataField name=" 2053" fld="64" baseField="0" baseItem="0"/>
    <dataField name=" 2054" fld="65" baseField="0" baseItem="0"/>
    <dataField name=" 2055" fld="66" baseField="0" baseItem="0"/>
    <dataField name=" 2056" fld="67" baseField="0" baseItem="0"/>
    <dataField name=" 2057" fld="68" baseField="0" baseItem="0"/>
    <dataField name=" 2058" fld="69" baseField="0" baseItem="0"/>
    <dataField name=" 2059" fld="70" baseField="0" baseItem="0"/>
    <dataField name=" 2060" fld="71" baseField="0" baseItem="0"/>
    <dataField name=" 2061" fld="72" baseField="0" baseItem="0"/>
    <dataField name=" 2062" fld="73" baseField="0" baseItem="0"/>
    <dataField name=" 2063" fld="74" baseField="0" baseItem="0"/>
    <dataField name=" TOTAL_x000a_GENERAL" fld="77" baseField="0" baseItem="0"/>
  </dataFields>
  <formats count="22">
    <format dxfId="60">
      <pivotArea outline="0" fieldPosition="0" dataOnly="0" labelOnly="1">
        <references count="1">
          <reference field="4294967294" count="1">
            <x v="39"/>
          </reference>
        </references>
      </pivotArea>
    </format>
    <format dxfId="59">
      <pivotArea outline="0" fieldPosition="0" dataOnly="0" labelOnly="1">
        <references count="1">
          <reference field="4294967294" count="1">
            <x v="39"/>
          </reference>
        </references>
      </pivotArea>
    </format>
    <format dxfId="58">
      <pivotArea outline="0" fieldPosition="0" dataOnly="0" labelOnly="1">
        <references count="1">
          <reference field="4294967294" count="1">
            <x v="39"/>
          </reference>
        </references>
      </pivotArea>
    </format>
    <format dxfId="57">
      <pivotArea outline="0" fieldPosition="0" axis="axisRow" dataOnly="0" field="13" labelOnly="1" type="button"/>
    </format>
    <format dxfId="56">
      <pivotArea outline="0" fieldPosition="1" axis="axisRow" dataOnly="0" field="10" labelOnly="1" type="button"/>
    </format>
    <format dxfId="55">
      <pivotArea outline="0" fieldPosition="0" dataOnly="0" labelOnly="1">
        <references count="1">
          <reference field="4294967294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</reference>
        </references>
      </pivotArea>
    </format>
    <format dxfId="54">
      <pivotArea outline="0" fieldPosition="0" dataOnly="0" type="all"/>
    </format>
    <format dxfId="53">
      <pivotArea outline="0" fieldPosition="0" collapsedLevelsAreSubtotals="1"/>
    </format>
    <format dxfId="52">
      <pivotArea outline="0" fieldPosition="0" axis="axisRow" dataOnly="0" field="13" labelOnly="1" type="button"/>
    </format>
    <format dxfId="51">
      <pivotArea outline="0" fieldPosition="1" axis="axisRow" dataOnly="0" field="10" labelOnly="1" type="button"/>
    </format>
    <format dxfId="50">
      <pivotArea outline="0" fieldPosition="0" dataOnly="0" labelOnly="1">
        <references count="1">
          <reference field="13" count="0"/>
        </references>
      </pivotArea>
    </format>
    <format dxfId="49">
      <pivotArea outline="0" fieldPosition="0" dataOnly="0" labelOnly="1">
        <references count="1">
          <reference field="13" defaultSubtotal="1" count="0"/>
        </references>
      </pivotArea>
    </format>
    <format dxfId="48">
      <pivotArea outline="0" fieldPosition="0" dataOnly="0" grandRow="1" labelOnly="1"/>
    </format>
    <format dxfId="47">
      <pivotArea outline="0" fieldPosition="0" dataOnly="0" labelOnly="1">
        <references count="2">
          <reference field="10" count="4">
            <x v="4"/>
            <x v="11"/>
            <x v="12"/>
            <x v="33"/>
          </reference>
          <reference field="13" selected="0" count="1">
            <x v="0"/>
          </reference>
        </references>
      </pivotArea>
    </format>
    <format dxfId="46">
      <pivotArea outline="0" fieldPosition="0" dataOnly="0" labelOnly="1">
        <references count="2">
          <reference field="10" count="16">
            <x v="0"/>
            <x v="8"/>
            <x v="10"/>
            <x v="14"/>
            <x v="15"/>
            <x v="19"/>
            <x v="20"/>
            <x v="21"/>
            <x v="24"/>
            <x v="25"/>
            <x v="26"/>
            <x v="27"/>
            <x v="29"/>
            <x v="30"/>
            <x v="31"/>
            <x v="34"/>
          </reference>
          <reference field="13" selected="0" count="1">
            <x v="1"/>
          </reference>
        </references>
      </pivotArea>
    </format>
    <format dxfId="45">
      <pivotArea outline="0" fieldPosition="0" dataOnly="0" labelOnly="1">
        <references count="2">
          <reference field="10" count="4">
            <x v="9"/>
            <x v="22"/>
            <x v="28"/>
            <x v="32"/>
          </reference>
          <reference field="13" selected="0" count="1">
            <x v="2"/>
          </reference>
        </references>
      </pivotArea>
    </format>
    <format dxfId="44">
      <pivotArea outline="0" fieldPosition="0" dataOnly="0" labelOnly="1">
        <references count="2">
          <reference field="10" count="3">
            <x v="2"/>
            <x v="3"/>
            <x v="13"/>
          </reference>
          <reference field="13" selected="0" count="1">
            <x v="3"/>
          </reference>
        </references>
      </pivotArea>
    </format>
    <format dxfId="43">
      <pivotArea outline="0" fieldPosition="0" dataOnly="0" labelOnly="1">
        <references count="2">
          <reference field="10" count="1">
            <x v="23"/>
          </reference>
          <reference field="13" selected="0" count="1">
            <x v="4"/>
          </reference>
        </references>
      </pivotArea>
    </format>
    <format dxfId="42">
      <pivotArea outline="0" fieldPosition="0" dataOnly="0" labelOnly="1">
        <references count="2">
          <reference field="10" count="1">
            <x v="18"/>
          </reference>
          <reference field="13" selected="0" count="1">
            <x v="5"/>
          </reference>
        </references>
      </pivotArea>
    </format>
    <format dxfId="41">
      <pivotArea outline="0" fieldPosition="0" dataOnly="0" labelOnly="1">
        <references count="2">
          <reference field="10" count="6">
            <x v="1"/>
            <x v="5"/>
            <x v="6"/>
            <x v="7"/>
            <x v="16"/>
            <x v="17"/>
          </reference>
          <reference field="13" selected="0" count="1">
            <x v="6"/>
          </reference>
        </references>
      </pivotArea>
    </format>
    <format dxfId="40">
      <pivotArea outline="0" fieldPosition="0" dataOnly="0" labelOnly="1">
        <references count="1">
          <reference field="4294967294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</reference>
        </references>
      </pivotArea>
    </format>
    <format dxfId="39">
      <pivotArea outline="0" fieldPosition="0" collapsedLevelsAreSubtotals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TablaDinámica2" cacheId="5" applyNumberFormats="0" applyBorderFormats="0" applyFontFormats="0" applyPatternFormats="0" applyAlignmentFormats="0" applyWidthHeightFormats="1" dataCaption="Valores" showMissing="1" preserveFormatting="1" useAutoFormatting="1" itemPrintTitles="1" outline="1" outlineData="1" createdVersion="6" updatedVersion="6" indent="0" multipleFieldFilters="0" showMemberPropertyTips="1">
  <location ref="C15:AM154" firstHeaderRow="0" firstDataRow="1" firstDataCol="1"/>
  <pivotFields count="74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name="Sector para">
      <items count="8">
        <item x="2"/>
        <item x="3"/>
        <item x="4"/>
        <item x="5"/>
        <item x="0"/>
        <item x="1"/>
        <item m="1" x="6"/>
        <item t="default"/>
      </items>
    </pivotField>
    <pivotField showAll="0"/>
    <pivotField axis="axisRow" showAll="0">
      <items count="139">
        <item x="2"/>
        <item x="3"/>
        <item x="53"/>
        <item x="54"/>
        <item x="4"/>
        <item x="5"/>
        <item x="72"/>
        <item x="6"/>
        <item x="62"/>
        <item x="8"/>
        <item x="110"/>
        <item x="48"/>
        <item x="7"/>
        <item x="51"/>
        <item m="1" x="137"/>
        <item x="9"/>
        <item x="78"/>
        <item x="10"/>
        <item x="11"/>
        <item x="58"/>
        <item x="56"/>
        <item x="73"/>
        <item x="77"/>
        <item x="61"/>
        <item x="76"/>
        <item x="52"/>
        <item x="57"/>
        <item x="59"/>
        <item x="88"/>
        <item x="97"/>
        <item x="71"/>
        <item x="93"/>
        <item x="98"/>
        <item x="68"/>
        <item x="96"/>
        <item x="109"/>
        <item x="70"/>
        <item x="69"/>
        <item x="86"/>
        <item x="90"/>
        <item x="103"/>
        <item x="101"/>
        <item x="107"/>
        <item x="94"/>
        <item x="105"/>
        <item x="91"/>
        <item x="102"/>
        <item x="95"/>
        <item x="92"/>
        <item x="106"/>
        <item x="67"/>
        <item x="89"/>
        <item x="87"/>
        <item x="104"/>
        <item x="85"/>
        <item x="108"/>
        <item x="83"/>
        <item x="74"/>
        <item x="75"/>
        <item x="60"/>
        <item x="64"/>
        <item x="65"/>
        <item x="66"/>
        <item x="99"/>
        <item x="100"/>
        <item x="84"/>
        <item x="55"/>
        <item x="63"/>
        <item x="81"/>
        <item x="12"/>
        <item x="13"/>
        <item x="50"/>
        <item x="14"/>
        <item x="27"/>
        <item x="28"/>
        <item x="45"/>
        <item x="29"/>
        <item x="30"/>
        <item x="1"/>
        <item x="31"/>
        <item m="1" x="136"/>
        <item m="1" x="132"/>
        <item x="47"/>
        <item x="16"/>
        <item x="44"/>
        <item x="17"/>
        <item x="18"/>
        <item x="19"/>
        <item x="49"/>
        <item x="20"/>
        <item x="21"/>
        <item x="22"/>
        <item x="23"/>
        <item x="24"/>
        <item x="25"/>
        <item x="26"/>
        <item x="46"/>
        <item x="80"/>
        <item x="82"/>
        <item x="79"/>
        <item x="0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133"/>
        <item m="1" x="135"/>
        <item m="1" x="134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numFmtId="4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numFmtId="4" defaultSubtotal="0"/>
    <pivotField dataField="1" showAll="0" defaultSubtotal="0"/>
    <pivotField dataField="1" showAll="0" defaultSubtotal="0"/>
  </pivotFields>
  <rowFields count="2">
    <field x="8"/>
    <field x="10"/>
  </rowFields>
  <rowItems count="139">
    <i>
      <x/>
    </i>
    <i r="1">
      <x/>
    </i>
    <i r="1">
      <x v="6"/>
    </i>
    <i r="1">
      <x v="16"/>
    </i>
    <i r="1">
      <x v="68"/>
    </i>
    <i r="1">
      <x v="97"/>
    </i>
    <i r="1">
      <x v="98"/>
    </i>
    <i r="1">
      <x v="99"/>
    </i>
    <i>
      <x v="1"/>
    </i>
    <i r="1">
      <x v="1"/>
    </i>
    <i>
      <x v="2"/>
    </i>
    <i r="1">
      <x v="17"/>
    </i>
    <i r="1">
      <x v="101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>
      <x v="3"/>
    </i>
    <i r="1">
      <x v="70"/>
    </i>
    <i>
      <x v="4"/>
    </i>
    <i r="1">
      <x v="2"/>
    </i>
    <i r="1">
      <x v="3"/>
    </i>
    <i r="1">
      <x v="5"/>
    </i>
    <i r="1">
      <x v="10"/>
    </i>
    <i r="1">
      <x v="13"/>
    </i>
    <i r="1">
      <x v="100"/>
    </i>
    <i>
      <x v="5"/>
    </i>
    <i r="1">
      <x v="4"/>
    </i>
    <i r="1">
      <x v="7"/>
    </i>
    <i r="1">
      <x v="8"/>
    </i>
    <i r="1">
      <x v="9"/>
    </i>
    <i r="1">
      <x v="11"/>
    </i>
    <i r="1">
      <x v="12"/>
    </i>
    <i r="1">
      <x v="15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9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102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t="grand">
      <x/>
    </i>
  </rowItems>
  <colFields count="1">
    <field x="-2"/>
  </colFields>
  <colItems count="3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</colItems>
  <dataFields count="36">
    <dataField name=" 2025" fld="38" baseField="8" baseItem="0"/>
    <dataField name=" 2026" fld="39" baseField="8" baseItem="0"/>
    <dataField name=" 2027" fld="40" baseField="8" baseItem="0"/>
    <dataField name=" 2028" fld="41" baseField="8" baseItem="0"/>
    <dataField name=" 2029" fld="42" baseField="8" baseItem="0"/>
    <dataField name=" 2030" fld="43" baseField="8" baseItem="0"/>
    <dataField name=" 2031" fld="44" baseField="8" baseItem="0"/>
    <dataField name=" 2032" fld="45" baseField="8" baseItem="0"/>
    <dataField name=" 2033" fld="46" baseField="8" baseItem="0"/>
    <dataField name=" 2034" fld="47" baseField="8" baseItem="0"/>
    <dataField name=" 2035" fld="48" baseField="8" baseItem="0"/>
    <dataField name=" 2036" fld="49" baseField="8" baseItem="0"/>
    <dataField name=" 2037" fld="50" baseField="8" baseItem="0"/>
    <dataField name=" 2038" fld="51" baseField="8" baseItem="0"/>
    <dataField name=" 2039" fld="52" baseField="8" baseItem="0"/>
    <dataField name=" 2040" fld="53" baseField="8" baseItem="0"/>
    <dataField name=" 2041" fld="54" baseField="8" baseItem="0"/>
    <dataField name=" 2042" fld="55" baseField="8" baseItem="0"/>
    <dataField name=" 2043" fld="56" baseField="8" baseItem="0"/>
    <dataField name=" 2044" fld="57" baseField="8" baseItem="0"/>
    <dataField name=" 2045" fld="58" baseField="8" baseItem="0"/>
    <dataField name=" 2046" fld="59" baseField="8" baseItem="0"/>
    <dataField name=" 2047" fld="60" baseField="8" baseItem="0"/>
    <dataField name=" 2048" fld="61" baseField="8" baseItem="0"/>
    <dataField name=" 2049" fld="62" baseField="8" baseItem="0"/>
    <dataField name=" 2050" fld="63" baseField="8" baseItem="0"/>
    <dataField name=" 2051" fld="64" baseField="8" baseItem="0"/>
    <dataField name=" 2052" fld="65" baseField="8" baseItem="0"/>
    <dataField name=" 2053" fld="66" baseField="8" baseItem="0"/>
    <dataField name=" 2054" fld="67" baseField="8" baseItem="0"/>
    <dataField name=" 2055" fld="68" baseField="8" baseItem="0"/>
    <dataField name=" 2092" fld="69" baseField="8" baseItem="0"/>
    <dataField name=" 2093" fld="70" baseField="8" baseItem="0"/>
    <dataField name=" TOTAL _x000a_2025 - 2026" fld="71" baseField="0" baseItem="0"/>
    <dataField name=" TOTAL_x000a_ 2026 - 2093" fld="72" baseField="10" baseItem="103"/>
    <dataField name=" TOTAL_x000a_ 2024 - 2093" fld="73" baseField="10" baseItem="103"/>
  </dataFields>
  <formats count="7">
    <format dxfId="35">
      <pivotArea outline="0" fieldPosition="0" collapsedLevelsAreSubtotals="1"/>
    </format>
    <format dxfId="34">
      <pivotArea outline="0" fieldPosition="0" collapsedLevelsAreSubtotals="1"/>
    </format>
    <format dxfId="33">
      <pivotArea outline="0" fieldPosition="0" dataOnly="0" labelOnly="1">
        <references count="1">
          <reference field="4294967294" count="1">
            <x v="35"/>
          </reference>
        </references>
      </pivotArea>
    </format>
    <format dxfId="32">
      <pivotArea outline="0" fieldPosition="0" dataOnly="0" labelOnly="1">
        <references count="1">
          <reference field="4294967294" count="1">
            <x v="35"/>
          </reference>
        </references>
      </pivotArea>
    </format>
    <format dxfId="31">
      <pivotArea outline="0" fieldPosition="0" dataOnly="0" labelOnly="1">
        <references count="1">
          <reference field="4294967294" count="3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</reference>
        </references>
      </pivotArea>
    </format>
    <format dxfId="30">
      <pivotArea outline="0" fieldPosition="0" dataOnly="0" labelOnly="1">
        <references count="1">
          <reference field="4294967294" count="3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29">
      <pivotArea outline="0" fieldPosition="0" dataOnly="0" labelOnly="1">
        <references count="1">
          <reference field="4294967294" count="1">
            <x v="3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TablaDinámica3" cacheId="5" applyNumberFormats="0" applyBorderFormats="0" applyFontFormats="0" applyPatternFormats="0" applyAlignmentFormats="0" applyWidthHeightFormats="1" dataCaption="Valores" showMissing="1" preserveFormatting="1" itemPrintTitles="1" compact="0" compactData="0" createdVersion="6" updatedVersion="6" indent="0" multipleFieldFilters="0" showMemberPropertyTips="1">
  <location ref="A11:AL18" firstHeaderRow="0" firstDataRow="1" firstDataCol="2"/>
  <pivotFields count="74"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2">
        <item x="0"/>
        <item t="default"/>
      </items>
    </pivotField>
    <pivotField compact="0" outline="0" showAll="0">
      <items count="2">
        <item x="0"/>
        <item t="default"/>
      </items>
    </pivotField>
    <pivotField compact="0" outline="0" showAll="0">
      <items count="2">
        <item x="0"/>
        <item t="default"/>
      </items>
    </pivotField>
    <pivotField compact="0" outline="0" showAll="0">
      <items count="3">
        <item x="0"/>
        <item x="1"/>
        <item t="default"/>
      </items>
    </pivotField>
    <pivotField compact="0" outline="0" showAll="0">
      <items count="3">
        <item x="1"/>
        <item x="0"/>
        <item t="default"/>
      </items>
    </pivotField>
    <pivotField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numFmtId="4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name=" TITULO/ENTIDAD">
      <items count="4">
        <item x="0"/>
        <item x="1"/>
        <item m="1" x="2"/>
        <item t="default"/>
      </items>
    </pivotField>
    <pivotField axis="axisRow" compact="0" outline="0" showAll="0" name="  INSTRUMENTO">
      <items count="6">
        <item x="2"/>
        <item x="0"/>
        <item x="1"/>
        <item x="3"/>
        <item m="1" x="4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numFmtId="4" defaultSubtotal="0"/>
    <pivotField dataField="1" compact="0" outline="0" showAll="0"/>
    <pivotField dataField="1" compact="0" outline="0" showAll="0"/>
  </pivotFields>
  <rowFields count="2">
    <field x="36"/>
    <field x="37"/>
  </rowFields>
  <rowItems count="7">
    <i>
      <x/>
      <x/>
    </i>
    <i r="1">
      <x v="1"/>
    </i>
    <i r="1">
      <x v="3"/>
    </i>
    <i t="default">
      <x/>
    </i>
    <i>
      <x v="1"/>
      <x v="2"/>
    </i>
    <i t="default">
      <x v="1"/>
    </i>
    <i t="grand">
      <x/>
    </i>
  </rowItems>
  <colFields count="1">
    <field x="-2"/>
  </colFields>
  <colItems count="3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</colItems>
  <dataFields count="36">
    <dataField name=" 2025" fld="38" baseField="0" baseItem="0"/>
    <dataField name=" 2026" fld="39" baseField="0" baseItem="0"/>
    <dataField name=" 2027" fld="40" baseField="0" baseItem="0"/>
    <dataField name=" 2028" fld="41" baseField="0" baseItem="0"/>
    <dataField name=" 2029" fld="42" baseField="0" baseItem="0"/>
    <dataField name=" 2030" fld="43" baseField="0" baseItem="0"/>
    <dataField name=" 2031" fld="44" baseField="0" baseItem="0"/>
    <dataField name=" 2032" fld="45" baseField="0" baseItem="0"/>
    <dataField name=" 2033" fld="46" baseField="0" baseItem="0"/>
    <dataField name=" 2034" fld="47" baseField="0" baseItem="0"/>
    <dataField name=" 2035" fld="48" baseField="0" baseItem="0"/>
    <dataField name=" 2036" fld="49" baseField="0" baseItem="0"/>
    <dataField name=" 2037" fld="50" baseField="0" baseItem="0"/>
    <dataField name=" 2038" fld="51" baseField="0" baseItem="0"/>
    <dataField name=" 2039" fld="52" baseField="0" baseItem="0"/>
    <dataField name=" 2040" fld="53" baseField="0" baseItem="0"/>
    <dataField name=" 2041" fld="54" baseField="0" baseItem="0"/>
    <dataField name=" 2042" fld="55" baseField="0" baseItem="0"/>
    <dataField name=" 2043" fld="56" baseField="0" baseItem="0"/>
    <dataField name=" 2044" fld="57" baseField="0" baseItem="0"/>
    <dataField name=" 2045" fld="58" baseField="0" baseItem="0"/>
    <dataField name=" 2046" fld="59" baseField="0" baseItem="0"/>
    <dataField name=" 2047" fld="60" baseField="0" baseItem="0"/>
    <dataField name=" 2048" fld="61" baseField="0" baseItem="0"/>
    <dataField name=" 2049" fld="62" baseField="0" baseItem="0"/>
    <dataField name=" 2050" fld="63" baseField="0" baseItem="0"/>
    <dataField name=" 2051" fld="64" baseField="0" baseItem="0"/>
    <dataField name=" 2052" fld="65" baseField="0" baseItem="0"/>
    <dataField name=" 2053" fld="66" baseField="0" baseItem="0"/>
    <dataField name=" 2054" fld="67" baseField="0" baseItem="0"/>
    <dataField name=" 2055" fld="68" baseField="0" baseItem="0"/>
    <dataField name=" 2092" fld="69" baseField="0" baseItem="0"/>
    <dataField name=" 2093" fld="70" baseField="0" baseItem="0"/>
    <dataField name=" TOTAL _x000a_2025 - 2026" fld="71" baseField="0" baseItem="0"/>
    <dataField name=" TOTAL _x000a_2026 - 2093" fld="72" baseField="0" baseItem="0"/>
    <dataField name=" TOTAL_x000a_GENERAL" fld="73" baseField="0" baseItem="0"/>
  </dataFields>
  <formats count="12">
    <format dxfId="28">
      <pivotArea outline="0" fieldPosition="0" collapsedLevelsAreSubtotals="1"/>
    </format>
    <format dxfId="27">
      <pivotArea outline="0" fieldPosition="0" collapsedLevelsAreSubtotals="1"/>
    </format>
    <format dxfId="26">
      <pivotArea outline="0" fieldPosition="0" dataOnly="0" labelOnly="1">
        <references count="1">
          <reference field="4294967294" count="2">
            <x v="34"/>
            <x v="35"/>
          </reference>
        </references>
      </pivotArea>
    </format>
    <format dxfId="25">
      <pivotArea outline="0" fieldPosition="0" dataOnly="0" labelOnly="1">
        <references count="1">
          <reference field="4294967294" count="2">
            <x v="34"/>
            <x v="35"/>
          </reference>
        </references>
      </pivotArea>
    </format>
    <format dxfId="24">
      <pivotArea outline="0" fieldPosition="0" dataOnly="0" labelOnly="1">
        <references count="1">
          <reference field="4294967294" count="1">
            <x v="32"/>
          </reference>
        </references>
      </pivotArea>
    </format>
    <format dxfId="23">
      <pivotArea outline="0" fieldPosition="0" dataOnly="0" labelOnly="1">
        <references count="1">
          <reference field="4294967294" count="1">
            <x v="32"/>
          </reference>
        </references>
      </pivotArea>
    </format>
    <format dxfId="22">
      <pivotArea outline="0" fieldPosition="0" dataOnly="0" labelOnly="1">
        <references count="1">
          <reference field="4294967294" count="3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21">
      <pivotArea outline="0" fieldPosition="0" axis="axisRow" dataOnly="0" field="36" labelOnly="1" type="button"/>
    </format>
    <format dxfId="20">
      <pivotArea outline="0" fieldPosition="1" axis="axisRow" dataOnly="0" field="37" labelOnly="1" type="button"/>
    </format>
    <format dxfId="19">
      <pivotArea outline="0" fieldPosition="0" axis="axisRow" dataOnly="0" field="36" labelOnly="1" type="button"/>
    </format>
    <format dxfId="18">
      <pivotArea outline="0" fieldPosition="1" axis="axisRow" dataOnly="0" field="37" labelOnly="1" type="button"/>
    </format>
    <format dxfId="17">
      <pivotArea outline="0" fieldPosition="0" dataOnly="0" labelOnly="1">
        <references count="1">
          <reference field="4294967294" count="1">
            <x v="3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TablaDinámica3" cacheId="4" applyNumberFormats="0" applyBorderFormats="0" applyFontFormats="0" applyPatternFormats="0" applyAlignmentFormats="0" applyWidthHeightFormats="1" dataCaption="Valores" showMissing="1" preserveFormatting="1" itemPrintTitles="1" outline="1" outlineData="1" createdVersion="6" updatedVersion="6" indent="0" multipleFieldFilters="0" showMemberPropertyTips="1">
  <location ref="D15:AL154" firstHeaderRow="0" firstDataRow="1" firstDataCol="1"/>
  <pivotFields count="74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2"/>
        <item x="3"/>
        <item x="4"/>
        <item x="5"/>
        <item x="0"/>
        <item x="1"/>
        <item m="1" x="6"/>
        <item t="default"/>
      </items>
    </pivotField>
    <pivotField showAll="0"/>
    <pivotField axis="axisRow" showAll="0">
      <items count="138">
        <item x="2"/>
        <item x="3"/>
        <item x="53"/>
        <item x="54"/>
        <item x="4"/>
        <item x="5"/>
        <item x="72"/>
        <item x="6"/>
        <item x="62"/>
        <item x="8"/>
        <item x="110"/>
        <item x="48"/>
        <item x="7"/>
        <item x="51"/>
        <item m="1" x="136"/>
        <item x="9"/>
        <item x="78"/>
        <item x="10"/>
        <item x="11"/>
        <item x="58"/>
        <item x="56"/>
        <item x="73"/>
        <item x="77"/>
        <item x="61"/>
        <item x="76"/>
        <item x="52"/>
        <item x="57"/>
        <item x="59"/>
        <item x="88"/>
        <item x="97"/>
        <item x="71"/>
        <item x="93"/>
        <item x="98"/>
        <item x="68"/>
        <item x="96"/>
        <item x="109"/>
        <item x="70"/>
        <item x="69"/>
        <item x="86"/>
        <item x="90"/>
        <item x="103"/>
        <item x="101"/>
        <item x="107"/>
        <item x="94"/>
        <item x="105"/>
        <item x="91"/>
        <item x="102"/>
        <item x="95"/>
        <item x="92"/>
        <item x="106"/>
        <item x="67"/>
        <item x="89"/>
        <item x="87"/>
        <item x="104"/>
        <item x="85"/>
        <item x="108"/>
        <item x="83"/>
        <item x="74"/>
        <item x="75"/>
        <item x="60"/>
        <item x="64"/>
        <item x="65"/>
        <item x="66"/>
        <item x="99"/>
        <item x="100"/>
        <item x="84"/>
        <item x="55"/>
        <item x="63"/>
        <item x="81"/>
        <item x="12"/>
        <item x="13"/>
        <item x="50"/>
        <item x="14"/>
        <item x="27"/>
        <item x="28"/>
        <item x="45"/>
        <item x="29"/>
        <item x="30"/>
        <item x="1"/>
        <item x="31"/>
        <item m="1" x="135"/>
        <item m="1" x="132"/>
        <item x="47"/>
        <item x="16"/>
        <item x="44"/>
        <item x="17"/>
        <item x="18"/>
        <item x="19"/>
        <item x="49"/>
        <item x="20"/>
        <item x="21"/>
        <item x="22"/>
        <item x="23"/>
        <item x="24"/>
        <item x="25"/>
        <item x="26"/>
        <item x="46"/>
        <item x="80"/>
        <item x="82"/>
        <item x="79"/>
        <item x="0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134"/>
        <item m="1" x="133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numFmtId="4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numFmtId="4" defaultSubtotal="0"/>
    <pivotField dataField="1" showAll="0"/>
  </pivotFields>
  <rowFields count="2">
    <field x="8"/>
    <field x="10"/>
  </rowFields>
  <rowItems count="139">
    <i>
      <x/>
    </i>
    <i r="1">
      <x/>
    </i>
    <i r="1">
      <x v="6"/>
    </i>
    <i r="1">
      <x v="16"/>
    </i>
    <i r="1">
      <x v="68"/>
    </i>
    <i r="1">
      <x v="97"/>
    </i>
    <i r="1">
      <x v="98"/>
    </i>
    <i r="1">
      <x v="99"/>
    </i>
    <i>
      <x v="1"/>
    </i>
    <i r="1">
      <x v="1"/>
    </i>
    <i>
      <x v="2"/>
    </i>
    <i r="1">
      <x v="17"/>
    </i>
    <i r="1">
      <x v="101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>
      <x v="3"/>
    </i>
    <i r="1">
      <x v="70"/>
    </i>
    <i>
      <x v="4"/>
    </i>
    <i r="1">
      <x v="2"/>
    </i>
    <i r="1">
      <x v="3"/>
    </i>
    <i r="1">
      <x v="5"/>
    </i>
    <i r="1">
      <x v="10"/>
    </i>
    <i r="1">
      <x v="13"/>
    </i>
    <i r="1">
      <x v="100"/>
    </i>
    <i>
      <x v="5"/>
    </i>
    <i r="1">
      <x v="4"/>
    </i>
    <i r="1">
      <x v="7"/>
    </i>
    <i r="1">
      <x v="8"/>
    </i>
    <i r="1">
      <x v="9"/>
    </i>
    <i r="1">
      <x v="11"/>
    </i>
    <i r="1">
      <x v="12"/>
    </i>
    <i r="1">
      <x v="15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9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102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t="grand">
      <x/>
    </i>
  </rowItems>
  <colFields count="1">
    <field x="-2"/>
  </colFields>
  <colItems count="3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</colItems>
  <dataFields count="34">
    <dataField name=" 2025" fld="38" baseField="0" baseItem="0"/>
    <dataField name=" 2026" fld="39" baseField="0" baseItem="0"/>
    <dataField name=" 2027" fld="40" baseField="0" baseItem="0"/>
    <dataField name=" 2028" fld="41" baseField="0" baseItem="0"/>
    <dataField name=" 2029" fld="42" baseField="0" baseItem="0"/>
    <dataField name=" 2030" fld="43" baseField="0" baseItem="0"/>
    <dataField name=" 2031" fld="44" baseField="0" baseItem="0"/>
    <dataField name=" 2032" fld="45" baseField="0" baseItem="0"/>
    <dataField name=" 2033" fld="46" baseField="0" baseItem="0"/>
    <dataField name=" 2034" fld="47" baseField="0" baseItem="0"/>
    <dataField name=" 2035" fld="48" baseField="0" baseItem="0"/>
    <dataField name=" 2036" fld="49" baseField="0" baseItem="0"/>
    <dataField name=" 2037" fld="50" baseField="0" baseItem="0"/>
    <dataField name=" 2038" fld="51" baseField="0" baseItem="0"/>
    <dataField name=" 2039" fld="52" baseField="0" baseItem="0"/>
    <dataField name=" 2040" fld="53" baseField="0" baseItem="0"/>
    <dataField name=" 2041" fld="54" baseField="0" baseItem="0"/>
    <dataField name=" 2042" fld="55" baseField="0" baseItem="0"/>
    <dataField name=" 2043" fld="56" baseField="0" baseItem="0"/>
    <dataField name=" 2044" fld="57" baseField="0" baseItem="0"/>
    <dataField name=" 2045" fld="58" baseField="0" baseItem="0"/>
    <dataField name=" 2046" fld="59" baseField="0" baseItem="0"/>
    <dataField name=" 2047" fld="60" baseField="0" baseItem="0"/>
    <dataField name=" 2048" fld="61" baseField="0" baseItem="0"/>
    <dataField name=" 2049" fld="62" baseField="0" baseItem="0"/>
    <dataField name=" 2050" fld="63" baseField="0" baseItem="0"/>
    <dataField name=" 2051" fld="64" baseField="0" baseItem="0"/>
    <dataField name=" 2052" fld="65" baseField="0" baseItem="0"/>
    <dataField name=" 2053" fld="66" baseField="0" baseItem="0"/>
    <dataField name=" 2054" fld="67" baseField="0" baseItem="0"/>
    <dataField name=" 2055" fld="68" baseField="0" baseItem="0"/>
    <dataField name=" 2092" fld="69" baseField="0" baseItem="0"/>
    <dataField name=" 2093" fld="70" baseField="0" baseItem="0"/>
    <dataField name=" TOTAL_x000a_2024 - 2093" fld="73" baseField="0" baseItem="0"/>
  </dataFields>
  <formats count="6">
    <format dxfId="15">
      <pivotArea outline="0" fieldPosition="0" collapsedLevelsAreSubtotals="1"/>
    </format>
    <format dxfId="14">
      <pivotArea outline="0" fieldPosition="0" collapsedLevelsAreSubtotals="1"/>
    </format>
    <format dxfId="13">
      <pivotArea outline="0" fieldPosition="0" dataOnly="0" labelOnly="1">
        <references count="1">
          <reference field="4294967294" count="1">
            <x v="33"/>
          </reference>
        </references>
      </pivotArea>
    </format>
    <format dxfId="12">
      <pivotArea outline="0" fieldPosition="0" dataOnly="0" labelOnly="1">
        <references count="1">
          <reference field="4294967294" count="1">
            <x v="33"/>
          </reference>
        </references>
      </pivotArea>
    </format>
    <format dxfId="11">
      <pivotArea outline="0" fieldPosition="0" dataOnly="0" labelOnly="1">
        <references count="1">
          <reference field="4294967294" count="1">
            <x v="33"/>
          </reference>
        </references>
      </pivotArea>
    </format>
    <format dxfId="10">
      <pivotArea outline="0" fieldPosition="0" dataOnly="0" labelOnly="1">
        <references count="1">
          <reference field="4294967294" count="3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name="TablaDinámica3" cacheId="4" applyNumberFormats="0" applyBorderFormats="0" applyFontFormats="0" applyPatternFormats="0" applyAlignmentFormats="0" applyWidthHeightFormats="1" dataCaption="Valores" showMissing="1" preserveFormatting="1" itemPrintTitles="1" compact="0" compactData="0" createdVersion="6" updatedVersion="6" indent="0" multipleFieldFilters="0" showMemberPropertyTips="1">
  <location ref="A11:AJ18" firstHeaderRow="0" firstDataRow="1" firstDataCol="2"/>
  <pivotFields count="74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2">
        <item x="0"/>
        <item t="default"/>
      </items>
    </pivotField>
    <pivotField compact="0" outline="0" showAll="0">
      <items count="2">
        <item x="0"/>
        <item t="default"/>
      </items>
    </pivotField>
    <pivotField compact="0" outline="0" showAll="0">
      <items count="2">
        <item x="0"/>
        <item t="default"/>
      </items>
    </pivotField>
    <pivotField compact="0" outline="0" showAll="0">
      <items count="3">
        <item x="0"/>
        <item x="1"/>
        <item t="default"/>
      </items>
    </pivotField>
    <pivotField compact="0" outline="0" showAll="0">
      <items count="3">
        <item x="1"/>
        <item x="0"/>
        <item t="default"/>
      </items>
    </pivotField>
    <pivotField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numFmtId="4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descending" name=" _x000a_TITULO/ENTIDAD">
      <items count="4">
        <item m="1" x="2"/>
        <item x="1"/>
        <item x="0"/>
        <item t="default"/>
      </items>
    </pivotField>
    <pivotField axis="axisRow" compact="0" outline="0" showAll="0" name=" _x000a_INSTRUMENTO">
      <items count="6">
        <item x="2"/>
        <item x="0"/>
        <item x="1"/>
        <item x="3"/>
        <item m="1" x="4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 defaultSubtotal="0"/>
    <pivotField compact="0" outline="0" showAll="0" numFmtId="4" defaultSubtotal="0"/>
    <pivotField dataField="1" compact="0" outline="0" showAll="0"/>
  </pivotFields>
  <rowFields count="2">
    <field x="36"/>
    <field x="37"/>
  </rowFields>
  <rowItems count="7">
    <i>
      <x v="1"/>
      <x v="2"/>
    </i>
    <i t="default">
      <x v="1"/>
    </i>
    <i>
      <x v="2"/>
      <x/>
    </i>
    <i r="1">
      <x v="1"/>
    </i>
    <i r="1">
      <x v="3"/>
    </i>
    <i t="default">
      <x v="2"/>
    </i>
    <i t="grand">
      <x/>
    </i>
  </rowItems>
  <colFields count="1">
    <field x="-2"/>
  </colFields>
  <colItems count="3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</colItems>
  <dataFields count="34">
    <dataField name=" 2025" fld="38" baseField="0" baseItem="0"/>
    <dataField name=" 2026" fld="39" baseField="0" baseItem="0"/>
    <dataField name=" 2027" fld="40" baseField="0" baseItem="0"/>
    <dataField name=" 2028" fld="41" baseField="0" baseItem="0"/>
    <dataField name=" 2029" fld="42" baseField="0" baseItem="0"/>
    <dataField name=" 2030" fld="43" baseField="0" baseItem="0"/>
    <dataField name=" 2031" fld="44" baseField="0" baseItem="0"/>
    <dataField name=" 2032" fld="45" baseField="0" baseItem="0"/>
    <dataField name=" 2033" fld="46" baseField="0" baseItem="0"/>
    <dataField name=" 2034" fld="47" baseField="0" baseItem="0"/>
    <dataField name=" 2035" fld="48" baseField="0" baseItem="0"/>
    <dataField name=" 2036" fld="49" baseField="0" baseItem="0"/>
    <dataField name=" 2037" fld="50" baseField="0" baseItem="0"/>
    <dataField name=" 2038" fld="51" baseField="0" baseItem="0"/>
    <dataField name=" 2039" fld="52" baseField="0" baseItem="0"/>
    <dataField name=" 2040" fld="53" baseField="0" baseItem="0"/>
    <dataField name=" 2041" fld="54" baseField="0" baseItem="0"/>
    <dataField name=" 2042" fld="55" baseField="0" baseItem="0"/>
    <dataField name=" 2043" fld="56" baseField="0" baseItem="0"/>
    <dataField name=" 2044" fld="57" baseField="0" baseItem="0"/>
    <dataField name=" 2045" fld="58" baseField="0" baseItem="0"/>
    <dataField name=" 2046" fld="59" baseField="0" baseItem="0"/>
    <dataField name=" 2047" fld="60" baseField="0" baseItem="0"/>
    <dataField name=" 2048" fld="61" baseField="0" baseItem="0"/>
    <dataField name=" 2049" fld="62" baseField="0" baseItem="0"/>
    <dataField name=" 2050" fld="63" baseField="0" baseItem="0"/>
    <dataField name=" 2051" fld="64" baseField="0" baseItem="0"/>
    <dataField name=" 2052" fld="65" baseField="0" baseItem="0"/>
    <dataField name=" 2053" fld="66" baseField="0" baseItem="0"/>
    <dataField name=" 2054" fld="67" baseField="0" baseItem="0"/>
    <dataField name=" 2055" fld="68" baseField="0" baseItem="0"/>
    <dataField name=" 2092" fld="69" baseField="0" baseItem="0"/>
    <dataField name=" 2093" fld="70" baseField="0" baseItem="0"/>
    <dataField name=" TOTAL_x000a_2024 - 2093" fld="73" baseField="0" baseItem="0"/>
  </dataFields>
  <formats count="10">
    <format dxfId="9">
      <pivotArea outline="0" fieldPosition="0" collapsedLevelsAreSubtotals="1"/>
    </format>
    <format dxfId="8">
      <pivotArea outline="0" fieldPosition="0" collapsedLevelsAreSubtotals="1"/>
    </format>
    <format dxfId="7">
      <pivotArea outline="0" fieldPosition="0" dataOnly="0" labelOnly="1">
        <references count="1">
          <reference field="4294967294" count="1">
            <x v="33"/>
          </reference>
        </references>
      </pivotArea>
    </format>
    <format dxfId="6">
      <pivotArea outline="0" fieldPosition="0" dataOnly="0" labelOnly="1">
        <references count="1">
          <reference field="4294967294" count="1">
            <x v="33"/>
          </reference>
        </references>
      </pivotArea>
    </format>
    <format dxfId="5">
      <pivotArea outline="0" fieldPosition="0" dataOnly="0" labelOnly="1">
        <references count="1">
          <reference field="4294967294" count="1">
            <x v="33"/>
          </reference>
        </references>
      </pivotArea>
    </format>
    <format dxfId="4">
      <pivotArea outline="0" fieldPosition="0" dataOnly="0" labelOnly="1">
        <references count="1">
          <reference field="4294967294" count="3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3">
      <pivotArea outline="0" fieldPosition="0" axis="axisRow" dataOnly="0" field="36" labelOnly="1" type="button"/>
    </format>
    <format dxfId="2">
      <pivotArea outline="0" fieldPosition="1" axis="axisRow" dataOnly="0" field="37" labelOnly="1" type="button"/>
    </format>
    <format dxfId="1">
      <pivotArea outline="0" fieldPosition="0" axis="axisRow" dataOnly="0" field="36" labelOnly="1" type="button"/>
    </format>
    <format dxfId="0">
      <pivotArea outline="0" fieldPosition="1" axis="axisRow" dataOnly="0" field="37" labelOnly="1" type="button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" sourceName="SPT">
  <pivotTables>
    <pivotTable tabId="12" name="TablaDinámica3"/>
  </pivotTables>
  <data>
    <tabular pivotCacheId="2066550738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" sourceName="SPNF">
  <pivotTables>
    <pivotTable tabId="12" name="TablaDinámica3"/>
  </pivotTables>
  <data>
    <tabular pivotCacheId="2066550738">
      <items count="2">
        <i x="1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" sourceName="PGE">
  <pivotTables>
    <pivotTable tabId="12" name="TablaDinámica3"/>
  </pivotTables>
  <data>
    <tabular pivotCacheId="2066550738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" sourceName="SPNF / SPF">
  <pivotTables>
    <pivotTable tabId="12" name="TablaDinámica3"/>
  </pivotTables>
  <data>
    <tabular pivotCacheId="2066550738">
      <items count="3">
        <i x="1" s="1"/>
        <i x="0" s="1"/>
        <i x="2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1" sourceName="SPT">
  <pivotTables>
    <pivotTable tabId="14" name="TablaDinámica3"/>
  </pivotTables>
  <data>
    <tabular pivotCacheId="2066550738">
      <items count="1"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1" sourceName="SPNF">
  <pivotTables>
    <pivotTable tabId="14" name="TablaDinámica3"/>
  </pivotTables>
  <data>
    <tabular pivotCacheId="2066550738">
      <items count="2">
        <i x="1" s="1"/>
        <i x="0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1" sourceName="SPNF / SPF">
  <pivotTables>
    <pivotTable tabId="14" name="TablaDinámica3"/>
  </pivotTables>
  <data>
    <tabular pivotCacheId="2066550738">
      <items count="3">
        <i x="1" s="1"/>
        <i x="0" s="1"/>
        <i x="2" s="1" nd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1" sourceName="PGE">
  <pivotTables>
    <pivotTable tabId="14" name="TablaDinámica3"/>
  </pivotTables>
  <data>
    <tabular pivotCacheId="2066550738">
      <items count="2">
        <i x="1" s="1"/>
        <i x="0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2" sourceName="SPT">
  <pivotTables>
    <pivotTable tabId="15" name="TablaDinámica3"/>
  </pivotTables>
  <data>
    <tabular pivotCacheId="2066550739">
      <items count="1">
        <i x="0" s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2" sourceName="SPNF">
  <pivotTables>
    <pivotTable tabId="15" name="TablaDinámica3"/>
  </pivotTables>
  <data>
    <tabular pivotCacheId="2066550739">
      <items count="2">
        <i x="1" s="1"/>
        <i x="0" s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2" sourceName="PGE">
  <pivotTables>
    <pivotTable tabId="15" name="TablaDinámica3"/>
  </pivotTables>
  <data>
    <tabular pivotCacheId="2066550739">
      <items count="2">
        <i x="1" s="1"/>
        <i x="0" s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2" sourceName="SPNF / SPF">
  <pivotTables>
    <pivotTable tabId="15" name="TablaDinámica3"/>
  </pivotTables>
  <data>
    <tabular pivotCacheId="2066550739">
      <items count="3">
        <i x="1" s="1"/>
        <i x="0" s="1"/>
        <i x="2" s="1" nd="1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11" sourceName="SPT">
  <pivotTables>
    <pivotTable tabId="16" name="TablaDinámica3"/>
  </pivotTables>
  <data>
    <tabular pivotCacheId="2066550739">
      <items count="1">
        <i x="0" s="1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11" sourceName="SPNF">
  <pivotTables>
    <pivotTable tabId="16" name="TablaDinámica3"/>
  </pivotTables>
  <data>
    <tabular pivotCacheId="2066550739">
      <items count="2">
        <i x="1" s="1"/>
        <i x="0" s="1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11" sourceName="SPNF / SPF">
  <pivotTables>
    <pivotTable tabId="16" name="TablaDinámica3"/>
  </pivotTables>
  <data>
    <tabular pivotCacheId="2066550739">
      <items count="3">
        <i x="1" s="1"/>
        <i x="0" s="1"/>
        <i x="2" s="1" nd="1"/>
      </items>
    </tabular>
  </data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11" sourceName="PGE">
  <pivotTables>
    <pivotTable tabId="16" name="TablaDinámica3"/>
  </pivotTables>
  <data>
    <tabular pivotCacheId="2066550739">
      <items count="2">
        <i x="1" s="1"/>
        <i x="0" s="1"/>
      </items>
    </tabular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2" sourceName="SPT (para agregado)">
  <pivotTables>
    <pivotTable tabId="26" name="TablaDinámica3"/>
  </pivotTables>
  <data>
    <tabular pivotCacheId="2066550740">
      <items count="1">
        <i x="0" s="1"/>
      </items>
    </tabular>
  </data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2" sourceName="SPNF (para agregado)">
  <pivotTables>
    <pivotTable tabId="26" name="TablaDinámica3"/>
  </pivotTables>
  <data>
    <tabular pivotCacheId="2066550740">
      <items count="1">
        <i x="0" s="1"/>
      </items>
    </tabular>
  </data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2" sourceName="PGE (para agregado)">
  <pivotTables>
    <pivotTable tabId="26" name="TablaDinámica3"/>
  </pivotTables>
  <data>
    <tabular pivotCacheId="2066550740">
      <items count="1">
        <i x="0" s="1"/>
      </items>
    </tabular>
  </data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2" sourceName="SPT (para consolidado)">
  <pivotTables>
    <pivotTable tabId="26" name="TablaDinámica3"/>
  </pivotTables>
  <data>
    <tabular pivotCacheId="2066550740">
      <items count="2">
        <i x="0" s="1"/>
        <i x="1" s="1"/>
      </items>
    </tabular>
  </data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2" sourceName="SPNF (para consolidado)">
  <pivotTables>
    <pivotTable tabId="26" name="TablaDinámica3"/>
  </pivotTables>
  <data>
    <tabular pivotCacheId="2066550740">
      <items count="2">
        <i x="1" s="1"/>
        <i x="0" s="1"/>
      </items>
    </tabular>
  </data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2" sourceName="PGE  (para consolidado)">
  <pivotTables>
    <pivotTable tabId="26" name="TablaDinámica3"/>
  </pivotTables>
  <data>
    <tabular pivotCacheId="2066550740">
      <items count="2">
        <i x="1" s="1"/>
        <i x="0" s="1"/>
      </items>
    </tabular>
  </data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21" sourceName="SPT (para agregado)">
  <pivotTables>
    <pivotTable tabId="27" name="TablaDinámica3"/>
  </pivotTables>
  <data>
    <tabular pivotCacheId="2066550741">
      <items count="1">
        <i x="0" s="1"/>
      </items>
    </tabular>
  </data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21" sourceName="SPNF (para agregado)">
  <pivotTables>
    <pivotTable tabId="27" name="TablaDinámica3"/>
  </pivotTables>
  <data>
    <tabular pivotCacheId="2066550741">
      <items count="1">
        <i x="0" s="1"/>
      </items>
    </tabular>
  </data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21" sourceName="PGE (para agregado)">
  <pivotTables>
    <pivotTable tabId="27" name="TablaDinámica3"/>
  </pivotTables>
  <data>
    <tabular pivotCacheId="2066550741">
      <items count="1">
        <i x="0" s="1"/>
      </items>
    </tabular>
  </data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21" sourceName="SPT (para consolidado)">
  <pivotTables>
    <pivotTable tabId="27" name="TablaDinámica3"/>
  </pivotTables>
  <data>
    <tabular pivotCacheId="2066550741">
      <items count="2">
        <i x="0" s="1"/>
        <i x="1" s="1"/>
      </items>
    </tabular>
  </data>
</slicerCacheDefinition>
</file>

<file path=xl/slicerCaches/slicerCache2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21" sourceName="SPNF (para consolidado)">
  <pivotTables>
    <pivotTable tabId="27" name="TablaDinámica3"/>
  </pivotTables>
  <data>
    <tabular pivotCacheId="2066550741">
      <items count="2">
        <i x="1" s="1"/>
        <i x="0" s="1"/>
      </items>
    </tabular>
  </data>
</slicerCacheDefinition>
</file>

<file path=xl/slicerCaches/slicerCache2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21" sourceName="PGE  (para consolidado)">
  <pivotTables>
    <pivotTable tabId="27" name="TablaDinámica3"/>
  </pivotTables>
  <data>
    <tabular pivotCacheId="2066550741">
      <items count="2">
        <i x="1" s="1"/>
        <i x="0" s="1"/>
      </items>
    </tabular>
  </data>
</slicerCacheDefinition>
</file>

<file path=xl/slicerCaches/slicerCache2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3" sourceName="SPT">
  <pivotTables>
    <pivotTable tabId="28" name="TablaDinámica1"/>
  </pivotTables>
  <data>
    <tabular pivotCacheId="2066550738">
      <items count="1">
        <i x="0" s="1"/>
      </items>
    </tabular>
  </data>
</slicerCacheDefinition>
</file>

<file path=xl/slicerCaches/slicerCache3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3" sourceName="SPNF">
  <pivotTables>
    <pivotTable tabId="28" name="TablaDinámica1"/>
  </pivotTables>
  <data>
    <tabular pivotCacheId="2066550738">
      <items count="2">
        <i x="1" s="1"/>
        <i x="0" s="1"/>
      </items>
    </tabular>
  </data>
</slicerCacheDefinition>
</file>

<file path=xl/slicerCaches/slicerCache3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3" sourceName="PGE">
  <pivotTables>
    <pivotTable tabId="28" name="TablaDinámica1"/>
  </pivotTables>
  <data>
    <tabular pivotCacheId="2066550738">
      <items count="2">
        <i x="1" s="1"/>
        <i x="0" s="1"/>
      </items>
    </tabular>
  </data>
</slicerCacheDefinition>
</file>

<file path=xl/slicerCaches/slicerCache3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3" sourceName="SPNF / SPF">
  <pivotTables>
    <pivotTable tabId="28" name="TablaDinámica1"/>
  </pivotTables>
  <data>
    <tabular pivotCacheId="2066550738">
      <items count="3">
        <i x="1" s="1"/>
        <i x="0" s="1"/>
        <i x="2" s="1" nd="1"/>
      </items>
    </tabular>
  </data>
</slicerCacheDefinition>
</file>

<file path=xl/slicerCaches/slicerCache3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1" sourceName="SPT (para agregado)">
  <pivotTables>
    <pivotTable tabId="32" name="TablaDinámica2"/>
  </pivotTables>
  <data>
    <tabular pivotCacheId="2066550740">
      <items count="1">
        <i x="0" s="1"/>
      </items>
    </tabular>
  </data>
</slicerCacheDefinition>
</file>

<file path=xl/slicerCaches/slicerCache3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1" sourceName="SPNF (para agregado)">
  <pivotTables>
    <pivotTable tabId="32" name="TablaDinámica2"/>
  </pivotTables>
  <data>
    <tabular pivotCacheId="2066550740">
      <items count="1">
        <i x="0" s="1"/>
      </items>
    </tabular>
  </data>
</slicerCacheDefinition>
</file>

<file path=xl/slicerCaches/slicerCache3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1" sourceName="PGE (para agregado)">
  <pivotTables>
    <pivotTable tabId="32" name="TablaDinámica2"/>
  </pivotTables>
  <data>
    <tabular pivotCacheId="2066550740">
      <items count="1">
        <i x="0" s="1"/>
      </items>
    </tabular>
  </data>
</slicerCacheDefinition>
</file>

<file path=xl/slicerCaches/slicerCache3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1" sourceName="SPT (para consolidado)">
  <pivotTables>
    <pivotTable tabId="32" name="TablaDinámica2"/>
  </pivotTables>
  <data>
    <tabular pivotCacheId="2066550740">
      <items count="2">
        <i x="0" s="1"/>
        <i x="1" s="1"/>
      </items>
    </tabular>
  </data>
</slicerCacheDefinition>
</file>

<file path=xl/slicerCaches/slicerCache3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1" sourceName="SPNF (para consolidado)">
  <pivotTables>
    <pivotTable tabId="32" name="TablaDinámica2"/>
  </pivotTables>
  <data>
    <tabular pivotCacheId="2066550740">
      <items count="2">
        <i x="1" s="1"/>
        <i x="0" s="1"/>
      </items>
    </tabular>
  </data>
</slicerCacheDefinition>
</file>

<file path=xl/slicerCaches/slicerCache3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1" sourceName="PGE  (para consolidado)">
  <pivotTables>
    <pivotTable tabId="32" name="TablaDinámica2"/>
  </pivotTables>
  <data>
    <tabular pivotCacheId="2066550740">
      <items count="2">
        <i x="1" s="1"/>
        <i x="0" s="1"/>
      </items>
    </tabular>
  </data>
</slicerCacheDefinition>
</file>

<file path=xl/slicerCaches/slicerCache3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" sourceName="SPT (para agregado)">
  <pivotTables>
    <pivotTable tabId="23" name="TablaDinámica3"/>
  </pivotTables>
  <data>
    <tabular pivotCacheId="2066550741">
      <items count="1">
        <i x="0" s="1"/>
      </items>
    </tabular>
  </data>
</slicerCacheDefinition>
</file>

<file path=xl/slicerCaches/slicerCache4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" sourceName="SPNF (para agregado)">
  <pivotTables>
    <pivotTable tabId="23" name="TablaDinámica3"/>
  </pivotTables>
  <data>
    <tabular pivotCacheId="2066550741">
      <items count="1">
        <i x="0" s="1"/>
      </items>
    </tabular>
  </data>
</slicerCacheDefinition>
</file>

<file path=xl/slicerCaches/slicerCache4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" sourceName="PGE (para agregado)">
  <pivotTables>
    <pivotTable tabId="23" name="TablaDinámica3"/>
  </pivotTables>
  <data>
    <tabular pivotCacheId="2066550741">
      <items count="1">
        <i x="0" s="1"/>
      </items>
    </tabular>
  </data>
</slicerCacheDefinition>
</file>

<file path=xl/slicerCaches/slicerCache4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" sourceName="SPT (para consolidado)">
  <pivotTables>
    <pivotTable tabId="23" name="TablaDinámica3"/>
  </pivotTables>
  <data>
    <tabular pivotCacheId="2066550741">
      <items count="2">
        <i x="0" s="1"/>
        <i x="1" s="1"/>
      </items>
    </tabular>
  </data>
</slicerCacheDefinition>
</file>

<file path=xl/slicerCaches/slicerCache4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" sourceName="SPNF (para consolidado)">
  <pivotTables>
    <pivotTable tabId="23" name="TablaDinámica3"/>
  </pivotTables>
  <data>
    <tabular pivotCacheId="2066550741">
      <items count="2">
        <i x="1" s="1"/>
        <i x="0" s="1"/>
      </items>
    </tabular>
  </data>
</slicerCacheDefinition>
</file>

<file path=xl/slicerCaches/slicerCache4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" sourceName="PGE  (para consolidado)">
  <pivotTables>
    <pivotTable tabId="23" name="TablaDinámica3"/>
  </pivotTables>
  <data>
    <tabular pivotCacheId="2066550741">
      <items count="2">
        <i x="1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" cache="SegmentaciónDeDatos_SPT" caption="SPT" rowHeight="234950"/>
  <slicer name="SPNF" cache="SegmentaciónDeDatos_SPNF" caption="SPNF" rowHeight="234950" style="SlicerStyleLight4"/>
  <slicer name="PGE" cache="SegmentaciónDeDatos_PGE" caption="PGE" rowHeight="234950" style="SlicerStyleOther1"/>
  <slicer name="SPNF / SPF" cache="SegmentaciónDeDatos_SPNF___SPF" caption="SPNF / SPF" rowHeight="234950" style="SlicerStyleLight6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1" cache="SegmentaciónDeDatos_SPT1" caption="SPT" rowHeight="234950"/>
  <slicer name="SPNF 1" cache="SegmentaciónDeDatos_SPNF1" caption="SPNF" rowHeight="234950" style="SlicerStyleLight4"/>
  <slicer name="SPNF / SPF 1" cache="SegmentaciónDeDatos_SPNF___SPF1" caption="SPNF / SPF" rowHeight="234950" style="SlicerStyleOther1"/>
  <slicer name="PGE 1" cache="SegmentaciónDeDatos_PGE1" caption="PGE" rowHeight="234950" style="SlicerStyleLight6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2" cache="SegmentaciónDeDatos_SPT2" caption="SPT" rowHeight="234950"/>
  <slicer name="SPNF 2" cache="SegmentaciónDeDatos_SPNF2" caption="SPNF" rowHeight="234950" style="SlicerStyleLight4"/>
  <slicer name="PGE 2" cache="SegmentaciónDeDatos_PGE2" caption="PGE" rowHeight="234950" style="SlicerStyleOther1"/>
  <slicer name="SPNF / SPF 2" cache="SegmentaciónDeDatos_SPNF___SPF2" caption="SPNF / SPF" rowHeight="234950" style="SlicerStyleLight6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3" cache="SegmentaciónDeDatos_SPT11" caption="SPT" rowHeight="234950"/>
  <slicer name="SPNF 3" cache="SegmentaciónDeDatos_SPNF11" caption="SPNF" rowHeight="234950" style="SlicerStyleLight4"/>
  <slicer name="SPNF / SPF 3" cache="SegmentaciónDeDatos_SPNF___SPF11" caption="SPNF / SPF" rowHeight="234950" style="SlicerStyleOther1"/>
  <slicer name="PGE 3" cache="SegmentaciónDeDatos_PGE11" caption="PGE" rowHeight="234950" style="SlicerStyleLight6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4" cache="SegmentaciónDeDatos_SPT3" caption="SPT" rowHeight="241300"/>
  <slicer name="SPNF 4" cache="SegmentaciónDeDatos_SPNF3" caption="SPNF" rowHeight="241300" style="SlicerStyleLight6"/>
  <slicer name="PGE 4" cache="SegmentaciónDeDatos_PGE3" caption="PGE" rowHeight="241300" style="SlicerStyleLight4"/>
  <slicer name="SPNF / SPF 4" cache="SegmentaciónDeDatos_SPNF___SPF3" caption="SPNF / SPF" rowHeight="241300" style="SlicerStyleLight3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(para agregado) 1" cache="SegmentaciónDeDatos_SPT__para_agregado1" caption="SPT (para agregado)" rowHeight="241300"/>
  <slicer name="SPNF (para agregado) 1" cache="SegmentaciónDeDatos_SPNF__para_agregado1" caption="SPNF (para agregado)" rowHeight="241300" style="SlicerStyleLight4"/>
  <slicer name="PGE (para agregado) 1" cache="SegmentaciónDeDatos_PGE__para_agregado1" caption="PGE (para agregado)" rowHeight="241300" style="SlicerStyleLight6"/>
  <slicer name="SPT (para consolidado) 1" cache="SegmentaciónDeDatos_SPT__para_consolidado1" caption="SPT (para consolidado)" rowHeight="241300" style="SlicerStyleDark1"/>
  <slicer name="SPNF (para consolidado) 1" cache="SegmentaciónDeDatos_SPNF__para_consolidado1" caption="SPNF (para consolidado)" rowHeight="241300" style="SlicerStyleDark4"/>
  <slicer name="PGE  (para consolidado) 1" cache="SegmentaciónDeDatos_PGE___para_consolidado1" caption="PGE  (para consolidado)" rowHeight="241300" style="SlicerStyleDark6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(para agregado) 2" cache="SegmentaciónDeDatos_SPT__para_agregado2" caption="SPT (para agregado)" rowHeight="234950"/>
  <slicer name="SPNF (para agregado) 2" cache="SegmentaciónDeDatos_SPNF__para_agregado2" caption="SPNF (para agregado)" rowHeight="234950" style="SlicerStyleLight4"/>
  <slicer name="PGE (para agregado) 2" cache="SegmentaciónDeDatos_PGE__para_agregado2" caption="PGE (para agregado)" rowHeight="234950" style="SlicerStyleLight6"/>
  <slicer name="SPT (para consolidado) 2" cache="SegmentaciónDeDatos_SPT__para_consolidado2" caption="SPT (para consolidado)" rowHeight="234950" style="SlicerStyleDark1"/>
  <slicer name="SPNF (para consolidado) 2" cache="SegmentaciónDeDatos_SPNF__para_consolidado2" caption="SPNF (para consolidado)" rowHeight="234950" style="SlicerStyleDark4"/>
  <slicer name="PGE  (para consolidado) 2" cache="SegmentaciónDeDatos_PGE___para_consolidado2" caption="PGE  (para consolidado)" rowHeight="234950" style="SlicerStyleDark6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(para agregado)" cache="SegmentaciónDeDatos_SPT__para_agregado" caption="SPT (para agregado)" rowHeight="241300"/>
  <slicer name="SPNF (para agregado)" cache="SegmentaciónDeDatos_SPNF__para_agregado" caption="SPNF (para agregado)" rowHeight="241300" style="SlicerStyleLight4"/>
  <slicer name="PGE (para agregado)" cache="SegmentaciónDeDatos_PGE__para_agregado" caption="PGE (para agregado)" rowHeight="241300" style="SlicerStyleLight6"/>
  <slicer name="SPT (para consolidado)" cache="SegmentaciónDeDatos_SPT__para_consolidado" caption="SPT (para consolidado)" rowHeight="241300" style="SlicerStyleDark1"/>
  <slicer name="SPNF (para consolidado)" cache="SegmentaciónDeDatos_SPNF__para_consolidado" caption="SPNF (para consolidado)" rowHeight="241300" style="SlicerStyleDark4"/>
  <slicer name="PGE  (para consolidado)" cache="SegmentaciónDeDatos_PGE___para_consolidado" caption="PGE  (para consolidado)" rowHeight="241300" style="SlicerStyleDark6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(para agregado) 3" cache="SegmentaciónDeDatos_SPT__para_agregado21" caption="SPT (para agregado)" rowHeight="234950"/>
  <slicer name="SPNF (para agregado) 3" cache="SegmentaciónDeDatos_SPNF__para_agregado21" caption="SPNF (para agregado)" rowHeight="234950" style="SlicerStyleLight4"/>
  <slicer name="PGE (para agregado) 3" cache="SegmentaciónDeDatos_PGE__para_agregado21" caption="PGE (para agregado)" rowHeight="234950" style="SlicerStyleLight6"/>
  <slicer name="SPT (para consolidado) 3" cache="SegmentaciónDeDatos_SPT__para_consolidado21" caption="SPT (para consolidado)" rowHeight="234950" style="SlicerStyleDark1"/>
  <slicer name="SPNF (para consolidado) 3" cache="SegmentaciónDeDatos_SPNF__para_consolidado21" caption="SPNF (para consolidado)" rowHeight="234950" style="SlicerStyleDark4"/>
  <slicer name="PGE  (para consolidado) 3" cache="SegmentaciónDeDatos_PGE___para_consolidado21" caption="PGE  (para consolidado)" rowHeight="234950" style="SlicerStyleDark6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4" Type="http://schemas.microsoft.com/office/2007/relationships/slicer" Target="../slicers/slicer1.xml" /><Relationship Id="rId2" Type="http://schemas.openxmlformats.org/officeDocument/2006/relationships/printerSettings" Target="../printerSettings/printerSettings2.bin" /><Relationship Id="rId3" Type="http://schemas.openxmlformats.org/officeDocument/2006/relationships/pivotTable" Target="../pivotTables/pivotTable1.xml" /><Relationship Id="rId1" Type="http://schemas.openxmlformats.org/officeDocument/2006/relationships/drawing" Target="../drawings/drawing1.xml" /></Relationships>
</file>

<file path=xl/worksheets/_rels/sheet3.xml.rels><?xml version="1.0" encoding="UTF-8" standalone="yes"?><Relationships xmlns="http://schemas.openxmlformats.org/package/2006/relationships"><Relationship Id="rId4" Type="http://schemas.microsoft.com/office/2007/relationships/slicer" Target="../slicers/slicer2.xml" /><Relationship Id="rId2" Type="http://schemas.openxmlformats.org/officeDocument/2006/relationships/printerSettings" Target="../printerSettings/printerSettings3.bin" /><Relationship Id="rId3" Type="http://schemas.openxmlformats.org/officeDocument/2006/relationships/pivotTable" Target="../pivotTables/pivotTable2.xml" /><Relationship Id="rId1" Type="http://schemas.openxmlformats.org/officeDocument/2006/relationships/drawing" Target="../drawings/drawing2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4" Type="http://schemas.microsoft.com/office/2007/relationships/slicer" Target="../slicers/slicer3.xml" /><Relationship Id="rId2" Type="http://schemas.openxmlformats.org/officeDocument/2006/relationships/printerSettings" Target="../printerSettings/printerSettings5.bin" /><Relationship Id="rId3" Type="http://schemas.openxmlformats.org/officeDocument/2006/relationships/pivotTable" Target="../pivotTables/pivotTable3.xml" /><Relationship Id="rId1" Type="http://schemas.openxmlformats.org/officeDocument/2006/relationships/drawing" Target="../drawings/drawing3.xml" /></Relationships>
</file>

<file path=xl/worksheets/_rels/sheet6.xml.rels><?xml version="1.0" encoding="UTF-8" standalone="yes"?><Relationships xmlns="http://schemas.openxmlformats.org/package/2006/relationships"><Relationship Id="rId4" Type="http://schemas.microsoft.com/office/2007/relationships/slicer" Target="../slicers/slicer4.xml" /><Relationship Id="rId2" Type="http://schemas.openxmlformats.org/officeDocument/2006/relationships/printerSettings" Target="../printerSettings/printerSettings6.bin" /><Relationship Id="rId3" Type="http://schemas.openxmlformats.org/officeDocument/2006/relationships/pivotTable" Target="../pivotTables/pivotTable4.xml" /><Relationship Id="rId1" Type="http://schemas.openxmlformats.org/officeDocument/2006/relationships/drawing" Target="../drawings/drawing4.xml" /></Relationships>
</file>

<file path=xl/worksheets/_rels/sheet7.xml.rels><?xml version="1.0" encoding="UTF-8" standalone="yes"?><Relationships xmlns="http://schemas.openxmlformats.org/package/2006/relationships"><Relationship Id="rId2" Type="http://schemas.openxmlformats.org/officeDocument/2006/relationships/pivotTable" Target="../pivotTables/pivotTable5.xml" /><Relationship Id="rId3" Type="http://schemas.microsoft.com/office/2007/relationships/slicer" Target="../slicers/slicer5.xml" /><Relationship Id="rId1" Type="http://schemas.openxmlformats.org/officeDocument/2006/relationships/drawing" Target="../drawings/drawing5.xml" /></Relationships>
</file>

<file path=xl/worksheets/_rels/sheet8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7.bin" /><Relationship Id="rId3" Type="http://schemas.openxmlformats.org/officeDocument/2006/relationships/pivotTable" Target="../pivotTables/pivotTable6.xml" /><Relationship Id="rId1" Type="http://schemas.openxmlformats.org/officeDocument/2006/relationships/drawing" Target="../drawings/drawing6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10.xml.rels><?xml version="1.0" encoding="UTF-8" standalone="yes"?><Relationships xmlns="http://schemas.openxmlformats.org/package/2006/relationships"><Relationship Id="rId2" Type="http://schemas.openxmlformats.org/officeDocument/2006/relationships/pivotTable" Target="../pivotTables/pivotTable7.xml" /><Relationship Id="rId3" Type="http://schemas.microsoft.com/office/2007/relationships/slicer" Target="../slicers/slicer6.xml" /><Relationship Id="rId1" Type="http://schemas.openxmlformats.org/officeDocument/2006/relationships/drawing" Target="../drawings/drawing7.xml" /></Relationships>
</file>

<file path=xl/worksheets/_rels/sheet11.xml.rels><?xml version="1.0" encoding="UTF-8" standalone="yes"?><Relationships xmlns="http://schemas.openxmlformats.org/package/2006/relationships"><Relationship Id="rId4" Type="http://schemas.microsoft.com/office/2007/relationships/slicer" Target="../slicers/slicer7.xml" /><Relationship Id="rId2" Type="http://schemas.openxmlformats.org/officeDocument/2006/relationships/printerSettings" Target="../printerSettings/printerSettings9.bin" /><Relationship Id="rId3" Type="http://schemas.openxmlformats.org/officeDocument/2006/relationships/pivotTable" Target="../pivotTables/pivotTable8.xml" /><Relationship Id="rId1" Type="http://schemas.openxmlformats.org/officeDocument/2006/relationships/drawing" Target="../drawings/drawing8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3.xml.rels><?xml version="1.0" encoding="UTF-8" standalone="yes"?><Relationships xmlns="http://schemas.openxmlformats.org/package/2006/relationships"><Relationship Id="rId4" Type="http://schemas.microsoft.com/office/2007/relationships/slicer" Target="../slicers/slicer8.xml" /><Relationship Id="rId2" Type="http://schemas.openxmlformats.org/officeDocument/2006/relationships/printerSettings" Target="../printerSettings/printerSettings11.bin" /><Relationship Id="rId3" Type="http://schemas.openxmlformats.org/officeDocument/2006/relationships/pivotTable" Target="../pivotTables/pivotTable9.xml" /><Relationship Id="rId1" Type="http://schemas.openxmlformats.org/officeDocument/2006/relationships/drawing" Target="../drawings/drawing9.xml" /></Relationships>
</file>

<file path=xl/worksheets/_rels/sheet14.xml.rels><?xml version="1.0" encoding="UTF-8" standalone="yes"?><Relationships xmlns="http://schemas.openxmlformats.org/package/2006/relationships"><Relationship Id="rId4" Type="http://schemas.microsoft.com/office/2007/relationships/slicer" Target="../slicers/slicer9.xml" /><Relationship Id="rId2" Type="http://schemas.openxmlformats.org/officeDocument/2006/relationships/printerSettings" Target="../printerSettings/printerSettings12.bin" /><Relationship Id="rId3" Type="http://schemas.openxmlformats.org/officeDocument/2006/relationships/pivotTable" Target="../pivotTables/pivotTable10.xml" /><Relationship Id="rId1" Type="http://schemas.openxmlformats.org/officeDocument/2006/relationships/drawing" Target="../drawings/drawing10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00B0F0"/>
  </sheetPr>
  <dimension ref="A1:CB409"/>
  <sheetViews>
    <sheetView workbookViewId="0" topLeftCell="A1">
      <pane xSplit="1" ySplit="1" topLeftCell="AS379" activePane="bottomRight" state="frozen"/>
      <selection pane="topLeft" activeCell="A1" sqref="A1"/>
      <selection pane="bottomLeft" activeCell="AH274" sqref="AH274:AJ274"/>
      <selection pane="topRight" activeCell="AH274" sqref="AH274:AJ274"/>
      <selection pane="bottomRight" activeCell="AU391" sqref="AU391"/>
    </sheetView>
  </sheetViews>
  <sheetFormatPr defaultColWidth="11.5442857142857" defaultRowHeight="14.5"/>
  <cols>
    <col min="1" max="1" width="10" style="19" bestFit="1" customWidth="1"/>
    <col min="2" max="2" width="6.42857142857143" style="19" bestFit="1" customWidth="1"/>
    <col min="3" max="3" width="7.57142857142857" style="19" bestFit="1" customWidth="1"/>
    <col min="4" max="4" width="6.57142857142857" style="19" bestFit="1" customWidth="1"/>
    <col min="5" max="5" width="11.4285714285714" style="19" customWidth="1"/>
    <col min="6" max="6" width="30.8571428571429" style="19" customWidth="1"/>
    <col min="7" max="7" width="35.1428571428571" style="19" bestFit="1" customWidth="1"/>
    <col min="8" max="8" width="41.4285714285714" style="19" bestFit="1" customWidth="1"/>
    <col min="9" max="9" width="35.1428571428571" style="19" bestFit="1" customWidth="1"/>
    <col min="10" max="10" width="29" style="19" bestFit="1" customWidth="1"/>
    <col min="11" max="11" width="23.4285714285714" style="19" bestFit="1" customWidth="1"/>
    <col min="12" max="12" width="22.8571428571429" style="19" bestFit="1" customWidth="1"/>
    <col min="13" max="13" width="46.4285714285714" style="19" customWidth="1"/>
    <col min="14" max="14" width="28" style="19" customWidth="1"/>
    <col min="15" max="15" width="24.5714285714286" style="19" bestFit="1" customWidth="1"/>
    <col min="16" max="16" width="25.5714285714286" style="19" customWidth="1"/>
    <col min="17" max="17" width="23" style="19" customWidth="1"/>
    <col min="18" max="18" width="16.4285714285714" style="19" customWidth="1"/>
    <col min="19" max="19" width="16" style="19" customWidth="1"/>
    <col min="20" max="20" width="16.8571428571429" style="19" customWidth="1"/>
    <col min="21" max="21" width="12.5714285714286" style="19" customWidth="1"/>
    <col min="22" max="23" width="14.4285714285714" style="19" customWidth="1"/>
    <col min="24" max="24" width="13.5714285714286" style="19" customWidth="1"/>
    <col min="25" max="25" width="14.8571428571429" style="19" customWidth="1"/>
    <col min="26" max="26" width="9.14285714285714" style="19" customWidth="1"/>
    <col min="27" max="27" width="15.5714285714286" style="19" customWidth="1"/>
    <col min="28" max="28" width="22.8571428571429" style="19" customWidth="1"/>
    <col min="29" max="29" width="16.4285714285714" style="19" customWidth="1"/>
    <col min="30" max="30" width="10.5714285714286" style="19" customWidth="1"/>
    <col min="31" max="31" width="14.1428571428571" style="19" customWidth="1"/>
    <col min="32" max="32" width="16.8571428571429" style="19" bestFit="1" customWidth="1"/>
    <col min="33" max="33" width="31.5714285714286" style="19" customWidth="1"/>
    <col min="34" max="34" width="16.5714285714286" style="19" customWidth="1"/>
    <col min="35" max="35" width="30.4285714285714" style="19" customWidth="1"/>
    <col min="36" max="36" width="22.5714285714286" style="19" customWidth="1"/>
    <col min="37" max="44" width="15.4285714285714" style="19" customWidth="1"/>
    <col min="45" max="53" width="13.7142857142857" style="19" customWidth="1"/>
    <col min="54" max="54" width="13.1428571428571" style="19" customWidth="1"/>
    <col min="55" max="58" width="12.7142857142857" style="19" customWidth="1"/>
    <col min="59" max="60" width="12" style="19" customWidth="1"/>
    <col min="61" max="69" width="11.7142857142857" style="19" customWidth="1"/>
    <col min="70" max="75" width="11.5714285714286" style="19" customWidth="1"/>
    <col min="76" max="76" width="14.8571428571429" style="19" customWidth="1"/>
    <col min="77" max="77" width="14" style="19" customWidth="1"/>
    <col min="78" max="78" width="15.4285714285714" style="19" customWidth="1"/>
    <col min="79" max="16384" width="11.5714285714286" style="19"/>
  </cols>
  <sheetData>
    <row r="1" spans="1:80" ht="43.5">
      <c r="A1" s="21" t="s">
        <v>355</v>
      </c>
      <c s="22" t="s">
        <v>356</v>
      </c>
      <c s="22" t="s">
        <v>357</v>
      </c>
      <c s="22" t="s">
        <v>358</v>
      </c>
      <c s="22" t="s">
        <v>359</v>
      </c>
      <c s="22" t="s">
        <v>360</v>
      </c>
      <c s="22" t="s">
        <v>361</v>
      </c>
      <c s="22" t="s">
        <v>362</v>
      </c>
      <c s="22" t="s">
        <v>363</v>
      </c>
      <c s="23" t="s">
        <v>364</v>
      </c>
      <c s="22" t="s">
        <v>365</v>
      </c>
      <c s="22" t="s">
        <v>366</v>
      </c>
      <c s="22" t="s">
        <v>367</v>
      </c>
      <c s="42" t="s">
        <v>368</v>
      </c>
      <c s="22" t="s">
        <v>369</v>
      </c>
      <c s="22" t="s">
        <v>370</v>
      </c>
      <c s="22" t="s">
        <v>371</v>
      </c>
      <c s="43" t="s">
        <v>372</v>
      </c>
      <c s="22" t="s">
        <v>373</v>
      </c>
      <c s="22" t="s">
        <v>374</v>
      </c>
      <c s="22" t="s">
        <v>375</v>
      </c>
      <c s="22" t="s">
        <v>376</v>
      </c>
      <c s="23" t="s">
        <v>377</v>
      </c>
      <c s="22" t="s">
        <v>378</v>
      </c>
      <c s="43" t="s">
        <v>379</v>
      </c>
      <c s="23" t="s">
        <v>380</v>
      </c>
      <c s="23" t="s">
        <v>381</v>
      </c>
      <c s="23" t="s">
        <v>382</v>
      </c>
      <c s="23" t="s">
        <v>383</v>
      </c>
      <c s="23" t="s">
        <v>384</v>
      </c>
      <c s="23" t="s">
        <v>385</v>
      </c>
      <c s="43" t="s">
        <v>386</v>
      </c>
      <c s="43" t="s">
        <v>387</v>
      </c>
      <c s="22" t="s">
        <v>388</v>
      </c>
      <c s="22" t="s">
        <v>389</v>
      </c>
      <c s="22" t="s">
        <v>390</v>
      </c>
      <c s="44" t="s">
        <v>9</v>
      </c>
      <c s="44" t="s">
        <v>10</v>
      </c>
      <c s="44" t="s">
        <v>11</v>
      </c>
      <c s="44" t="s">
        <v>12</v>
      </c>
      <c s="44" t="s">
        <v>13</v>
      </c>
      <c s="44" t="s">
        <v>14</v>
      </c>
      <c s="44" t="s">
        <v>15</v>
      </c>
      <c s="44" t="s">
        <v>16</v>
      </c>
      <c s="44" t="s">
        <v>17</v>
      </c>
      <c s="44" t="s">
        <v>18</v>
      </c>
      <c s="44" t="s">
        <v>19</v>
      </c>
      <c s="44" t="s">
        <v>20</v>
      </c>
      <c s="44" t="s">
        <v>21</v>
      </c>
      <c s="44" t="s">
        <v>22</v>
      </c>
      <c s="44" t="s">
        <v>23</v>
      </c>
      <c s="44" t="s">
        <v>24</v>
      </c>
      <c s="44" t="s">
        <v>25</v>
      </c>
      <c s="44" t="s">
        <v>26</v>
      </c>
      <c s="44" t="s">
        <v>27</v>
      </c>
      <c s="44" t="s">
        <v>28</v>
      </c>
      <c s="44" t="s">
        <v>29</v>
      </c>
      <c s="44" t="s">
        <v>30</v>
      </c>
      <c s="44" t="s">
        <v>31</v>
      </c>
      <c s="44" t="s">
        <v>32</v>
      </c>
      <c s="44" t="s">
        <v>33</v>
      </c>
      <c s="44" t="s">
        <v>34</v>
      </c>
      <c s="44" t="s">
        <v>35</v>
      </c>
      <c s="44" t="s">
        <v>36</v>
      </c>
      <c s="44" t="s">
        <v>37</v>
      </c>
      <c s="44" t="s">
        <v>38</v>
      </c>
      <c s="44" t="s">
        <v>39</v>
      </c>
      <c s="44" t="s">
        <v>40</v>
      </c>
      <c s="44" t="s">
        <v>41</v>
      </c>
      <c s="44" t="s">
        <v>42</v>
      </c>
      <c s="44" t="s">
        <v>43</v>
      </c>
      <c s="44" t="s">
        <v>44</v>
      </c>
      <c s="44" t="s">
        <v>45</v>
      </c>
      <c s="44" t="s">
        <v>46</v>
      </c>
      <c s="44" t="s">
        <v>47</v>
      </c>
      <c s="45" t="s">
        <v>48</v>
      </c>
      <c s="45" t="s">
        <v>49</v>
      </c>
      <c s="46" t="s">
        <v>50</v>
      </c>
      <c r="CB1" s="160"/>
    </row>
    <row r="2" spans="1:78" ht="14.5" customHeight="1">
      <c r="A2" s="47">
        <v>28093000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324</v>
      </c>
      <c s="49" t="s">
        <v>395</v>
      </c>
      <c s="49" t="s">
        <v>396</v>
      </c>
      <c s="50" t="s">
        <v>397</v>
      </c>
      <c s="50" t="s">
        <v>332</v>
      </c>
      <c s="50" t="s">
        <v>332</v>
      </c>
      <c s="50" t="s">
        <v>324</v>
      </c>
      <c s="51">
        <v>28642565.309999999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28642565.309999999</v>
      </c>
      <c s="52">
        <v>42094</v>
      </c>
      <c s="52">
        <v>46842</v>
      </c>
      <c s="53">
        <v>85710077.900000006</v>
      </c>
      <c s="53">
        <v>85710077.900000006</v>
      </c>
      <c s="53">
        <v>3.25</v>
      </c>
      <c s="53">
        <v>13</v>
      </c>
      <c s="62">
        <v>0.091533900000000001</v>
      </c>
      <c s="55" t="s">
        <v>398</v>
      </c>
      <c s="62">
        <v>0.035000000000000003</v>
      </c>
      <c s="50" t="s">
        <v>399</v>
      </c>
      <c s="50" t="s">
        <v>324</v>
      </c>
      <c s="27">
        <v>8183590.0999999996</v>
      </c>
      <c s="27">
        <v>8183590.0999999996</v>
      </c>
      <c s="27">
        <v>8183590.0999999996</v>
      </c>
      <c s="27">
        <v>4091795.0099999998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16367180.199999999</v>
      </c>
      <c s="27">
        <v>12275385.109999999</v>
      </c>
      <c s="27">
        <v>28642565.309999999</v>
      </c>
    </row>
    <row r="3" spans="1:78" ht="14.5" customHeight="1">
      <c r="A3" s="47">
        <v>28082000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324</v>
      </c>
      <c s="49" t="s">
        <v>395</v>
      </c>
      <c s="49" t="s">
        <v>396</v>
      </c>
      <c s="50" t="s">
        <v>397</v>
      </c>
      <c s="50" t="s">
        <v>325</v>
      </c>
      <c s="50" t="s">
        <v>325</v>
      </c>
      <c s="50" t="s">
        <v>324</v>
      </c>
      <c s="51">
        <v>89664177.530000001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89664177.530000001</v>
      </c>
      <c s="52">
        <v>41486</v>
      </c>
      <c s="52">
        <v>46599</v>
      </c>
      <c s="53">
        <v>298880591.93000001</v>
      </c>
      <c s="53">
        <v>298880591.93000001</v>
      </c>
      <c s="53">
        <v>2.5833333333333335</v>
      </c>
      <c s="53">
        <v>14</v>
      </c>
      <c s="62">
        <v>0.090856599999999996</v>
      </c>
      <c s="55" t="s">
        <v>398</v>
      </c>
      <c s="62">
        <v>0.035000000000000003</v>
      </c>
      <c s="50" t="s">
        <v>399</v>
      </c>
      <c s="50" t="s">
        <v>324</v>
      </c>
      <c s="27">
        <v>29888059.199999999</v>
      </c>
      <c s="27">
        <v>29888059.199999999</v>
      </c>
      <c s="27">
        <v>29888059.129999999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59776118.399999999</v>
      </c>
      <c s="27">
        <v>29888059.129999999</v>
      </c>
      <c s="27">
        <v>89664177.530000001</v>
      </c>
    </row>
    <row r="4" spans="1:78" ht="14.5" customHeight="1">
      <c r="A4" s="47">
        <v>28089000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324</v>
      </c>
      <c s="49" t="s">
        <v>395</v>
      </c>
      <c s="49" t="s">
        <v>396</v>
      </c>
      <c s="50" t="s">
        <v>397</v>
      </c>
      <c s="56" t="s">
        <v>328</v>
      </c>
      <c s="50" t="s">
        <v>328</v>
      </c>
      <c s="50" t="s">
        <v>324</v>
      </c>
      <c s="51">
        <v>93406291.709999993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93406291.709999993</v>
      </c>
      <c s="52">
        <v>41967</v>
      </c>
      <c s="52">
        <v>46718</v>
      </c>
      <c s="53">
        <v>311964433.63</v>
      </c>
      <c s="53">
        <v>311964433.63</v>
      </c>
      <c s="53">
        <v>2.9083333333333332</v>
      </c>
      <c s="53">
        <v>13.008333333333333</v>
      </c>
      <c s="62">
        <v>0.0925203</v>
      </c>
      <c s="55" t="s">
        <v>398</v>
      </c>
      <c s="62">
        <v>0.035000000000000003</v>
      </c>
      <c s="50" t="s">
        <v>399</v>
      </c>
      <c s="50" t="s">
        <v>324</v>
      </c>
      <c s="27">
        <v>31135430.539999999</v>
      </c>
      <c s="27">
        <v>31135430.539999999</v>
      </c>
      <c s="27">
        <v>31135430.449999999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62270861.079999998</v>
      </c>
      <c s="27">
        <v>31135430.449999999</v>
      </c>
      <c s="27">
        <v>93406291.530000001</v>
      </c>
    </row>
    <row r="5" spans="1:78" ht="14.5" customHeight="1">
      <c r="A5" s="47">
        <v>28095000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400</v>
      </c>
      <c s="49" t="s">
        <v>400</v>
      </c>
      <c s="49" t="s">
        <v>400</v>
      </c>
      <c s="49" t="s">
        <v>394</v>
      </c>
      <c s="49" t="s">
        <v>321</v>
      </c>
      <c s="49" t="s">
        <v>401</v>
      </c>
      <c s="49" t="s">
        <v>396</v>
      </c>
      <c s="50" t="s">
        <v>402</v>
      </c>
      <c s="50" t="s">
        <v>321</v>
      </c>
      <c s="50" t="s">
        <v>321</v>
      </c>
      <c s="50" t="s">
        <v>321</v>
      </c>
      <c s="51">
        <v>78473099.810000002</v>
      </c>
      <c s="51">
        <v>3000000</v>
      </c>
      <c s="51">
        <v>0</v>
      </c>
      <c s="51">
        <v>0</v>
      </c>
      <c s="51">
        <v>0</v>
      </c>
      <c s="51">
        <v>0</v>
      </c>
      <c s="51">
        <v>0</v>
      </c>
      <c s="51">
        <v>81473099.810000002</v>
      </c>
      <c s="52">
        <v>42214</v>
      </c>
      <c s="52">
        <v>50151</v>
      </c>
      <c s="53">
        <v>102500000</v>
      </c>
      <c s="53">
        <v>102500000</v>
      </c>
      <c s="53">
        <v>12.308333333333334</v>
      </c>
      <c s="53">
        <v>21.727777777777778</v>
      </c>
      <c s="62">
        <v>0.030030000000000001</v>
      </c>
      <c s="55" t="s">
        <v>403</v>
      </c>
      <c s="62">
        <v>0</v>
      </c>
      <c s="50" t="s">
        <v>399</v>
      </c>
      <c s="50" t="s">
        <v>321</v>
      </c>
      <c s="27">
        <v>6616351.4800000004</v>
      </c>
      <c s="27">
        <v>6616351.4800000004</v>
      </c>
      <c s="27">
        <v>6616351.4799999995</v>
      </c>
      <c s="27">
        <v>6616351.4799999995</v>
      </c>
      <c s="27">
        <v>6616351.4799999995</v>
      </c>
      <c s="27">
        <v>6816351.4799999995</v>
      </c>
      <c s="27">
        <v>6816351.4799999995</v>
      </c>
      <c s="27">
        <v>6816351.4799999995</v>
      </c>
      <c s="27">
        <v>6816351.4799999995</v>
      </c>
      <c s="27">
        <v>6816351.4799999995</v>
      </c>
      <c s="27">
        <v>6816351.4799999995</v>
      </c>
      <c s="27">
        <v>5559900</v>
      </c>
      <c s="27">
        <v>533333.53000000003</v>
      </c>
      <c s="27">
        <v>200000</v>
      </c>
      <c s="27">
        <v>200000</v>
      </c>
      <c s="27">
        <v>200000</v>
      </c>
      <c s="27">
        <v>200000</v>
      </c>
      <c s="27">
        <v>200000</v>
      </c>
      <c s="27">
        <v>200000</v>
      </c>
      <c s="27">
        <v>200000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13232702.960000001</v>
      </c>
      <c s="27">
        <v>68240396.849999994</v>
      </c>
      <c s="27">
        <v>81473099.810000002</v>
      </c>
    </row>
    <row r="6" spans="1:78" ht="14.5" customHeight="1">
      <c r="A6" s="47">
        <v>28091000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321</v>
      </c>
      <c s="49" t="s">
        <v>395</v>
      </c>
      <c s="49" t="s">
        <v>396</v>
      </c>
      <c s="50" t="s">
        <v>402</v>
      </c>
      <c s="50" t="s">
        <v>321</v>
      </c>
      <c s="50" t="s">
        <v>321</v>
      </c>
      <c s="50" t="s">
        <v>321</v>
      </c>
      <c s="51">
        <v>27109543.23</v>
      </c>
      <c s="51">
        <v>0</v>
      </c>
      <c s="51">
        <v>437826.07000000001</v>
      </c>
      <c s="51">
        <v>330421.45000000001</v>
      </c>
      <c s="51">
        <v>0</v>
      </c>
      <c s="51">
        <v>0</v>
      </c>
      <c s="51">
        <v>0</v>
      </c>
      <c s="51">
        <v>26671717.16</v>
      </c>
      <c s="52">
        <v>41974</v>
      </c>
      <c s="52">
        <v>49646</v>
      </c>
      <c s="53">
        <v>124800000</v>
      </c>
      <c s="53">
        <v>34434211.609999999</v>
      </c>
      <c s="53">
        <v>10.925000000000001</v>
      </c>
      <c s="53">
        <v>21.005555555555556</v>
      </c>
      <c s="62">
        <v>0.064549099999999998</v>
      </c>
      <c s="55" t="s">
        <v>398</v>
      </c>
      <c s="62">
        <v>0.0112926</v>
      </c>
      <c s="50" t="s">
        <v>399</v>
      </c>
      <c s="50" t="s">
        <v>321</v>
      </c>
      <c s="27">
        <v>2295614.1039999998</v>
      </c>
      <c s="27">
        <v>2295614.1039999998</v>
      </c>
      <c s="27">
        <v>2295614.1039999998</v>
      </c>
      <c s="27">
        <v>2295614.1039999998</v>
      </c>
      <c s="27">
        <v>2295614.1039999998</v>
      </c>
      <c s="27">
        <v>2295614.1039999998</v>
      </c>
      <c s="27">
        <v>2295614.1039999998</v>
      </c>
      <c s="27">
        <v>2295614.1039999998</v>
      </c>
      <c s="27">
        <v>2295614.1039999998</v>
      </c>
      <c s="27">
        <v>2295614.1039999998</v>
      </c>
      <c s="27">
        <v>2295614.1039999998</v>
      </c>
      <c s="27">
        <v>1419961.96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4591228.2079999996</v>
      </c>
      <c s="27">
        <v>22080488.895999998</v>
      </c>
      <c s="27">
        <v>26671717.103999998</v>
      </c>
    </row>
    <row r="7" spans="1:78" ht="14.5" customHeight="1">
      <c r="A7" s="47">
        <v>28080001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321</v>
      </c>
      <c s="49" t="s">
        <v>395</v>
      </c>
      <c s="49" t="s">
        <v>396</v>
      </c>
      <c s="50" t="s">
        <v>402</v>
      </c>
      <c s="50" t="s">
        <v>323</v>
      </c>
      <c s="50" t="s">
        <v>323</v>
      </c>
      <c s="50" t="s">
        <v>321</v>
      </c>
      <c s="51">
        <v>41208533.340000004</v>
      </c>
      <c s="51">
        <v>0</v>
      </c>
      <c s="51">
        <v>1471733.3300000001</v>
      </c>
      <c s="51">
        <v>706726.34999999998</v>
      </c>
      <c s="51">
        <v>0</v>
      </c>
      <c s="51">
        <v>0</v>
      </c>
      <c s="51">
        <v>0</v>
      </c>
      <c s="51">
        <v>39736800.009999998</v>
      </c>
      <c s="52">
        <v>41241</v>
      </c>
      <c s="52">
        <v>50582</v>
      </c>
      <c s="53">
        <v>44152000</v>
      </c>
      <c s="53">
        <v>44152000</v>
      </c>
      <c s="53">
        <v>13.488888888888889</v>
      </c>
      <c s="53">
        <v>25.577777777777779</v>
      </c>
      <c s="62">
        <v>0.034299999999999997</v>
      </c>
      <c s="55" t="s">
        <v>403</v>
      </c>
      <c s="62">
        <v>0</v>
      </c>
      <c s="50" t="s">
        <v>399</v>
      </c>
      <c s="50" t="s">
        <v>321</v>
      </c>
      <c s="27">
        <v>2943466.6660000002</v>
      </c>
      <c s="27">
        <v>2943466.6660000002</v>
      </c>
      <c s="27">
        <v>2943466.6660000002</v>
      </c>
      <c s="27">
        <v>2943466.6660000002</v>
      </c>
      <c s="27">
        <v>2943466.6660000002</v>
      </c>
      <c s="27">
        <v>2943466.6660000002</v>
      </c>
      <c s="27">
        <v>2943466.6660000002</v>
      </c>
      <c s="27">
        <v>2943466.6660000002</v>
      </c>
      <c s="27">
        <v>2943466.6660000002</v>
      </c>
      <c s="27">
        <v>2943466.6660000002</v>
      </c>
      <c s="27">
        <v>2943466.6660000002</v>
      </c>
      <c s="27">
        <v>2943466.6660000002</v>
      </c>
      <c s="27">
        <v>2943466.6660000002</v>
      </c>
      <c s="27">
        <v>1471733.3330000001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5886933.3320000004</v>
      </c>
      <c s="27">
        <v>33849866.659000009</v>
      </c>
      <c s="27">
        <v>39736799.991000012</v>
      </c>
    </row>
    <row r="8" spans="1:78" ht="14.5" customHeight="1">
      <c r="A8" s="47">
        <v>28101000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321</v>
      </c>
      <c s="49" t="s">
        <v>395</v>
      </c>
      <c s="49" t="s">
        <v>396</v>
      </c>
      <c s="50" t="s">
        <v>402</v>
      </c>
      <c s="50" t="s">
        <v>334</v>
      </c>
      <c s="50" t="s">
        <v>334</v>
      </c>
      <c s="50" t="s">
        <v>321</v>
      </c>
      <c s="51">
        <v>10421000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10421000</v>
      </c>
      <c s="52">
        <v>42732</v>
      </c>
      <c s="52">
        <v>51103</v>
      </c>
      <c s="53">
        <v>72947000</v>
      </c>
      <c s="53">
        <v>72947000</v>
      </c>
      <c s="53">
        <v>14.91388888888889</v>
      </c>
      <c s="53">
        <v>22.919444444444444</v>
      </c>
      <c s="62">
        <v>0.022200000000000001</v>
      </c>
      <c s="55" t="s">
        <v>403</v>
      </c>
      <c s="62">
        <v>0</v>
      </c>
      <c s="50" t="s">
        <v>399</v>
      </c>
      <c s="50" t="s">
        <v>321</v>
      </c>
      <c s="27">
        <v>694733.33999999997</v>
      </c>
      <c s="27">
        <v>694733.33999999997</v>
      </c>
      <c s="27">
        <v>694733.33999999997</v>
      </c>
      <c s="27">
        <v>694733.33999999997</v>
      </c>
      <c s="27">
        <v>694733.33999999997</v>
      </c>
      <c s="27">
        <v>694733.33999999997</v>
      </c>
      <c s="27">
        <v>694733.33999999997</v>
      </c>
      <c s="27">
        <v>694733.33999999997</v>
      </c>
      <c s="27">
        <v>694733.33999999997</v>
      </c>
      <c s="27">
        <v>694733.33999999997</v>
      </c>
      <c s="27">
        <v>694733.33999999997</v>
      </c>
      <c s="27">
        <v>694733.33999999997</v>
      </c>
      <c s="27">
        <v>694733.33999999997</v>
      </c>
      <c s="27">
        <v>694733.33999999997</v>
      </c>
      <c s="27">
        <v>694733.23999999999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1389466.6799999999</v>
      </c>
      <c s="27">
        <v>9031533.3199999984</v>
      </c>
      <c s="27">
        <v>10420999.999999998</v>
      </c>
    </row>
    <row r="9" spans="1:78" ht="14.5" customHeight="1">
      <c r="A9" s="47">
        <v>28099000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321</v>
      </c>
      <c s="49" t="s">
        <v>395</v>
      </c>
      <c s="49" t="s">
        <v>396</v>
      </c>
      <c s="50" t="s">
        <v>402</v>
      </c>
      <c s="50" t="s">
        <v>333</v>
      </c>
      <c s="50" t="s">
        <v>333</v>
      </c>
      <c s="50" t="s">
        <v>321</v>
      </c>
      <c s="51">
        <v>149218750</v>
      </c>
      <c s="51">
        <v>0</v>
      </c>
      <c s="51">
        <v>0</v>
      </c>
      <c s="51">
        <v>267750</v>
      </c>
      <c s="51">
        <v>0</v>
      </c>
      <c s="51">
        <v>0</v>
      </c>
      <c s="51">
        <v>0</v>
      </c>
      <c s="51">
        <v>149218750</v>
      </c>
      <c s="52">
        <v>42688</v>
      </c>
      <c s="52">
        <v>51977</v>
      </c>
      <c s="53">
        <v>175000000</v>
      </c>
      <c s="53">
        <v>152500000</v>
      </c>
      <c s="53">
        <v>17.308333333333334</v>
      </c>
      <c s="53">
        <v>25.43611111111111</v>
      </c>
      <c s="62">
        <v>0.04598</v>
      </c>
      <c s="55" t="s">
        <v>403</v>
      </c>
      <c s="62">
        <v>0</v>
      </c>
      <c s="50" t="s">
        <v>399</v>
      </c>
      <c s="50" t="s">
        <v>321</v>
      </c>
      <c s="27">
        <v>1312500</v>
      </c>
      <c s="27">
        <v>1312500</v>
      </c>
      <c s="27">
        <v>2625000</v>
      </c>
      <c s="27">
        <v>2625000</v>
      </c>
      <c s="27">
        <v>7625000</v>
      </c>
      <c s="27">
        <v>7625000</v>
      </c>
      <c s="27">
        <v>7625000</v>
      </c>
      <c s="27">
        <v>7625000</v>
      </c>
      <c s="27">
        <v>7625000</v>
      </c>
      <c s="27">
        <v>7625000</v>
      </c>
      <c s="27">
        <v>7625000</v>
      </c>
      <c s="27">
        <v>7625000</v>
      </c>
      <c s="27">
        <v>7625000</v>
      </c>
      <c s="27">
        <v>7625000</v>
      </c>
      <c s="27">
        <v>7625000</v>
      </c>
      <c s="27">
        <v>7625000</v>
      </c>
      <c s="27">
        <v>7625000</v>
      </c>
      <c s="27">
        <v>6968750</v>
      </c>
      <c s="27">
        <v>6312500</v>
      </c>
      <c s="27">
        <v>6312500</v>
      </c>
      <c s="27">
        <v>6312500</v>
      </c>
      <c s="27">
        <v>6312500</v>
      </c>
      <c s="27">
        <v>5000000</v>
      </c>
      <c s="27">
        <v>5000000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2625000</v>
      </c>
      <c s="27">
        <v>146593750</v>
      </c>
      <c s="27">
        <v>149218750</v>
      </c>
    </row>
    <row r="10" spans="1:78" ht="14.5" customHeight="1">
      <c r="A10" s="47">
        <v>28080000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321</v>
      </c>
      <c s="49" t="s">
        <v>395</v>
      </c>
      <c s="49" t="s">
        <v>396</v>
      </c>
      <c s="50" t="s">
        <v>402</v>
      </c>
      <c s="50" t="s">
        <v>322</v>
      </c>
      <c s="50" t="s">
        <v>322</v>
      </c>
      <c s="50" t="s">
        <v>321</v>
      </c>
      <c s="51">
        <v>213760534.69999999</v>
      </c>
      <c s="51">
        <v>0</v>
      </c>
      <c s="51">
        <v>4897866.3300000001</v>
      </c>
      <c s="51">
        <v>1636817.95</v>
      </c>
      <c s="51">
        <v>0</v>
      </c>
      <c s="51">
        <v>0</v>
      </c>
      <c s="51">
        <v>0</v>
      </c>
      <c s="51">
        <v>208862668.37</v>
      </c>
      <c s="52">
        <v>41241</v>
      </c>
      <c s="52">
        <v>50449</v>
      </c>
      <c s="53">
        <v>259280000</v>
      </c>
      <c s="53">
        <v>259280000</v>
      </c>
      <c s="53">
        <v>13.119444444444444</v>
      </c>
      <c s="53">
        <v>25.208333333333332</v>
      </c>
      <c s="62">
        <v>0.03304</v>
      </c>
      <c s="55" t="s">
        <v>403</v>
      </c>
      <c s="62">
        <v>0</v>
      </c>
      <c s="50" t="s">
        <v>399</v>
      </c>
      <c s="50" t="s">
        <v>321</v>
      </c>
      <c s="27">
        <v>17285333.32</v>
      </c>
      <c s="27">
        <v>17285333.32</v>
      </c>
      <c s="27">
        <v>17285333.32</v>
      </c>
      <c s="27">
        <v>17285333.32</v>
      </c>
      <c s="27">
        <v>17285333.32</v>
      </c>
      <c s="27">
        <v>17285333.32</v>
      </c>
      <c s="27">
        <v>17285333.32</v>
      </c>
      <c s="27">
        <v>17285333.32</v>
      </c>
      <c s="27">
        <v>17285333.32</v>
      </c>
      <c s="27">
        <v>17285333.32</v>
      </c>
      <c s="27">
        <v>17285333.420000002</v>
      </c>
      <c s="27">
        <v>7489600.6600000001</v>
      </c>
      <c s="27">
        <v>7489600.6600000001</v>
      </c>
      <c s="27">
        <v>3744800.4300000002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34570666.640000001</v>
      </c>
      <c s="27">
        <v>174292001.72999996</v>
      </c>
      <c s="27">
        <v>208862668.36999995</v>
      </c>
    </row>
    <row r="11" spans="1:78" ht="14.5" customHeight="1">
      <c r="A11" s="47">
        <v>28110000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321</v>
      </c>
      <c s="49" t="s">
        <v>406</v>
      </c>
      <c s="49" t="s">
        <v>396</v>
      </c>
      <c s="50" t="s">
        <v>402</v>
      </c>
      <c s="50" t="s">
        <v>407</v>
      </c>
      <c s="50" t="s">
        <v>407</v>
      </c>
      <c s="50" t="s">
        <v>321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43854</v>
      </c>
      <c s="52">
        <v>51523</v>
      </c>
      <c s="53">
        <v>34100000</v>
      </c>
      <c s="53">
        <v>34100000</v>
      </c>
      <c s="53">
        <v>16.06111111111111</v>
      </c>
      <c s="53">
        <v>20.994444444444444</v>
      </c>
      <c s="62">
        <v>0.027220000000000001</v>
      </c>
      <c s="55" t="s">
        <v>403</v>
      </c>
      <c s="62">
        <v>0</v>
      </c>
      <c s="50" t="s">
        <v>399</v>
      </c>
      <c s="50" t="s">
        <v>321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2" spans="1:78" ht="14.5" customHeight="1">
      <c r="A12" s="47">
        <v>28111000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321</v>
      </c>
      <c s="49" t="s">
        <v>408</v>
      </c>
      <c s="49" t="s">
        <v>396</v>
      </c>
      <c s="50" t="s">
        <v>402</v>
      </c>
      <c s="50" t="s">
        <v>409</v>
      </c>
      <c s="50" t="s">
        <v>409</v>
      </c>
      <c s="50" t="s">
        <v>321</v>
      </c>
      <c s="51">
        <v>12701305.35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12701305.35</v>
      </c>
      <c s="52">
        <v>44165</v>
      </c>
      <c s="52">
        <v>51429</v>
      </c>
      <c s="53">
        <v>59885000</v>
      </c>
      <c s="53">
        <v>59885000</v>
      </c>
      <c s="53">
        <v>15.805555555555555</v>
      </c>
      <c s="53">
        <v>19.888888888888889</v>
      </c>
      <c s="62">
        <v>0.048090000000000001</v>
      </c>
      <c s="55" t="s">
        <v>403</v>
      </c>
      <c s="62">
        <v>0</v>
      </c>
      <c s="50" t="s">
        <v>399</v>
      </c>
      <c s="50" t="s">
        <v>321</v>
      </c>
      <c s="27">
        <v>0</v>
      </c>
      <c s="27">
        <v>0</v>
      </c>
      <c s="27">
        <v>0</v>
      </c>
      <c s="27">
        <v>0</v>
      </c>
      <c s="27">
        <v>0</v>
      </c>
      <c s="27">
        <v>668489.76000000001</v>
      </c>
      <c s="27">
        <v>668489.76000000001</v>
      </c>
      <c s="27">
        <v>668489.76000000001</v>
      </c>
      <c s="27">
        <v>668489.76000000001</v>
      </c>
      <c s="27">
        <v>668489.76000000001</v>
      </c>
      <c s="27">
        <v>668489.76000000001</v>
      </c>
      <c s="27">
        <v>668489.76000000001</v>
      </c>
      <c s="27">
        <v>668489.76000000001</v>
      </c>
      <c s="27">
        <v>668489.76000000001</v>
      </c>
      <c s="27">
        <v>668489.76000000001</v>
      </c>
      <c s="27">
        <v>668489.76000000001</v>
      </c>
      <c s="27">
        <v>668489.76000000001</v>
      </c>
      <c s="27">
        <v>668489.76000000001</v>
      </c>
      <c s="27">
        <v>668489.76000000001</v>
      </c>
      <c s="27">
        <v>668489.76000000001</v>
      </c>
      <c s="27">
        <v>668489.76000000001</v>
      </c>
      <c s="27">
        <v>668489.76000000001</v>
      </c>
      <c s="27">
        <v>668489.76000000001</v>
      </c>
      <c s="27">
        <v>668489.76000000001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12701305.439999998</v>
      </c>
      <c s="27">
        <v>12701305.439999998</v>
      </c>
    </row>
    <row r="13" spans="1:78" ht="14.5" customHeight="1">
      <c r="A13" s="47">
        <v>28105000</v>
      </c>
      <c s="48">
        <v>1</v>
      </c>
      <c s="48">
        <v>1</v>
      </c>
      <c s="48">
        <v>1</v>
      </c>
      <c s="48" t="s">
        <v>335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336</v>
      </c>
      <c s="49" t="s">
        <v>395</v>
      </c>
      <c s="49" t="s">
        <v>396</v>
      </c>
      <c s="50" t="s">
        <v>402</v>
      </c>
      <c s="50" t="s">
        <v>410</v>
      </c>
      <c s="50" t="s">
        <v>410</v>
      </c>
      <c s="50" t="s">
        <v>336</v>
      </c>
      <c s="51">
        <v>28378455</v>
      </c>
      <c s="51">
        <v>0</v>
      </c>
      <c s="51">
        <v>5550300</v>
      </c>
      <c s="51">
        <v>664238.22999999998</v>
      </c>
      <c s="51">
        <v>0</v>
      </c>
      <c s="51">
        <v>-685891</v>
      </c>
      <c s="51">
        <v>0</v>
      </c>
      <c s="51">
        <v>22142264</v>
      </c>
      <c s="52">
        <v>43369</v>
      </c>
      <c s="52">
        <v>45927</v>
      </c>
      <c s="53">
        <v>110345000</v>
      </c>
      <c s="53">
        <v>110345000</v>
      </c>
      <c s="53">
        <v>0.7416666666666667</v>
      </c>
      <c s="53">
        <v>7.0027777777777782</v>
      </c>
      <c s="62">
        <v>0.10279779999999999</v>
      </c>
      <c s="55" t="s">
        <v>411</v>
      </c>
      <c s="62">
        <v>0.053749999999999999</v>
      </c>
      <c s="50" t="s">
        <v>399</v>
      </c>
      <c s="50" t="s">
        <v>336</v>
      </c>
      <c s="27">
        <v>22142264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22142264</v>
      </c>
      <c s="27">
        <v>0</v>
      </c>
      <c s="27">
        <v>22142264</v>
      </c>
    </row>
    <row r="14" spans="1:78" ht="14.5" customHeight="1">
      <c r="A14" s="47">
        <v>28092000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330</v>
      </c>
      <c s="49" t="s">
        <v>395</v>
      </c>
      <c s="49" t="s">
        <v>396</v>
      </c>
      <c s="50" t="s">
        <v>402</v>
      </c>
      <c s="50" t="s">
        <v>331</v>
      </c>
      <c s="50" t="s">
        <v>331</v>
      </c>
      <c s="50" t="s">
        <v>330</v>
      </c>
      <c s="51">
        <v>21417172.43</v>
      </c>
      <c s="51">
        <v>810010.19999999995</v>
      </c>
      <c s="51">
        <v>0</v>
      </c>
      <c s="51">
        <v>0</v>
      </c>
      <c s="51">
        <v>0</v>
      </c>
      <c s="51">
        <v>0</v>
      </c>
      <c s="51">
        <v>0</v>
      </c>
      <c s="51">
        <v>22227182.629999999</v>
      </c>
      <c s="52">
        <v>42061</v>
      </c>
      <c s="52">
        <v>46111</v>
      </c>
      <c s="53">
        <v>88000000</v>
      </c>
      <c s="53">
        <v>88000000</v>
      </c>
      <c s="53">
        <v>1.25</v>
      </c>
      <c s="53">
        <v>11.094444444444445</v>
      </c>
      <c s="62">
        <v>0.083921700000000002</v>
      </c>
      <c s="55" t="s">
        <v>398</v>
      </c>
      <c s="62">
        <v>0.0275</v>
      </c>
      <c s="50" t="s">
        <v>399</v>
      </c>
      <c s="50" t="s">
        <v>330</v>
      </c>
      <c s="27">
        <v>14818121.76</v>
      </c>
      <c s="27">
        <v>7409060.8799999999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22227182.640000001</v>
      </c>
      <c s="27">
        <v>0</v>
      </c>
      <c s="27">
        <v>22227182.640000001</v>
      </c>
    </row>
    <row r="15" spans="1:78" s="152" customFormat="1" ht="14.5" customHeight="1">
      <c r="A15" s="47">
        <v>28098000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412</v>
      </c>
      <c s="49" t="s">
        <v>413</v>
      </c>
      <c s="49" t="s">
        <v>394</v>
      </c>
      <c s="49" t="s">
        <v>330</v>
      </c>
      <c s="153" t="s">
        <v>413</v>
      </c>
      <c s="49" t="s">
        <v>396</v>
      </c>
      <c s="50" t="s">
        <v>402</v>
      </c>
      <c s="50" t="s">
        <v>414</v>
      </c>
      <c s="50" t="s">
        <v>415</v>
      </c>
      <c s="50" t="s">
        <v>330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42579</v>
      </c>
      <c s="52">
        <v>45329</v>
      </c>
      <c s="53">
        <v>13306664.939999999</v>
      </c>
      <c s="53">
        <v>13306664.939999999</v>
      </c>
      <c s="53">
        <v>-0.89722222222222225</v>
      </c>
      <c s="53">
        <v>7.5250000000000004</v>
      </c>
      <c s="62">
        <v>0</v>
      </c>
      <c s="55" t="s">
        <v>398</v>
      </c>
      <c s="62">
        <v>0.0275</v>
      </c>
      <c s="50" t="s">
        <v>399</v>
      </c>
      <c s="50" t="s">
        <v>330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82">
        <v>0</v>
      </c>
    </row>
    <row r="16" spans="1:78" ht="14.5" customHeight="1">
      <c r="A16" s="47">
        <v>28097000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412</v>
      </c>
      <c s="49" t="s">
        <v>413</v>
      </c>
      <c s="49" t="s">
        <v>394</v>
      </c>
      <c s="49" t="s">
        <v>330</v>
      </c>
      <c s="49" t="s">
        <v>413</v>
      </c>
      <c s="49" t="s">
        <v>396</v>
      </c>
      <c s="50" t="s">
        <v>402</v>
      </c>
      <c s="50" t="s">
        <v>416</v>
      </c>
      <c s="50" t="s">
        <v>417</v>
      </c>
      <c s="50" t="s">
        <v>330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42579</v>
      </c>
      <c s="52">
        <v>45379</v>
      </c>
      <c s="53">
        <v>64992443.649999999</v>
      </c>
      <c s="53">
        <v>64992443.649999999</v>
      </c>
      <c s="53">
        <v>-0.75555555555555554</v>
      </c>
      <c s="53">
        <v>7.666666666666667</v>
      </c>
      <c s="62">
        <v>0</v>
      </c>
      <c s="55" t="s">
        <v>398</v>
      </c>
      <c s="62">
        <v>0.0275</v>
      </c>
      <c s="50" t="s">
        <v>399</v>
      </c>
      <c s="50" t="s">
        <v>330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7" spans="1:78" ht="14.5" customHeight="1">
      <c r="A17" s="47">
        <v>28102000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412</v>
      </c>
      <c s="49" t="s">
        <v>413</v>
      </c>
      <c s="49" t="s">
        <v>394</v>
      </c>
      <c s="49" t="s">
        <v>330</v>
      </c>
      <c s="49" t="s">
        <v>413</v>
      </c>
      <c s="49" t="s">
        <v>396</v>
      </c>
      <c s="50" t="s">
        <v>402</v>
      </c>
      <c s="50" t="s">
        <v>418</v>
      </c>
      <c s="50" t="s">
        <v>418</v>
      </c>
      <c s="50" t="s">
        <v>330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42877</v>
      </c>
      <c s="52">
        <v>45578</v>
      </c>
      <c s="53">
        <v>47000000</v>
      </c>
      <c s="53">
        <v>47000000</v>
      </c>
      <c s="53">
        <v>-0.21388888888888888</v>
      </c>
      <c s="53">
        <v>7.3916666666666666</v>
      </c>
      <c s="62">
        <v>0</v>
      </c>
      <c s="55" t="s">
        <v>398</v>
      </c>
      <c s="62">
        <v>0.0275</v>
      </c>
      <c s="50" t="s">
        <v>399</v>
      </c>
      <c s="50" t="s">
        <v>330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8" spans="1:78" ht="14.5" customHeight="1">
      <c r="A18" s="47">
        <v>28090000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326</v>
      </c>
      <c s="49" t="s">
        <v>395</v>
      </c>
      <c s="49" t="s">
        <v>396</v>
      </c>
      <c s="50" t="s">
        <v>402</v>
      </c>
      <c s="50" t="s">
        <v>329</v>
      </c>
      <c s="50" t="s">
        <v>329</v>
      </c>
      <c s="50" t="s">
        <v>326</v>
      </c>
      <c s="51">
        <v>4006421.0800000001</v>
      </c>
      <c s="51">
        <v>0</v>
      </c>
      <c s="51">
        <v>0</v>
      </c>
      <c s="51">
        <v>0</v>
      </c>
      <c s="51">
        <v>10865.51</v>
      </c>
      <c s="51">
        <v>-46989.475000000093</v>
      </c>
      <c s="51">
        <v>0</v>
      </c>
      <c s="51">
        <v>3959431.605</v>
      </c>
      <c s="52">
        <v>41955</v>
      </c>
      <c s="52">
        <v>47714</v>
      </c>
      <c s="53">
        <v>6610200</v>
      </c>
      <c s="53">
        <v>6610200</v>
      </c>
      <c s="53">
        <v>5.6361111111111111</v>
      </c>
      <c s="53">
        <v>15.769444444444444</v>
      </c>
      <c s="62">
        <v>0</v>
      </c>
      <c s="55" t="s">
        <v>419</v>
      </c>
      <c s="62">
        <v>0</v>
      </c>
      <c s="50" t="s">
        <v>399</v>
      </c>
      <c s="50" t="s">
        <v>326</v>
      </c>
      <c s="27">
        <v>659905.25600000005</v>
      </c>
      <c s="27">
        <v>659905.25600000005</v>
      </c>
      <c s="27">
        <v>659905.255</v>
      </c>
      <c s="27">
        <v>659905.255</v>
      </c>
      <c s="27">
        <v>659905.255</v>
      </c>
      <c s="27">
        <v>659905.32900000003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1319810.5120000001</v>
      </c>
      <c s="27">
        <v>2639621.094</v>
      </c>
      <c s="27">
        <v>3959431.6060000001</v>
      </c>
    </row>
    <row r="19" spans="1:78" ht="14.5" customHeight="1">
      <c r="A19" s="47">
        <v>28087000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326</v>
      </c>
      <c s="49" t="s">
        <v>395</v>
      </c>
      <c s="49" t="s">
        <v>396</v>
      </c>
      <c s="50" t="s">
        <v>402</v>
      </c>
      <c s="50" t="s">
        <v>327</v>
      </c>
      <c s="50" t="s">
        <v>327</v>
      </c>
      <c s="50" t="s">
        <v>326</v>
      </c>
      <c s="51">
        <v>8673315.0150000006</v>
      </c>
      <c s="51">
        <v>0</v>
      </c>
      <c s="51">
        <v>0</v>
      </c>
      <c s="51">
        <v>0</v>
      </c>
      <c s="51">
        <v>23513.209999999999</v>
      </c>
      <c s="51">
        <v>-101725.3320000004</v>
      </c>
      <c s="51">
        <v>0</v>
      </c>
      <c s="51">
        <v>8571589.6830000002</v>
      </c>
      <c s="52">
        <v>41907</v>
      </c>
      <c s="52">
        <v>47756</v>
      </c>
      <c s="53">
        <v>15401850.842</v>
      </c>
      <c s="53">
        <v>15401850.842</v>
      </c>
      <c s="53">
        <v>5.75</v>
      </c>
      <c s="53">
        <v>16.013888888888889</v>
      </c>
      <c s="62">
        <v>0</v>
      </c>
      <c s="55" t="s">
        <v>419</v>
      </c>
      <c s="62">
        <v>0</v>
      </c>
      <c s="50" t="s">
        <v>399</v>
      </c>
      <c s="50" t="s">
        <v>326</v>
      </c>
      <c s="27">
        <v>1428598.2660000001</v>
      </c>
      <c s="27">
        <v>1428598.2660000001</v>
      </c>
      <c s="27">
        <v>1428598.2660000001</v>
      </c>
      <c s="27">
        <v>1428598.2660000001</v>
      </c>
      <c s="27">
        <v>1428598.2660000001</v>
      </c>
      <c s="27">
        <v>1428598.355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2857196.5320000001</v>
      </c>
      <c s="27">
        <v>5714393.1530000009</v>
      </c>
      <c s="27">
        <v>8571589.6850000005</v>
      </c>
    </row>
    <row r="20" spans="1:78" ht="14.5" customHeight="1">
      <c r="A20" s="47">
        <v>23191000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400</v>
      </c>
      <c s="49" t="s">
        <v>400</v>
      </c>
      <c s="49" t="s">
        <v>400</v>
      </c>
      <c s="49" t="s">
        <v>394</v>
      </c>
      <c s="49" t="s">
        <v>267</v>
      </c>
      <c s="49" t="s">
        <v>420</v>
      </c>
      <c s="49" t="s">
        <v>421</v>
      </c>
      <c s="50" t="s">
        <v>422</v>
      </c>
      <c s="50" t="s">
        <v>280</v>
      </c>
      <c s="50" t="s">
        <v>280</v>
      </c>
      <c s="50" t="s">
        <v>267</v>
      </c>
      <c s="51">
        <v>44333333.269999996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44333333.269999996</v>
      </c>
      <c s="52">
        <v>42908</v>
      </c>
      <c s="52">
        <v>50010</v>
      </c>
      <c s="53">
        <v>70000000</v>
      </c>
      <c s="53">
        <v>70000000</v>
      </c>
      <c s="53">
        <v>11.919444444444444</v>
      </c>
      <c s="53">
        <v>19.441666666666666</v>
      </c>
      <c s="62">
        <v>0.073499999999999996</v>
      </c>
      <c s="55" t="s">
        <v>403</v>
      </c>
      <c s="62">
        <v>0</v>
      </c>
      <c s="50" t="s">
        <v>423</v>
      </c>
      <c s="50" t="s">
        <v>267</v>
      </c>
      <c s="27">
        <v>4666666.6600000001</v>
      </c>
      <c s="27">
        <v>4666666.6600000001</v>
      </c>
      <c s="27">
        <v>4666666.6600000001</v>
      </c>
      <c s="27">
        <v>4666666.6600000001</v>
      </c>
      <c s="27">
        <v>4666666.6600000001</v>
      </c>
      <c s="27">
        <v>4666666.6600000001</v>
      </c>
      <c s="27">
        <v>4666666.6600000001</v>
      </c>
      <c s="27">
        <v>4666666.6600000001</v>
      </c>
      <c s="27">
        <v>4666666.6600000001</v>
      </c>
      <c s="27">
        <v>2333333.3300000001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9333333.3200000003</v>
      </c>
      <c s="27">
        <v>34999999.950000003</v>
      </c>
      <c s="27">
        <v>44333333.270000003</v>
      </c>
    </row>
    <row r="21" spans="1:78" ht="14.5" customHeight="1">
      <c r="A21" s="47">
        <v>23198000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400</v>
      </c>
      <c s="49" t="s">
        <v>400</v>
      </c>
      <c s="49" t="s">
        <v>400</v>
      </c>
      <c s="49" t="s">
        <v>394</v>
      </c>
      <c s="49" t="s">
        <v>267</v>
      </c>
      <c s="49" t="s">
        <v>401</v>
      </c>
      <c s="49" t="s">
        <v>421</v>
      </c>
      <c s="50" t="s">
        <v>422</v>
      </c>
      <c s="50" t="s">
        <v>288</v>
      </c>
      <c s="50" t="s">
        <v>288</v>
      </c>
      <c s="50" t="s">
        <v>267</v>
      </c>
      <c s="51">
        <v>60316374.75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60316374.75</v>
      </c>
      <c s="52">
        <v>43705</v>
      </c>
      <c s="52">
        <v>50801</v>
      </c>
      <c s="53">
        <v>84000000</v>
      </c>
      <c s="53">
        <v>84000000</v>
      </c>
      <c s="53">
        <v>14.083333333333334</v>
      </c>
      <c s="53">
        <v>19.425000000000001</v>
      </c>
      <c s="62">
        <v>0.026699999999999998</v>
      </c>
      <c s="55" t="s">
        <v>403</v>
      </c>
      <c s="62">
        <v>0</v>
      </c>
      <c s="50" t="s">
        <v>423</v>
      </c>
      <c s="50" t="s">
        <v>267</v>
      </c>
      <c s="27">
        <v>4021091.6400000001</v>
      </c>
      <c s="27">
        <v>4021091.6400000001</v>
      </c>
      <c s="27">
        <v>4021091.6400000001</v>
      </c>
      <c s="27">
        <v>4021091.6400000001</v>
      </c>
      <c s="27">
        <v>4021091.6400000001</v>
      </c>
      <c s="27">
        <v>4021091.6400000001</v>
      </c>
      <c s="27">
        <v>4021091.6400000001</v>
      </c>
      <c s="27">
        <v>4021091.6400000001</v>
      </c>
      <c s="27">
        <v>4021091.6400000001</v>
      </c>
      <c s="27">
        <v>4021091.6400000001</v>
      </c>
      <c s="27">
        <v>4021091.6400000001</v>
      </c>
      <c s="27">
        <v>4021091.6400000001</v>
      </c>
      <c s="27">
        <v>4021091.6400000001</v>
      </c>
      <c s="27">
        <v>4021091.6400000001</v>
      </c>
      <c s="27">
        <v>4021091.6400000001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8042183.2800000003</v>
      </c>
      <c s="27">
        <v>52274191.32</v>
      </c>
      <c s="27">
        <v>60316374.600000001</v>
      </c>
    </row>
    <row r="22" spans="1:78" ht="14.5" customHeight="1">
      <c r="A22" s="47">
        <v>23179000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267</v>
      </c>
      <c s="49" t="s">
        <v>395</v>
      </c>
      <c s="49" t="s">
        <v>421</v>
      </c>
      <c s="50" t="s">
        <v>422</v>
      </c>
      <c s="50" t="s">
        <v>268</v>
      </c>
      <c s="50" t="s">
        <v>268</v>
      </c>
      <c s="50" t="s">
        <v>267</v>
      </c>
      <c s="51">
        <v>70000000.003000006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70000000.003000006</v>
      </c>
      <c s="52">
        <v>42215</v>
      </c>
      <c s="52">
        <v>49460</v>
      </c>
      <c s="53">
        <v>100000000</v>
      </c>
      <c s="53">
        <v>100000000</v>
      </c>
      <c s="53">
        <v>10.416666666666666</v>
      </c>
      <c s="53">
        <v>19.833333333333332</v>
      </c>
      <c s="62">
        <v>0.042200000000000001</v>
      </c>
      <c s="55" t="s">
        <v>424</v>
      </c>
      <c s="62">
        <v>0.017600000000000001</v>
      </c>
      <c s="50" t="s">
        <v>423</v>
      </c>
      <c s="50" t="s">
        <v>267</v>
      </c>
      <c s="27">
        <v>6666666.6660000002</v>
      </c>
      <c s="27">
        <v>6666666.6660000002</v>
      </c>
      <c s="27">
        <v>6666666.6660000002</v>
      </c>
      <c s="27">
        <v>6666666.6660000002</v>
      </c>
      <c s="27">
        <v>6666666.6660000002</v>
      </c>
      <c s="27">
        <v>6666666.6660000002</v>
      </c>
      <c s="27">
        <v>6666666.6660000002</v>
      </c>
      <c s="27">
        <v>6666666.6660000002</v>
      </c>
      <c s="27">
        <v>6666666.6660000002</v>
      </c>
      <c s="27">
        <v>6666666.6660000002</v>
      </c>
      <c s="27">
        <v>3333333.3330000001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13333333.332</v>
      </c>
      <c s="27">
        <v>56666666.660999998</v>
      </c>
      <c s="27">
        <v>69999999.993000001</v>
      </c>
    </row>
    <row r="23" spans="1:78" ht="14.5" customHeight="1">
      <c r="A23" s="47">
        <v>23180000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267</v>
      </c>
      <c s="49" t="s">
        <v>395</v>
      </c>
      <c s="49" t="s">
        <v>421</v>
      </c>
      <c s="50" t="s">
        <v>422</v>
      </c>
      <c s="50" t="s">
        <v>269</v>
      </c>
      <c s="50" t="s">
        <v>269</v>
      </c>
      <c s="50" t="s">
        <v>267</v>
      </c>
      <c s="51">
        <v>75973333.420000002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75973333.420000002</v>
      </c>
      <c s="52">
        <v>42342</v>
      </c>
      <c s="52">
        <v>49644</v>
      </c>
      <c s="53">
        <v>100000000</v>
      </c>
      <c s="53">
        <v>100000000</v>
      </c>
      <c s="53">
        <v>10.919444444444444</v>
      </c>
      <c s="53">
        <v>19.991666666666667</v>
      </c>
      <c s="62">
        <v>0.068199999999999997</v>
      </c>
      <c s="55" t="s">
        <v>425</v>
      </c>
      <c s="62">
        <v>0.018700000000000001</v>
      </c>
      <c s="50" t="s">
        <v>423</v>
      </c>
      <c s="50" t="s">
        <v>267</v>
      </c>
      <c s="27">
        <v>6906666.6399999997</v>
      </c>
      <c s="27">
        <v>6906666.6399999997</v>
      </c>
      <c s="27">
        <v>6906666.6399999997</v>
      </c>
      <c s="27">
        <v>6906666.6399999997</v>
      </c>
      <c s="27">
        <v>6906666.6399999997</v>
      </c>
      <c s="27">
        <v>6906666.6399999997</v>
      </c>
      <c s="27">
        <v>6906666.6399999997</v>
      </c>
      <c s="27">
        <v>6906666.6399999997</v>
      </c>
      <c s="27">
        <v>6906666.6399999997</v>
      </c>
      <c s="27">
        <v>6906666.6399999997</v>
      </c>
      <c s="27">
        <v>6906666.8399999999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13813333.279999999</v>
      </c>
      <c s="27">
        <v>62159999.959999993</v>
      </c>
      <c s="27">
        <v>75973333.239999995</v>
      </c>
    </row>
    <row r="24" spans="1:78" ht="14.5" customHeight="1">
      <c r="A24" s="47">
        <v>23190000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267</v>
      </c>
      <c s="49" t="s">
        <v>395</v>
      </c>
      <c s="49" t="s">
        <v>421</v>
      </c>
      <c s="50" t="s">
        <v>422</v>
      </c>
      <c s="50" t="s">
        <v>279</v>
      </c>
      <c s="50" t="s">
        <v>279</v>
      </c>
      <c s="50" t="s">
        <v>267</v>
      </c>
      <c s="51">
        <v>2371221.5600000001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2371221.5600000001</v>
      </c>
      <c s="52">
        <v>42826</v>
      </c>
      <c s="52">
        <v>50039</v>
      </c>
      <c s="53">
        <v>75000000</v>
      </c>
      <c s="53">
        <v>3104381.8399999999</v>
      </c>
      <c s="53">
        <v>12</v>
      </c>
      <c s="53">
        <v>19.747222222222224</v>
      </c>
      <c s="62">
        <v>0.046600000000000003</v>
      </c>
      <c s="55" t="s">
        <v>424</v>
      </c>
      <c s="62">
        <v>0.019800000000000002</v>
      </c>
      <c s="50" t="s">
        <v>423</v>
      </c>
      <c s="50" t="s">
        <v>267</v>
      </c>
      <c s="27">
        <v>197609.29666666666</v>
      </c>
      <c s="27">
        <v>197609.29666666666</v>
      </c>
      <c s="27">
        <v>197609.29666666666</v>
      </c>
      <c s="27">
        <v>197609.29666666666</v>
      </c>
      <c s="27">
        <v>197609.29666666666</v>
      </c>
      <c s="27">
        <v>197609.29666666666</v>
      </c>
      <c s="27">
        <v>197609.29666666666</v>
      </c>
      <c s="27">
        <v>197609.29666666666</v>
      </c>
      <c s="27">
        <v>197609.29666666666</v>
      </c>
      <c s="27">
        <v>197609.29666666666</v>
      </c>
      <c s="27">
        <v>197609.29666666666</v>
      </c>
      <c s="27">
        <v>197519.29666666666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395218.59333333332</v>
      </c>
      <c s="27">
        <v>1976002.9666666666</v>
      </c>
      <c s="27">
        <v>2371221.5600000001</v>
      </c>
    </row>
    <row r="25" spans="1:78" ht="14.5" customHeight="1">
      <c r="A25" s="47">
        <v>23193000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267</v>
      </c>
      <c s="49" t="s">
        <v>395</v>
      </c>
      <c s="49" t="s">
        <v>421</v>
      </c>
      <c s="50" t="s">
        <v>422</v>
      </c>
      <c s="50" t="s">
        <v>282</v>
      </c>
      <c s="50" t="s">
        <v>282</v>
      </c>
      <c s="50" t="s">
        <v>267</v>
      </c>
      <c s="51">
        <v>42060000.041999996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42060000.041999996</v>
      </c>
      <c s="52">
        <v>42958</v>
      </c>
      <c s="52">
        <v>50010</v>
      </c>
      <c s="53">
        <v>65000000</v>
      </c>
      <c s="53">
        <v>65000000</v>
      </c>
      <c s="53">
        <v>11.919444444444444</v>
      </c>
      <c s="53">
        <v>19.305555555555557</v>
      </c>
      <c s="62">
        <v>0.026499999999999999</v>
      </c>
      <c s="55" t="s">
        <v>426</v>
      </c>
      <c s="62">
        <v>0</v>
      </c>
      <c s="50" t="s">
        <v>423</v>
      </c>
      <c s="50" t="s">
        <v>267</v>
      </c>
      <c s="27">
        <v>3504999.986</v>
      </c>
      <c s="27">
        <v>3504999.986</v>
      </c>
      <c s="27">
        <v>3504999.986</v>
      </c>
      <c s="27">
        <v>3504999.986</v>
      </c>
      <c s="27">
        <v>3504999.986</v>
      </c>
      <c s="27">
        <v>3504999.986</v>
      </c>
      <c s="27">
        <v>3504999.986</v>
      </c>
      <c s="27">
        <v>3504999.986</v>
      </c>
      <c s="27">
        <v>3504999.986</v>
      </c>
      <c s="27">
        <v>3504999.986</v>
      </c>
      <c s="27">
        <v>3504999.986</v>
      </c>
      <c s="27">
        <v>3505000.1860000002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7009999.9720000001</v>
      </c>
      <c s="27">
        <v>35050000.060000002</v>
      </c>
      <c s="27">
        <v>42060000.032000005</v>
      </c>
    </row>
    <row r="26" spans="1:78" ht="14.5" customHeight="1">
      <c r="A26" s="47">
        <v>23195000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267</v>
      </c>
      <c s="49" t="s">
        <v>395</v>
      </c>
      <c s="49" t="s">
        <v>421</v>
      </c>
      <c s="50" t="s">
        <v>422</v>
      </c>
      <c s="50" t="s">
        <v>284</v>
      </c>
      <c s="50" t="s">
        <v>284</v>
      </c>
      <c s="50" t="s">
        <v>267</v>
      </c>
      <c s="51">
        <v>25083333.350000001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25083333.350000001</v>
      </c>
      <c s="52">
        <v>43089</v>
      </c>
      <c s="52">
        <v>50192</v>
      </c>
      <c s="53">
        <v>35000000</v>
      </c>
      <c s="53">
        <v>30100000</v>
      </c>
      <c s="53">
        <v>12.419444444444444</v>
      </c>
      <c s="53">
        <v>19.447222222222223</v>
      </c>
      <c s="62">
        <v>0.039</v>
      </c>
      <c s="55" t="s">
        <v>426</v>
      </c>
      <c s="62">
        <v>0</v>
      </c>
      <c s="50" t="s">
        <v>423</v>
      </c>
      <c s="50" t="s">
        <v>267</v>
      </c>
      <c s="27">
        <v>2006666.6599999999</v>
      </c>
      <c s="27">
        <v>2006666.6599999999</v>
      </c>
      <c s="27">
        <v>2006666.6599999999</v>
      </c>
      <c s="27">
        <v>2006666.6599999999</v>
      </c>
      <c s="27">
        <v>2006666.6599999999</v>
      </c>
      <c s="27">
        <v>2006666.6599999999</v>
      </c>
      <c s="27">
        <v>2006666.6599999999</v>
      </c>
      <c s="27">
        <v>2006666.6599999999</v>
      </c>
      <c s="27">
        <v>2006666.6599999999</v>
      </c>
      <c s="27">
        <v>2006666.6599999999</v>
      </c>
      <c s="27">
        <v>2006666.6599999999</v>
      </c>
      <c s="27">
        <v>2006666.6599999999</v>
      </c>
      <c s="27">
        <v>1003333.4399999999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4013333.3199999998</v>
      </c>
      <c s="27">
        <v>21070000.039999999</v>
      </c>
      <c s="27">
        <v>25083333.359999999</v>
      </c>
    </row>
    <row r="27" spans="1:78" ht="14.5" customHeight="1">
      <c r="A27" s="47">
        <v>23199000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267</v>
      </c>
      <c s="49" t="s">
        <v>395</v>
      </c>
      <c s="49" t="s">
        <v>421</v>
      </c>
      <c s="50" t="s">
        <v>422</v>
      </c>
      <c s="50" t="s">
        <v>289</v>
      </c>
      <c s="50" t="s">
        <v>289</v>
      </c>
      <c s="50" t="s">
        <v>267</v>
      </c>
      <c s="51">
        <v>80000000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80000000</v>
      </c>
      <c s="52">
        <v>43791</v>
      </c>
      <c s="52">
        <v>50982</v>
      </c>
      <c s="53">
        <v>80000000</v>
      </c>
      <c s="53">
        <v>80000000</v>
      </c>
      <c s="53">
        <v>14.583333333333334</v>
      </c>
      <c s="53">
        <v>19.691666666666666</v>
      </c>
      <c s="62">
        <v>0.035099999999999999</v>
      </c>
      <c s="55" t="s">
        <v>403</v>
      </c>
      <c s="62">
        <v>0</v>
      </c>
      <c s="50" t="s">
        <v>423</v>
      </c>
      <c s="50" t="s">
        <v>267</v>
      </c>
      <c s="27">
        <v>5333333.3399999999</v>
      </c>
      <c s="27">
        <v>5333333.3399999999</v>
      </c>
      <c s="27">
        <v>5333333.3399999999</v>
      </c>
      <c s="27">
        <v>5333333.3399999999</v>
      </c>
      <c s="27">
        <v>5333333.3399999999</v>
      </c>
      <c s="27">
        <v>5333333.3399999999</v>
      </c>
      <c s="27">
        <v>5333333.3399999999</v>
      </c>
      <c s="27">
        <v>5333333.3399999999</v>
      </c>
      <c s="27">
        <v>5333333.3399999999</v>
      </c>
      <c s="27">
        <v>5333333.3399999999</v>
      </c>
      <c s="27">
        <v>5333333.3399999999</v>
      </c>
      <c s="27">
        <v>5333333.3399999999</v>
      </c>
      <c s="27">
        <v>5333333.3399999999</v>
      </c>
      <c s="27">
        <v>5333333.3399999999</v>
      </c>
      <c s="27">
        <v>5333333.3399999999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10666666.68</v>
      </c>
      <c s="27">
        <v>69333333.420000017</v>
      </c>
      <c s="27">
        <v>80000000.100000024</v>
      </c>
    </row>
    <row r="28" spans="1:78" ht="14.5" customHeight="1">
      <c r="A28" s="47">
        <v>23202000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267</v>
      </c>
      <c s="49" t="s">
        <v>395</v>
      </c>
      <c s="49" t="s">
        <v>421</v>
      </c>
      <c s="50" t="s">
        <v>422</v>
      </c>
      <c s="50" t="s">
        <v>292</v>
      </c>
      <c s="50" t="s">
        <v>292</v>
      </c>
      <c s="50" t="s">
        <v>267</v>
      </c>
      <c s="51">
        <v>150000000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150000000</v>
      </c>
      <c s="52">
        <v>43809</v>
      </c>
      <c s="52">
        <v>51166</v>
      </c>
      <c s="53">
        <v>150000000</v>
      </c>
      <c s="53">
        <v>150000000</v>
      </c>
      <c s="53">
        <v>15.083333333333334</v>
      </c>
      <c s="53">
        <v>20.141666666666666</v>
      </c>
      <c s="62">
        <v>0.0276</v>
      </c>
      <c s="55" t="s">
        <v>426</v>
      </c>
      <c s="62">
        <v>0</v>
      </c>
      <c s="50" t="s">
        <v>423</v>
      </c>
      <c s="50" t="s">
        <v>267</v>
      </c>
      <c s="27">
        <v>5000000</v>
      </c>
      <c s="27">
        <v>10000000</v>
      </c>
      <c s="27">
        <v>10000000</v>
      </c>
      <c s="27">
        <v>10000000</v>
      </c>
      <c s="27">
        <v>10000000</v>
      </c>
      <c s="27">
        <v>10000000</v>
      </c>
      <c s="27">
        <v>10000000</v>
      </c>
      <c s="27">
        <v>10000000</v>
      </c>
      <c s="27">
        <v>10000000</v>
      </c>
      <c s="27">
        <v>10000000</v>
      </c>
      <c s="27">
        <v>10000000</v>
      </c>
      <c s="27">
        <v>10000000</v>
      </c>
      <c s="27">
        <v>10000000</v>
      </c>
      <c s="27">
        <v>10000000</v>
      </c>
      <c s="27">
        <v>10000000</v>
      </c>
      <c s="27">
        <v>5000000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15000000</v>
      </c>
      <c s="27">
        <v>135000000</v>
      </c>
      <c s="27">
        <v>150000000</v>
      </c>
    </row>
    <row r="29" spans="1:78" ht="14.5" customHeight="1">
      <c r="A29" s="47">
        <v>23192000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267</v>
      </c>
      <c s="49" t="s">
        <v>427</v>
      </c>
      <c s="49" t="s">
        <v>421</v>
      </c>
      <c s="50" t="s">
        <v>422</v>
      </c>
      <c s="50" t="s">
        <v>281</v>
      </c>
      <c s="50" t="s">
        <v>281</v>
      </c>
      <c s="50" t="s">
        <v>267</v>
      </c>
      <c s="51">
        <v>95276119.829999998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95276119.829999998</v>
      </c>
      <c s="52">
        <v>42951</v>
      </c>
      <c s="52">
        <v>50191</v>
      </c>
      <c s="53">
        <v>114331343.78</v>
      </c>
      <c s="53">
        <v>114331343.78</v>
      </c>
      <c s="53">
        <v>12.416666666666666</v>
      </c>
      <c s="53">
        <v>19.824999999999999</v>
      </c>
      <c s="62">
        <v>0.066400000000000001</v>
      </c>
      <c s="55" t="s">
        <v>403</v>
      </c>
      <c s="62">
        <v>0</v>
      </c>
      <c s="50" t="s">
        <v>423</v>
      </c>
      <c s="50" t="s">
        <v>267</v>
      </c>
      <c s="27">
        <v>7622089.5800000001</v>
      </c>
      <c s="27">
        <v>7622089.5800000001</v>
      </c>
      <c s="27">
        <v>7622089.5800000001</v>
      </c>
      <c s="27">
        <v>7622089.5800000001</v>
      </c>
      <c s="27">
        <v>7622089.5800000001</v>
      </c>
      <c s="27">
        <v>7622089.5800000001</v>
      </c>
      <c s="27">
        <v>7622089.5800000001</v>
      </c>
      <c s="27">
        <v>7622089.5800000001</v>
      </c>
      <c s="27">
        <v>7622089.5800000001</v>
      </c>
      <c s="27">
        <v>7622089.5800000001</v>
      </c>
      <c s="27">
        <v>7622089.5800000001</v>
      </c>
      <c s="27">
        <v>7622089.5800000001</v>
      </c>
      <c s="27">
        <v>3811044.79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15244179.16</v>
      </c>
      <c s="27">
        <v>80031940.590000004</v>
      </c>
      <c s="27">
        <v>95276119.75</v>
      </c>
    </row>
    <row r="30" spans="1:78" ht="14.5" customHeight="1">
      <c r="A30" s="47">
        <v>23194000</v>
      </c>
      <c s="48">
        <v>1</v>
      </c>
      <c s="48">
        <v>0</v>
      </c>
      <c s="48">
        <v>0</v>
      </c>
      <c s="48" t="s">
        <v>0</v>
      </c>
      <c s="49" t="s">
        <v>428</v>
      </c>
      <c s="49" t="s">
        <v>428</v>
      </c>
      <c s="49" t="s">
        <v>428</v>
      </c>
      <c s="49" t="s">
        <v>429</v>
      </c>
      <c s="49" t="s">
        <v>394</v>
      </c>
      <c s="49" t="s">
        <v>272</v>
      </c>
      <c s="49" t="s">
        <v>430</v>
      </c>
      <c s="49" t="s">
        <v>421</v>
      </c>
      <c s="50" t="s">
        <v>397</v>
      </c>
      <c s="50" t="s">
        <v>283</v>
      </c>
      <c s="50" t="s">
        <v>283</v>
      </c>
      <c s="50" t="s">
        <v>272</v>
      </c>
      <c s="51">
        <v>35669877.490000002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35669877.490000002</v>
      </c>
      <c s="52">
        <v>43028</v>
      </c>
      <c s="52">
        <v>46132</v>
      </c>
      <c s="53">
        <v>200000000</v>
      </c>
      <c s="53">
        <v>198269387.41</v>
      </c>
      <c s="53">
        <v>1.3055555555555556</v>
      </c>
      <c s="53">
        <v>8.5</v>
      </c>
      <c s="62">
        <v>0.065000000000000002</v>
      </c>
      <c s="55" t="s">
        <v>403</v>
      </c>
      <c s="62">
        <v>0</v>
      </c>
      <c s="50" t="s">
        <v>423</v>
      </c>
      <c s="50" t="s">
        <v>272</v>
      </c>
      <c s="27">
        <v>35669877.479999997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35669877.479999997</v>
      </c>
      <c s="27">
        <v>0</v>
      </c>
      <c s="27">
        <v>35669877.479999997</v>
      </c>
    </row>
    <row r="31" spans="1:78" ht="14.5" customHeight="1">
      <c r="A31" s="47">
        <v>23197000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272</v>
      </c>
      <c s="49" t="s">
        <v>395</v>
      </c>
      <c s="49" t="s">
        <v>421</v>
      </c>
      <c s="50" t="s">
        <v>397</v>
      </c>
      <c s="50" t="s">
        <v>286</v>
      </c>
      <c s="50" t="s">
        <v>286</v>
      </c>
      <c s="50" t="s">
        <v>272</v>
      </c>
      <c s="51">
        <v>230075000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230075000</v>
      </c>
      <c s="52">
        <v>43454</v>
      </c>
      <c s="52">
        <v>46733</v>
      </c>
      <c s="53">
        <v>675000000</v>
      </c>
      <c s="53">
        <v>675000000</v>
      </c>
      <c s="53">
        <v>2.9500000000000002</v>
      </c>
      <c s="53">
        <v>8.9777777777777779</v>
      </c>
      <c s="62">
        <v>0.063</v>
      </c>
      <c s="55" t="s">
        <v>403</v>
      </c>
      <c s="62">
        <v>0</v>
      </c>
      <c s="50" t="s">
        <v>423</v>
      </c>
      <c s="50" t="s">
        <v>272</v>
      </c>
      <c s="27">
        <v>76720000</v>
      </c>
      <c s="27">
        <v>76720000</v>
      </c>
      <c s="27">
        <v>76635000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153440000</v>
      </c>
      <c s="27">
        <v>76635000</v>
      </c>
      <c s="27">
        <v>230075000</v>
      </c>
    </row>
    <row r="32" spans="1:78" ht="14.5" customHeight="1">
      <c r="A32" s="47">
        <v>23183000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272</v>
      </c>
      <c s="49" t="s">
        <v>395</v>
      </c>
      <c s="49" t="s">
        <v>421</v>
      </c>
      <c s="50" t="s">
        <v>397</v>
      </c>
      <c s="50" t="s">
        <v>273</v>
      </c>
      <c s="50" t="s">
        <v>273</v>
      </c>
      <c s="50" t="s">
        <v>272</v>
      </c>
      <c s="51">
        <v>335490000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335490000</v>
      </c>
      <c s="52">
        <v>42489</v>
      </c>
      <c s="52">
        <v>46506</v>
      </c>
      <c s="53">
        <v>1500000000</v>
      </c>
      <c s="53">
        <v>1500000000</v>
      </c>
      <c s="53">
        <v>2.3305555555555557</v>
      </c>
      <c s="53">
        <v>11</v>
      </c>
      <c s="62">
        <v>0.063</v>
      </c>
      <c s="55" t="s">
        <v>403</v>
      </c>
      <c s="62">
        <v>0</v>
      </c>
      <c s="50" t="s">
        <v>423</v>
      </c>
      <c s="50" t="s">
        <v>272</v>
      </c>
      <c s="27">
        <v>134200000</v>
      </c>
      <c s="27">
        <v>134200000</v>
      </c>
      <c s="27">
        <v>67090000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268400000</v>
      </c>
      <c s="27">
        <v>67090000</v>
      </c>
      <c s="27">
        <v>335490000</v>
      </c>
    </row>
    <row r="33" spans="1:78" ht="14.5" customHeight="1">
      <c r="A33" s="47">
        <v>23184000</v>
      </c>
      <c s="48">
        <v>1</v>
      </c>
      <c s="48">
        <v>1</v>
      </c>
      <c s="48">
        <v>1</v>
      </c>
      <c s="48" t="s">
        <v>256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272</v>
      </c>
      <c s="49" t="s">
        <v>395</v>
      </c>
      <c s="49" t="s">
        <v>421</v>
      </c>
      <c s="50" t="s">
        <v>397</v>
      </c>
      <c s="50" t="s">
        <v>274</v>
      </c>
      <c s="50" t="s">
        <v>274</v>
      </c>
      <c s="50" t="s">
        <v>272</v>
      </c>
      <c s="51">
        <v>100459307.073</v>
      </c>
      <c s="51">
        <v>0</v>
      </c>
      <c s="51">
        <v>0</v>
      </c>
      <c s="51">
        <v>0</v>
      </c>
      <c s="51">
        <v>0</v>
      </c>
      <c s="51">
        <v>-720442.65500000119</v>
      </c>
      <c s="51">
        <v>0</v>
      </c>
      <c s="51">
        <v>99738864.417999998</v>
      </c>
      <c s="52">
        <v>42489</v>
      </c>
      <c s="52">
        <v>46506</v>
      </c>
      <c s="53">
        <v>503743800</v>
      </c>
      <c s="53">
        <v>503743800</v>
      </c>
      <c s="53">
        <v>2.3305555555555557</v>
      </c>
      <c s="53">
        <v>11</v>
      </c>
      <c s="62">
        <v>0.058999999999999997</v>
      </c>
      <c s="55" t="s">
        <v>403</v>
      </c>
      <c s="62">
        <v>0</v>
      </c>
      <c s="50" t="s">
        <v>423</v>
      </c>
      <c s="50" t="s">
        <v>272</v>
      </c>
      <c s="27">
        <v>39895874.571999997</v>
      </c>
      <c s="27">
        <v>39895874.571999997</v>
      </c>
      <c s="27">
        <v>19947115.276999999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79791749.143999994</v>
      </c>
      <c s="27">
        <v>19947115.276999999</v>
      </c>
      <c s="27">
        <v>99738864.420999989</v>
      </c>
    </row>
    <row r="34" spans="1:78" ht="14.5" customHeight="1">
      <c r="A34" s="47">
        <v>23197001</v>
      </c>
      <c s="48">
        <v>1</v>
      </c>
      <c s="48">
        <v>1</v>
      </c>
      <c s="48">
        <v>1</v>
      </c>
      <c s="48" t="s">
        <v>256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272</v>
      </c>
      <c s="49" t="s">
        <v>395</v>
      </c>
      <c s="49" t="s">
        <v>421</v>
      </c>
      <c s="50" t="s">
        <v>397</v>
      </c>
      <c s="50" t="s">
        <v>287</v>
      </c>
      <c s="50" t="s">
        <v>287</v>
      </c>
      <c s="50" t="s">
        <v>272</v>
      </c>
      <c s="51">
        <v>71982952.984999999</v>
      </c>
      <c s="51">
        <v>0</v>
      </c>
      <c s="51">
        <v>0</v>
      </c>
      <c s="51">
        <v>0</v>
      </c>
      <c s="51">
        <v>0</v>
      </c>
      <c s="51">
        <v>-516224.83499999344</v>
      </c>
      <c s="51">
        <v>0</v>
      </c>
      <c s="51">
        <v>71466728.150000006</v>
      </c>
      <c s="52">
        <v>43454</v>
      </c>
      <c s="52">
        <v>46733</v>
      </c>
      <c s="53">
        <v>236782800</v>
      </c>
      <c s="53">
        <v>236782800</v>
      </c>
      <c s="53">
        <v>2.9500000000000002</v>
      </c>
      <c s="53">
        <v>8.9777777777777779</v>
      </c>
      <c s="62">
        <v>0.058999999999999997</v>
      </c>
      <c s="55" t="s">
        <v>403</v>
      </c>
      <c s="62">
        <v>0</v>
      </c>
      <c s="50" t="s">
        <v>423</v>
      </c>
      <c s="50" t="s">
        <v>272</v>
      </c>
      <c s="27">
        <v>23816305.992000002</v>
      </c>
      <c s="27">
        <v>23816305.992000002</v>
      </c>
      <c s="27">
        <v>23834116.161000002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47632611.984000005</v>
      </c>
      <c s="27">
        <v>23834116.161000002</v>
      </c>
      <c s="27">
        <v>71466728.145000011</v>
      </c>
    </row>
    <row r="35" spans="1:78" ht="14.5" customHeight="1">
      <c r="A35" s="47">
        <v>23148000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241</v>
      </c>
      <c s="49" t="s">
        <v>395</v>
      </c>
      <c s="49" t="s">
        <v>421</v>
      </c>
      <c s="50" t="s">
        <v>422</v>
      </c>
      <c s="50" t="s">
        <v>243</v>
      </c>
      <c s="50" t="s">
        <v>243</v>
      </c>
      <c s="50" t="s">
        <v>241</v>
      </c>
      <c s="51">
        <v>1529224.1000000001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1529224.1000000001</v>
      </c>
      <c s="52">
        <v>37425</v>
      </c>
      <c s="52">
        <v>48516</v>
      </c>
      <c s="53">
        <v>4969978.46</v>
      </c>
      <c s="53">
        <v>4969978.46</v>
      </c>
      <c s="53">
        <v>7.8305555555555557</v>
      </c>
      <c s="53">
        <v>30.363888888888887</v>
      </c>
      <c s="62">
        <v>0.01</v>
      </c>
      <c s="55" t="s">
        <v>403</v>
      </c>
      <c s="62">
        <v>0</v>
      </c>
      <c s="50" t="s">
        <v>423</v>
      </c>
      <c s="50" t="s">
        <v>241</v>
      </c>
      <c s="27">
        <v>191153.01999999999</v>
      </c>
      <c s="27">
        <v>191153.01999999999</v>
      </c>
      <c s="27">
        <v>191153.01999999999</v>
      </c>
      <c s="27">
        <v>191153.01999999999</v>
      </c>
      <c s="27">
        <v>191153.01999999999</v>
      </c>
      <c s="27">
        <v>191153.01999999999</v>
      </c>
      <c s="27">
        <v>191153.01999999999</v>
      </c>
      <c s="27">
        <v>191152.95999999999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382306.03999999998</v>
      </c>
      <c s="27">
        <v>1146918.0600000001</v>
      </c>
      <c s="27">
        <v>1529224.1000000001</v>
      </c>
    </row>
    <row r="36" spans="1:78" ht="14.5" customHeight="1">
      <c r="A36" s="47">
        <v>23124000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241</v>
      </c>
      <c s="49" t="s">
        <v>395</v>
      </c>
      <c s="49" t="s">
        <v>421</v>
      </c>
      <c s="50" t="s">
        <v>422</v>
      </c>
      <c s="50" t="s">
        <v>242</v>
      </c>
      <c s="50" t="s">
        <v>242</v>
      </c>
      <c s="50" t="s">
        <v>241</v>
      </c>
      <c s="51">
        <v>1153839.1499999999</v>
      </c>
      <c s="51">
        <v>0</v>
      </c>
      <c s="51">
        <v>75224.979999999996</v>
      </c>
      <c s="51">
        <v>11283.75</v>
      </c>
      <c s="51">
        <v>0</v>
      </c>
      <c s="51">
        <v>0</v>
      </c>
      <c s="51">
        <v>0</v>
      </c>
      <c s="51">
        <v>1078614.1699999999</v>
      </c>
      <c s="52">
        <v>36374</v>
      </c>
      <c s="52">
        <v>47496</v>
      </c>
      <c s="53">
        <v>5000000</v>
      </c>
      <c s="53">
        <v>4999970.1500000004</v>
      </c>
      <c s="53">
        <v>5.0361111111111114</v>
      </c>
      <c s="53">
        <v>30.447222222222223</v>
      </c>
      <c s="62">
        <v>0.025000000000000001</v>
      </c>
      <c s="55" t="s">
        <v>403</v>
      </c>
      <c s="62">
        <v>0</v>
      </c>
      <c s="50" t="s">
        <v>423</v>
      </c>
      <c s="50" t="s">
        <v>241</v>
      </c>
      <c s="27">
        <v>192306.54999999999</v>
      </c>
      <c s="27">
        <v>192306.54999999999</v>
      </c>
      <c s="27">
        <v>192306.54999999999</v>
      </c>
      <c s="27">
        <v>192306.54999999999</v>
      </c>
      <c s="27">
        <v>192306.51000000001</v>
      </c>
      <c s="27">
        <v>117081.46000000001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384613.09999999998</v>
      </c>
      <c s="27">
        <v>694001.06999999995</v>
      </c>
      <c s="27">
        <v>1078614.1699999999</v>
      </c>
    </row>
    <row r="37" spans="1:78" ht="14.5" customHeight="1">
      <c r="A37" s="47">
        <v>23086100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232</v>
      </c>
      <c s="49" t="s">
        <v>431</v>
      </c>
      <c s="49" t="s">
        <v>421</v>
      </c>
      <c s="50" t="s">
        <v>422</v>
      </c>
      <c s="50" t="s">
        <v>233</v>
      </c>
      <c s="50" t="s">
        <v>233</v>
      </c>
      <c s="50" t="s">
        <v>232</v>
      </c>
      <c s="51">
        <v>949173.52899999998</v>
      </c>
      <c s="51">
        <v>0</v>
      </c>
      <c s="51">
        <v>0</v>
      </c>
      <c s="51">
        <v>0</v>
      </c>
      <c s="51">
        <v>0</v>
      </c>
      <c s="51">
        <v>-478991.66599999997</v>
      </c>
      <c s="51">
        <v>0</v>
      </c>
      <c s="51">
        <v>470181.86300000001</v>
      </c>
      <c s="52">
        <v>32748</v>
      </c>
      <c s="52">
        <v>45473</v>
      </c>
      <c s="53">
        <v>11012961.728</v>
      </c>
      <c s="53">
        <v>11012961.728</v>
      </c>
      <c s="53">
        <v>-0.5</v>
      </c>
      <c s="53">
        <v>34.838888888888889</v>
      </c>
      <c s="62">
        <v>0.035000000000000003</v>
      </c>
      <c s="55" t="s">
        <v>403</v>
      </c>
      <c s="62">
        <v>0</v>
      </c>
      <c s="50" t="s">
        <v>423</v>
      </c>
      <c s="50" t="s">
        <v>232</v>
      </c>
      <c s="27">
        <v>470181.86300000001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470181.86300000001</v>
      </c>
      <c s="27">
        <v>0</v>
      </c>
      <c s="27">
        <v>470181.86300000001</v>
      </c>
    </row>
    <row r="38" spans="1:78" ht="14.5" customHeight="1">
      <c r="A38" s="47">
        <v>23171000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248</v>
      </c>
      <c s="49" t="s">
        <v>395</v>
      </c>
      <c s="49" t="s">
        <v>421</v>
      </c>
      <c s="50" t="s">
        <v>397</v>
      </c>
      <c s="50" t="s">
        <v>258</v>
      </c>
      <c s="50" t="s">
        <v>258</v>
      </c>
      <c s="50" t="s">
        <v>248</v>
      </c>
      <c s="51">
        <v>176459840.18200001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176459840.18200001</v>
      </c>
      <c s="52">
        <v>41374</v>
      </c>
      <c s="52">
        <v>47928</v>
      </c>
      <c s="53">
        <v>312480966.99000001</v>
      </c>
      <c s="53">
        <v>312480966.99000001</v>
      </c>
      <c s="53">
        <v>6.2249999999999996</v>
      </c>
      <c s="53">
        <v>17.947222222222223</v>
      </c>
      <c s="62">
        <v>0.097078300000000006</v>
      </c>
      <c s="55" t="s">
        <v>398</v>
      </c>
      <c s="62">
        <v>0.040000000000000001</v>
      </c>
      <c s="50" t="s">
        <v>423</v>
      </c>
      <c s="50" t="s">
        <v>248</v>
      </c>
      <c s="27">
        <v>27147667.719999999</v>
      </c>
      <c s="27">
        <v>27147667.719999999</v>
      </c>
      <c s="27">
        <v>27147667.719999999</v>
      </c>
      <c s="27">
        <v>27147667.719999999</v>
      </c>
      <c s="27">
        <v>27147667.719999999</v>
      </c>
      <c s="27">
        <v>27147667.719999999</v>
      </c>
      <c s="27">
        <v>13573833.859999999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54295335.439999998</v>
      </c>
      <c s="27">
        <v>122164504.73999999</v>
      </c>
      <c s="27">
        <v>176459840.18000001</v>
      </c>
    </row>
    <row r="39" spans="1:78" ht="14.5" customHeight="1">
      <c r="A39" s="47">
        <v>23200000</v>
      </c>
      <c s="48">
        <v>1</v>
      </c>
      <c s="48">
        <v>1</v>
      </c>
      <c s="48">
        <v>1</v>
      </c>
      <c s="48" t="s">
        <v>256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248</v>
      </c>
      <c s="49" t="s">
        <v>395</v>
      </c>
      <c s="49" t="s">
        <v>421</v>
      </c>
      <c s="50" t="s">
        <v>397</v>
      </c>
      <c s="50" t="s">
        <v>290</v>
      </c>
      <c s="50" t="s">
        <v>290</v>
      </c>
      <c s="50" t="s">
        <v>248</v>
      </c>
      <c s="51">
        <v>37521779.568999998</v>
      </c>
      <c s="51">
        <v>0</v>
      </c>
      <c s="51">
        <v>0</v>
      </c>
      <c s="51">
        <v>0</v>
      </c>
      <c s="51">
        <v>0</v>
      </c>
      <c s="51">
        <v>-269086.95199999958</v>
      </c>
      <c s="51">
        <v>0</v>
      </c>
      <c s="51">
        <v>37252692.616999999</v>
      </c>
      <c s="52">
        <v>43773</v>
      </c>
      <c s="52">
        <v>51034</v>
      </c>
      <c s="53">
        <v>113542860.57799999</v>
      </c>
      <c s="53">
        <v>113542860.57799999</v>
      </c>
      <c s="53">
        <v>14.725</v>
      </c>
      <c s="53">
        <v>19.880555555555556</v>
      </c>
      <c s="62">
        <v>0.02</v>
      </c>
      <c s="55" t="s">
        <v>403</v>
      </c>
      <c s="62">
        <v>0</v>
      </c>
      <c s="50" t="s">
        <v>423</v>
      </c>
      <c s="50" t="s">
        <v>248</v>
      </c>
      <c s="27">
        <v>2483512.8399999999</v>
      </c>
      <c s="27">
        <v>2483512.8399999999</v>
      </c>
      <c s="27">
        <v>2483512.841</v>
      </c>
      <c s="27">
        <v>2483512.841</v>
      </c>
      <c s="27">
        <v>2483512.841</v>
      </c>
      <c s="27">
        <v>2483512.841</v>
      </c>
      <c s="27">
        <v>2483512.841</v>
      </c>
      <c s="27">
        <v>2483512.841</v>
      </c>
      <c s="27">
        <v>2483512.841</v>
      </c>
      <c s="27">
        <v>2483512.841</v>
      </c>
      <c s="27">
        <v>2483512.841</v>
      </c>
      <c s="27">
        <v>2483512.841</v>
      </c>
      <c s="27">
        <v>2483512.841</v>
      </c>
      <c s="27">
        <v>2483512.841</v>
      </c>
      <c s="27">
        <v>2483512.841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4967025.6799999997</v>
      </c>
      <c s="27">
        <v>32285666.932999991</v>
      </c>
      <c s="27">
        <v>37252692.612999991</v>
      </c>
    </row>
    <row r="40" spans="1:78" ht="14.5" customHeight="1">
      <c r="A40" s="47">
        <v>23187000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248</v>
      </c>
      <c s="49" t="s">
        <v>395</v>
      </c>
      <c s="49" t="s">
        <v>421</v>
      </c>
      <c s="50" t="s">
        <v>397</v>
      </c>
      <c s="50" t="s">
        <v>277</v>
      </c>
      <c s="50" t="s">
        <v>277</v>
      </c>
      <c s="50" t="s">
        <v>248</v>
      </c>
      <c s="51">
        <v>85472655.739999995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85472655.739999995</v>
      </c>
      <c s="52">
        <v>42691</v>
      </c>
      <c s="52">
        <v>50061</v>
      </c>
      <c s="53">
        <v>102567186.91</v>
      </c>
      <c s="53">
        <v>102567186.91</v>
      </c>
      <c s="53">
        <v>12.058333333333334</v>
      </c>
      <c s="53">
        <v>20.177777777777777</v>
      </c>
      <c s="62">
        <v>0.029999999999999999</v>
      </c>
      <c s="55" t="s">
        <v>403</v>
      </c>
      <c s="62">
        <v>0</v>
      </c>
      <c s="50" t="s">
        <v>423</v>
      </c>
      <c s="50" t="s">
        <v>248</v>
      </c>
      <c s="27">
        <v>6617237.8600000003</v>
      </c>
      <c s="27">
        <v>6617237.8600000003</v>
      </c>
      <c s="27">
        <v>6617237.8600000003</v>
      </c>
      <c s="27">
        <v>6617237.8600000003</v>
      </c>
      <c s="27">
        <v>6617237.8600000003</v>
      </c>
      <c s="27">
        <v>6617237.8600000003</v>
      </c>
      <c s="27">
        <v>6617237.8600000003</v>
      </c>
      <c s="27">
        <v>6617237.8600000003</v>
      </c>
      <c s="27">
        <v>6617237.8600000003</v>
      </c>
      <c s="27">
        <v>6617237.8600000003</v>
      </c>
      <c s="27">
        <v>6617237.8600000003</v>
      </c>
      <c s="27">
        <v>6617237.8600000003</v>
      </c>
      <c s="27">
        <v>6065801.4199999999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13234475.720000001</v>
      </c>
      <c s="27">
        <v>72238180.019999996</v>
      </c>
      <c s="27">
        <v>85472655.739999995</v>
      </c>
    </row>
    <row r="41" spans="1:78" ht="14.5" customHeight="1">
      <c r="A41" s="47">
        <v>23182000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248</v>
      </c>
      <c s="49" t="s">
        <v>395</v>
      </c>
      <c s="49" t="s">
        <v>421</v>
      </c>
      <c s="50" t="s">
        <v>397</v>
      </c>
      <c s="50" t="s">
        <v>271</v>
      </c>
      <c s="50" t="s">
        <v>271</v>
      </c>
      <c s="50" t="s">
        <v>248</v>
      </c>
      <c s="51">
        <v>96320857.299999997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96320857.299999997</v>
      </c>
      <c s="52">
        <v>42425</v>
      </c>
      <c s="52">
        <v>49856</v>
      </c>
      <c s="53">
        <v>198244300</v>
      </c>
      <c s="53">
        <v>198244300</v>
      </c>
      <c s="53">
        <v>11.5</v>
      </c>
      <c s="53">
        <v>20.347222222222221</v>
      </c>
      <c s="62">
        <v>0.029999999999999999</v>
      </c>
      <c s="55" t="s">
        <v>403</v>
      </c>
      <c s="62">
        <v>0</v>
      </c>
      <c s="50" t="s">
        <v>423</v>
      </c>
      <c s="50" t="s">
        <v>248</v>
      </c>
      <c s="27">
        <v>8375726.6799999997</v>
      </c>
      <c s="27">
        <v>8375726.6799999997</v>
      </c>
      <c s="27">
        <v>8375726.6799999997</v>
      </c>
      <c s="27">
        <v>8375726.6799999997</v>
      </c>
      <c s="27">
        <v>8375726.6799999997</v>
      </c>
      <c s="27">
        <v>8375726.6799999997</v>
      </c>
      <c s="27">
        <v>8375726.6799999997</v>
      </c>
      <c s="27">
        <v>8375726.6799999997</v>
      </c>
      <c s="27">
        <v>8375726.6799999997</v>
      </c>
      <c s="27">
        <v>8375726.6799999997</v>
      </c>
      <c s="27">
        <v>8375726.6799999997</v>
      </c>
      <c s="27">
        <v>4187863.3399999999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16751453.359999999</v>
      </c>
      <c s="27">
        <v>79569403.460000008</v>
      </c>
      <c s="27">
        <v>96320856.820000008</v>
      </c>
    </row>
    <row r="42" spans="1:78" ht="14.5" customHeight="1">
      <c r="A42" s="47">
        <v>23165000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248</v>
      </c>
      <c s="49" t="s">
        <v>395</v>
      </c>
      <c s="49" t="s">
        <v>421</v>
      </c>
      <c s="50" t="s">
        <v>397</v>
      </c>
      <c s="50" t="s">
        <v>252</v>
      </c>
      <c s="50" t="s">
        <v>252</v>
      </c>
      <c s="50" t="s">
        <v>248</v>
      </c>
      <c s="51">
        <v>231597973.90000001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231597973.90000001</v>
      </c>
      <c s="52">
        <v>40834</v>
      </c>
      <c s="52">
        <v>47382</v>
      </c>
      <c s="53">
        <v>554251553.96000004</v>
      </c>
      <c s="53">
        <v>554251553.96000004</v>
      </c>
      <c s="53">
        <v>4.7249999999999996</v>
      </c>
      <c s="53">
        <v>17.925000000000001</v>
      </c>
      <c s="62">
        <v>0.063500000000000001</v>
      </c>
      <c s="55" t="s">
        <v>403</v>
      </c>
      <c s="62">
        <v>0</v>
      </c>
      <c s="50" t="s">
        <v>423</v>
      </c>
      <c s="50" t="s">
        <v>248</v>
      </c>
      <c s="27">
        <v>46319594.780000001</v>
      </c>
      <c s="27">
        <v>46319594.780000001</v>
      </c>
      <c s="27">
        <v>46319594.780000001</v>
      </c>
      <c s="27">
        <v>46319594.780000001</v>
      </c>
      <c s="27">
        <v>46319594.780000001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92639189.560000002</v>
      </c>
      <c s="27">
        <v>138958784.34</v>
      </c>
      <c s="27">
        <v>231597973.90000001</v>
      </c>
    </row>
    <row r="43" spans="1:78" ht="14.5" customHeight="1">
      <c r="A43" s="47">
        <v>23170000</v>
      </c>
      <c s="48">
        <v>1</v>
      </c>
      <c s="48">
        <v>1</v>
      </c>
      <c s="48">
        <v>1</v>
      </c>
      <c s="48" t="s">
        <v>256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248</v>
      </c>
      <c s="49" t="s">
        <v>395</v>
      </c>
      <c s="49" t="s">
        <v>421</v>
      </c>
      <c s="50" t="s">
        <v>397</v>
      </c>
      <c s="50" t="s">
        <v>257</v>
      </c>
      <c s="50" t="s">
        <v>257</v>
      </c>
      <c s="50" t="s">
        <v>248</v>
      </c>
      <c s="51">
        <v>36713882.829999998</v>
      </c>
      <c s="51">
        <v>0</v>
      </c>
      <c s="51">
        <v>0</v>
      </c>
      <c s="51">
        <v>0</v>
      </c>
      <c s="51">
        <v>0</v>
      </c>
      <c s="51">
        <v>-263293.13299999386</v>
      </c>
      <c s="51">
        <v>0</v>
      </c>
      <c s="51">
        <v>36450589.697000004</v>
      </c>
      <c s="52">
        <v>41327</v>
      </c>
      <c s="52">
        <v>48636</v>
      </c>
      <c s="53">
        <v>77380000</v>
      </c>
      <c s="53">
        <v>75084685.136999995</v>
      </c>
      <c s="53">
        <v>8.155555555555555</v>
      </c>
      <c s="53">
        <v>20.011111111111113</v>
      </c>
      <c s="62">
        <v>0.02</v>
      </c>
      <c s="55" t="s">
        <v>403</v>
      </c>
      <c s="62">
        <v>0</v>
      </c>
      <c s="50" t="s">
        <v>423</v>
      </c>
      <c s="50" t="s">
        <v>248</v>
      </c>
      <c s="27">
        <v>4288304.6699999999</v>
      </c>
      <c s="27">
        <v>4288304.6699999999</v>
      </c>
      <c s="27">
        <v>4288304.6699999999</v>
      </c>
      <c s="27">
        <v>4288304.6699999999</v>
      </c>
      <c s="27">
        <v>4288304.6699999999</v>
      </c>
      <c s="27">
        <v>4288304.6699999999</v>
      </c>
      <c s="27">
        <v>4288304.6699999999</v>
      </c>
      <c s="27">
        <v>4288304.6699999999</v>
      </c>
      <c s="27">
        <v>2144152.335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8576609.3399999999</v>
      </c>
      <c s="27">
        <v>27873980.355000004</v>
      </c>
      <c s="27">
        <v>36450589.695000008</v>
      </c>
    </row>
    <row r="44" spans="1:78" ht="14.5" customHeight="1">
      <c r="A44" s="47">
        <v>23178000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248</v>
      </c>
      <c s="49" t="s">
        <v>395</v>
      </c>
      <c s="49" t="s">
        <v>421</v>
      </c>
      <c s="50" t="s">
        <v>397</v>
      </c>
      <c s="50" t="s">
        <v>266</v>
      </c>
      <c s="50" t="s">
        <v>266</v>
      </c>
      <c s="50" t="s">
        <v>248</v>
      </c>
      <c s="51">
        <v>301435840.00299996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301435840.00299996</v>
      </c>
      <c s="52">
        <v>41941</v>
      </c>
      <c s="52">
        <v>48478</v>
      </c>
      <c s="53">
        <v>509232882.64999998</v>
      </c>
      <c s="53">
        <v>484668867.74000001</v>
      </c>
      <c s="53">
        <v>7.7249999999999996</v>
      </c>
      <c s="53">
        <v>17.894444444444446</v>
      </c>
      <c s="62">
        <v>0.097078300000000006</v>
      </c>
      <c s="55" t="s">
        <v>398</v>
      </c>
      <c s="62">
        <v>0.040000000000000001</v>
      </c>
      <c s="50" t="s">
        <v>423</v>
      </c>
      <c s="50" t="s">
        <v>248</v>
      </c>
      <c s="27">
        <v>37679480</v>
      </c>
      <c s="27">
        <v>37679480</v>
      </c>
      <c s="27">
        <v>37679480</v>
      </c>
      <c s="27">
        <v>37679480</v>
      </c>
      <c s="27">
        <v>37679480</v>
      </c>
      <c s="27">
        <v>37679480</v>
      </c>
      <c s="27">
        <v>37679480</v>
      </c>
      <c s="27">
        <v>37679480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75358960</v>
      </c>
      <c s="27">
        <v>226076880</v>
      </c>
      <c s="27">
        <v>301435840</v>
      </c>
    </row>
    <row r="45" spans="1:78" ht="14.5" customHeight="1">
      <c r="A45" s="47">
        <v>23201000</v>
      </c>
      <c s="48">
        <v>1</v>
      </c>
      <c s="48">
        <v>1</v>
      </c>
      <c s="48">
        <v>1</v>
      </c>
      <c s="48" t="s">
        <v>256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248</v>
      </c>
      <c s="49" t="s">
        <v>395</v>
      </c>
      <c s="49" t="s">
        <v>421</v>
      </c>
      <c s="50" t="s">
        <v>397</v>
      </c>
      <c s="50" t="s">
        <v>291</v>
      </c>
      <c s="50" t="s">
        <v>291</v>
      </c>
      <c s="50" t="s">
        <v>248</v>
      </c>
      <c s="51">
        <v>44315524.689999998</v>
      </c>
      <c s="51">
        <v>0</v>
      </c>
      <c s="51">
        <v>0</v>
      </c>
      <c s="51">
        <v>0</v>
      </c>
      <c s="51">
        <v>0</v>
      </c>
      <c s="51">
        <v>-317808.23599999398</v>
      </c>
      <c s="51">
        <v>0</v>
      </c>
      <c s="51">
        <v>43997716.454000004</v>
      </c>
      <c s="52">
        <v>43773</v>
      </c>
      <c s="52">
        <v>51034</v>
      </c>
      <c s="53">
        <v>60384134.346000001</v>
      </c>
      <c s="53">
        <v>60384134.346000001</v>
      </c>
      <c s="53">
        <v>14.725</v>
      </c>
      <c s="53">
        <v>19.880555555555556</v>
      </c>
      <c s="62">
        <v>0.02</v>
      </c>
      <c s="55" t="s">
        <v>403</v>
      </c>
      <c s="62">
        <v>0</v>
      </c>
      <c s="50" t="s">
        <v>423</v>
      </c>
      <c s="50" t="s">
        <v>248</v>
      </c>
      <c s="27">
        <v>2933181.0959999999</v>
      </c>
      <c s="27">
        <v>2933181.0959999999</v>
      </c>
      <c s="27">
        <v>2933181.0970000001</v>
      </c>
      <c s="27">
        <v>2933181.0970000001</v>
      </c>
      <c s="27">
        <v>2933181.0970000001</v>
      </c>
      <c s="27">
        <v>2933181.0970000001</v>
      </c>
      <c s="27">
        <v>2933181.0970000001</v>
      </c>
      <c s="27">
        <v>2933181.0970000001</v>
      </c>
      <c s="27">
        <v>2933181.0970000001</v>
      </c>
      <c s="27">
        <v>2933181.0970000001</v>
      </c>
      <c s="27">
        <v>2933181.0970000001</v>
      </c>
      <c s="27">
        <v>2933181.0970000001</v>
      </c>
      <c s="27">
        <v>2933181.0970000001</v>
      </c>
      <c s="27">
        <v>2933181.0970000001</v>
      </c>
      <c s="27">
        <v>2933181.0970000001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5866362.1919999998</v>
      </c>
      <c s="27">
        <v>38131354.261</v>
      </c>
      <c s="27">
        <v>43997716.453000002</v>
      </c>
    </row>
    <row r="46" spans="1:78" ht="14.5" customHeight="1">
      <c r="A46" s="47">
        <v>23196000</v>
      </c>
      <c s="48">
        <v>1</v>
      </c>
      <c s="48">
        <v>1</v>
      </c>
      <c s="48">
        <v>1</v>
      </c>
      <c s="48" t="s">
        <v>256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248</v>
      </c>
      <c s="49" t="s">
        <v>395</v>
      </c>
      <c s="49" t="s">
        <v>421</v>
      </c>
      <c s="50" t="s">
        <v>397</v>
      </c>
      <c s="50" t="s">
        <v>285</v>
      </c>
      <c s="50" t="s">
        <v>285</v>
      </c>
      <c s="50" t="s">
        <v>248</v>
      </c>
      <c s="51">
        <v>60247131.213</v>
      </c>
      <c s="51">
        <v>0</v>
      </c>
      <c s="51">
        <v>0</v>
      </c>
      <c s="51">
        <v>0</v>
      </c>
      <c s="51">
        <v>0</v>
      </c>
      <c s="51">
        <v>-432061.55900000036</v>
      </c>
      <c s="51">
        <v>0</v>
      </c>
      <c s="51">
        <v>59815069.653999999</v>
      </c>
      <c s="52">
        <v>43446</v>
      </c>
      <c s="52">
        <v>50485</v>
      </c>
      <c s="53">
        <v>75163134.240999997</v>
      </c>
      <c s="53">
        <v>75163134.240999997</v>
      </c>
      <c s="53">
        <v>13.225</v>
      </c>
      <c s="53">
        <v>19.274999999999999</v>
      </c>
      <c s="62">
        <v>0.02</v>
      </c>
      <c s="55" t="s">
        <v>403</v>
      </c>
      <c s="62">
        <v>0</v>
      </c>
      <c s="50" t="s">
        <v>423</v>
      </c>
      <c s="50" t="s">
        <v>248</v>
      </c>
      <c s="27">
        <v>4272504.9759999998</v>
      </c>
      <c s="27">
        <v>4272504.9759999998</v>
      </c>
      <c s="27">
        <v>4272504.9749999996</v>
      </c>
      <c s="27">
        <v>4272504.9749999996</v>
      </c>
      <c s="27">
        <v>4272504.9749999996</v>
      </c>
      <c s="27">
        <v>4272504.9749999996</v>
      </c>
      <c s="27">
        <v>4272504.9749999996</v>
      </c>
      <c s="27">
        <v>4272504.9749999996</v>
      </c>
      <c s="27">
        <v>4272504.9749999996</v>
      </c>
      <c s="27">
        <v>4272504.9749999996</v>
      </c>
      <c s="27">
        <v>4272504.9749999996</v>
      </c>
      <c s="27">
        <v>4272504.9749999996</v>
      </c>
      <c s="27">
        <v>4272504.9749999996</v>
      </c>
      <c s="27">
        <v>4272504.9749999996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8545009.9519999996</v>
      </c>
      <c s="27">
        <v>51270059.70000001</v>
      </c>
      <c s="27">
        <v>59815069.65200001</v>
      </c>
    </row>
    <row r="47" spans="1:78" ht="14.5" customHeight="1">
      <c r="A47" s="47">
        <v>23158000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248</v>
      </c>
      <c s="49" t="s">
        <v>395</v>
      </c>
      <c s="49" t="s">
        <v>421</v>
      </c>
      <c s="50" t="s">
        <v>397</v>
      </c>
      <c s="50" t="s">
        <v>249</v>
      </c>
      <c s="50" t="s">
        <v>249</v>
      </c>
      <c s="50" t="s">
        <v>248</v>
      </c>
      <c s="51">
        <v>599867430.57700002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599867430.57700002</v>
      </c>
      <c s="52">
        <v>40332</v>
      </c>
      <c s="52">
        <v>47017</v>
      </c>
      <c s="53">
        <v>1682745000</v>
      </c>
      <c s="53">
        <v>1682745000</v>
      </c>
      <c s="53">
        <v>3.7250000000000001</v>
      </c>
      <c s="53">
        <v>18.300000000000001</v>
      </c>
      <c s="62">
        <v>0.063500000000000001</v>
      </c>
      <c s="55" t="s">
        <v>403</v>
      </c>
      <c s="62">
        <v>0</v>
      </c>
      <c s="50" t="s">
        <v>423</v>
      </c>
      <c s="50" t="s">
        <v>248</v>
      </c>
      <c s="27">
        <v>149966857.63999999</v>
      </c>
      <c s="27">
        <v>149966857.63999999</v>
      </c>
      <c s="27">
        <v>149966857.63999999</v>
      </c>
      <c s="27">
        <v>149966857.63999999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299933715.27999997</v>
      </c>
      <c s="27">
        <v>299933715.27999997</v>
      </c>
      <c s="27">
        <v>599867430.55999994</v>
      </c>
    </row>
    <row r="48" spans="1:78" ht="14.5" customHeight="1">
      <c r="A48" s="179">
        <v>23175000</v>
      </c>
      <c s="180">
        <v>1</v>
      </c>
      <c s="180">
        <v>1</v>
      </c>
      <c s="180">
        <v>0</v>
      </c>
      <c s="180" t="s">
        <v>0</v>
      </c>
      <c s="181" t="s">
        <v>391</v>
      </c>
      <c s="181" t="s">
        <v>400</v>
      </c>
      <c s="181" t="s">
        <v>400</v>
      </c>
      <c s="181" t="s">
        <v>400</v>
      </c>
      <c s="181" t="s">
        <v>394</v>
      </c>
      <c s="181" t="s">
        <v>261</v>
      </c>
      <c s="181" t="s">
        <v>432</v>
      </c>
      <c s="181" t="s">
        <v>421</v>
      </c>
      <c s="76" t="s">
        <v>422</v>
      </c>
      <c s="76" t="s">
        <v>262</v>
      </c>
      <c s="76" t="s">
        <v>262</v>
      </c>
      <c s="76" t="s">
        <v>261</v>
      </c>
      <c s="182">
        <v>73084423.739999995</v>
      </c>
      <c s="182">
        <v>0</v>
      </c>
      <c s="182">
        <v>0</v>
      </c>
      <c s="182">
        <v>0</v>
      </c>
      <c s="182">
        <v>0</v>
      </c>
      <c s="182">
        <v>0</v>
      </c>
      <c s="182">
        <v>0</v>
      </c>
      <c s="182">
        <v>73084423.739999995</v>
      </c>
      <c s="77">
        <v>41576</v>
      </c>
      <c s="77">
        <v>47112</v>
      </c>
      <c s="183">
        <v>195239817.55000001</v>
      </c>
      <c s="183">
        <v>195239817.55000001</v>
      </c>
      <c s="183">
        <v>3.9861111111111112</v>
      </c>
      <c s="183">
        <v>15.155555555555555</v>
      </c>
      <c s="79">
        <v>0.074499999999999997</v>
      </c>
      <c s="78" t="s">
        <v>403</v>
      </c>
      <c s="79">
        <v>0</v>
      </c>
      <c s="76" t="s">
        <v>423</v>
      </c>
      <c s="76" t="s">
        <v>261</v>
      </c>
      <c s="184">
        <v>10440631.939999999</v>
      </c>
      <c s="184">
        <v>10440631.939999999</v>
      </c>
      <c s="184">
        <v>10440631.939999999</v>
      </c>
      <c s="184">
        <v>41762527.920000002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20881263.879999999</v>
      </c>
      <c s="184">
        <v>52203159.859999999</v>
      </c>
      <c s="184">
        <v>73084423.739999995</v>
      </c>
    </row>
    <row r="49" spans="1:78" ht="14.5" customHeight="1">
      <c r="A49" s="179">
        <v>23162000</v>
      </c>
      <c s="180">
        <v>1</v>
      </c>
      <c s="180">
        <v>1</v>
      </c>
      <c s="180">
        <v>0</v>
      </c>
      <c s="180" t="s">
        <v>0</v>
      </c>
      <c s="181" t="s">
        <v>391</v>
      </c>
      <c s="181" t="s">
        <v>400</v>
      </c>
      <c s="181" t="s">
        <v>400</v>
      </c>
      <c s="181" t="s">
        <v>400</v>
      </c>
      <c s="181" t="s">
        <v>394</v>
      </c>
      <c s="181" t="s">
        <v>261</v>
      </c>
      <c s="181" t="s">
        <v>433</v>
      </c>
      <c s="181" t="s">
        <v>421</v>
      </c>
      <c s="76" t="s">
        <v>422</v>
      </c>
      <c s="76" t="s">
        <v>353</v>
      </c>
      <c s="76" t="s">
        <v>353</v>
      </c>
      <c s="76" t="s">
        <v>261</v>
      </c>
      <c s="182">
        <v>7006343.5</v>
      </c>
      <c s="182">
        <v>0</v>
      </c>
      <c s="182">
        <v>0</v>
      </c>
      <c s="182">
        <v>0</v>
      </c>
      <c s="182">
        <v>0</v>
      </c>
      <c s="182">
        <v>0</v>
      </c>
      <c s="182">
        <v>0</v>
      </c>
      <c s="182">
        <v>7006343.5</v>
      </c>
      <c s="77">
        <v>40645</v>
      </c>
      <c s="77">
        <v>44640</v>
      </c>
      <c s="183">
        <v>52547575.950000003</v>
      </c>
      <c s="183">
        <v>52547575.950000003</v>
      </c>
      <c s="183">
        <v>-2.7777777777777777</v>
      </c>
      <c s="183">
        <v>10.938888888888888</v>
      </c>
      <c s="79">
        <v>0.079000000000000001</v>
      </c>
      <c s="78" t="s">
        <v>403</v>
      </c>
      <c s="79">
        <v>0</v>
      </c>
      <c s="76" t="s">
        <v>423</v>
      </c>
      <c s="76" t="s">
        <v>261</v>
      </c>
      <c s="184">
        <v>0</v>
      </c>
      <c s="184">
        <v>7006343.5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0</v>
      </c>
      <c s="184">
        <v>7006343.5</v>
      </c>
      <c s="184">
        <v>0</v>
      </c>
      <c s="184">
        <v>7006343.5</v>
      </c>
    </row>
    <row r="50" spans="1:78" ht="14.5" customHeight="1">
      <c r="A50" s="47">
        <v>23174000</v>
      </c>
      <c s="48">
        <v>1</v>
      </c>
      <c s="48">
        <v>1</v>
      </c>
      <c s="48">
        <v>0</v>
      </c>
      <c s="48" t="s">
        <v>250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251</v>
      </c>
      <c s="49" t="s">
        <v>434</v>
      </c>
      <c s="49" t="s">
        <v>421</v>
      </c>
      <c s="50" t="s">
        <v>422</v>
      </c>
      <c s="50" t="s">
        <v>260</v>
      </c>
      <c s="50" t="s">
        <v>260</v>
      </c>
      <c s="50" t="s">
        <v>251</v>
      </c>
      <c s="51">
        <v>46164846.075000003</v>
      </c>
      <c s="51">
        <v>0</v>
      </c>
      <c s="51">
        <v>0</v>
      </c>
      <c s="51">
        <v>0</v>
      </c>
      <c s="51">
        <v>1560.8800000000001</v>
      </c>
      <c s="51">
        <v>-2438556.7100000009</v>
      </c>
      <c s="51">
        <v>0</v>
      </c>
      <c s="51">
        <v>43726289.365000002</v>
      </c>
      <c s="52">
        <v>41520</v>
      </c>
      <c s="52">
        <v>56147</v>
      </c>
      <c s="53">
        <v>64989000</v>
      </c>
      <c s="53">
        <v>64989000</v>
      </c>
      <c s="53">
        <v>28.722222222222221</v>
      </c>
      <c s="53">
        <v>40.047222222222224</v>
      </c>
      <c s="62">
        <v>0.002</v>
      </c>
      <c s="55" t="s">
        <v>403</v>
      </c>
      <c s="62">
        <v>0</v>
      </c>
      <c s="50" t="s">
        <v>423</v>
      </c>
      <c s="50" t="s">
        <v>251</v>
      </c>
      <c s="27">
        <v>1484300.3596666665</v>
      </c>
      <c s="27">
        <v>1484300.3596666665</v>
      </c>
      <c s="27">
        <v>1484300.3596666665</v>
      </c>
      <c s="27">
        <v>1484300.3596666665</v>
      </c>
      <c s="27">
        <v>1484300.3596666665</v>
      </c>
      <c s="27">
        <v>1484300.3596666665</v>
      </c>
      <c s="27">
        <v>1484967.0263333332</v>
      </c>
      <c s="27">
        <v>1484300.3596666665</v>
      </c>
      <c s="27">
        <v>1484300.3596666665</v>
      </c>
      <c s="27">
        <v>1484300.3596666665</v>
      </c>
      <c s="27">
        <v>1484300.3596666665</v>
      </c>
      <c s="27">
        <v>1484300.3596666665</v>
      </c>
      <c s="27">
        <v>1484300.3596666665</v>
      </c>
      <c s="27">
        <v>1484300.3596666665</v>
      </c>
      <c s="27">
        <v>1484300.3596666665</v>
      </c>
      <c s="27">
        <v>1484300.3596666665</v>
      </c>
      <c s="27">
        <v>1484300.3596666665</v>
      </c>
      <c s="27">
        <v>1484300.3596666665</v>
      </c>
      <c s="27">
        <v>1484300.3596666665</v>
      </c>
      <c s="27">
        <v>1484300.3596666665</v>
      </c>
      <c s="27">
        <v>1484300.3596666665</v>
      </c>
      <c s="27">
        <v>1484300.3596666665</v>
      </c>
      <c s="27">
        <v>1484300.3596666665</v>
      </c>
      <c s="27">
        <v>1484300.3596666665</v>
      </c>
      <c s="27">
        <v>1484300.3596666665</v>
      </c>
      <c s="27">
        <v>1484300.3596666665</v>
      </c>
      <c s="27">
        <v>1484300.3596666665</v>
      </c>
      <c s="27">
        <v>1484300.3596666665</v>
      </c>
      <c s="27">
        <v>1484300.3596666665</v>
      </c>
      <c s="27">
        <v>680912.26566666667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2968600.719333333</v>
      </c>
      <c s="27">
        <v>40757688.643333346</v>
      </c>
      <c s="27">
        <v>43726289.362666681</v>
      </c>
    </row>
    <row r="51" spans="1:78" ht="14.5" customHeight="1">
      <c r="A51" s="47">
        <v>23161000</v>
      </c>
      <c s="48">
        <v>1</v>
      </c>
      <c s="48">
        <v>1</v>
      </c>
      <c s="48">
        <v>0</v>
      </c>
      <c s="48" t="s">
        <v>250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251</v>
      </c>
      <c s="49" t="s">
        <v>434</v>
      </c>
      <c s="49" t="s">
        <v>421</v>
      </c>
      <c s="50" t="s">
        <v>422</v>
      </c>
      <c s="50" t="s">
        <v>251</v>
      </c>
      <c s="50" t="s">
        <v>251</v>
      </c>
      <c s="50" t="s">
        <v>251</v>
      </c>
      <c s="51">
        <v>23544774.245999999</v>
      </c>
      <c s="51">
        <v>0</v>
      </c>
      <c s="51">
        <v>1007595.0600000001</v>
      </c>
      <c s="51">
        <v>232381.78</v>
      </c>
      <c s="51">
        <v>0</v>
      </c>
      <c s="51">
        <v>-1158510.4409999996</v>
      </c>
      <c s="51">
        <v>0</v>
      </c>
      <c s="51">
        <v>21378668.745000001</v>
      </c>
      <c s="52">
        <v>40534</v>
      </c>
      <c s="52">
        <v>49663</v>
      </c>
      <c s="53">
        <v>44804146.468999997</v>
      </c>
      <c s="53">
        <v>44804146.468999997</v>
      </c>
      <c s="53">
        <v>10.972222222222221</v>
      </c>
      <c s="53">
        <v>24.994444444444444</v>
      </c>
      <c s="62">
        <v>0.02</v>
      </c>
      <c s="55" t="s">
        <v>403</v>
      </c>
      <c s="62">
        <v>0</v>
      </c>
      <c s="50" t="s">
        <v>423</v>
      </c>
      <c s="50" t="s">
        <v>251</v>
      </c>
      <c s="27">
        <v>1943515.3400000001</v>
      </c>
      <c s="27">
        <v>1943515.3400000001</v>
      </c>
      <c s="27">
        <v>1943515.341</v>
      </c>
      <c s="27">
        <v>1943515.341</v>
      </c>
      <c s="27">
        <v>1943515.341</v>
      </c>
      <c s="27">
        <v>1943515.341</v>
      </c>
      <c s="27">
        <v>1943515.341</v>
      </c>
      <c s="27">
        <v>1943515.341</v>
      </c>
      <c s="27">
        <v>1943515.341</v>
      </c>
      <c s="27">
        <v>1943515.341</v>
      </c>
      <c s="27">
        <v>1943515.341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3887030.6800000002</v>
      </c>
      <c s="27">
        <v>17491638.068999998</v>
      </c>
      <c s="27">
        <v>21378668.748999998</v>
      </c>
    </row>
    <row r="52" spans="1:78" ht="14.5" customHeight="1">
      <c r="A52" s="47">
        <v>23156000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221</v>
      </c>
      <c s="49" t="s">
        <v>435</v>
      </c>
      <c s="49" t="s">
        <v>421</v>
      </c>
      <c s="50" t="s">
        <v>422</v>
      </c>
      <c s="50" t="s">
        <v>246</v>
      </c>
      <c s="50" t="s">
        <v>246</v>
      </c>
      <c s="50" t="s">
        <v>221</v>
      </c>
      <c s="51">
        <v>882365.46699999995</v>
      </c>
      <c s="51">
        <v>0</v>
      </c>
      <c s="51">
        <v>51188.900000000001</v>
      </c>
      <c s="51">
        <v>0</v>
      </c>
      <c s="51">
        <v>0</v>
      </c>
      <c s="51">
        <v>-10425.991999999853</v>
      </c>
      <c s="51">
        <v>0</v>
      </c>
      <c s="51">
        <v>820750.57500000007</v>
      </c>
      <c s="52">
        <v>40165</v>
      </c>
      <c s="52">
        <v>51135</v>
      </c>
      <c s="53">
        <v>1164287.925</v>
      </c>
      <c s="53">
        <v>1164287.925</v>
      </c>
      <c s="53">
        <v>15</v>
      </c>
      <c s="53">
        <v>30.036111111111111</v>
      </c>
      <c s="62">
        <v>0</v>
      </c>
      <c s="55" t="s">
        <v>403</v>
      </c>
      <c s="62">
        <v>0</v>
      </c>
      <c s="50" t="s">
        <v>423</v>
      </c>
      <c s="50" t="s">
        <v>221</v>
      </c>
      <c s="27">
        <v>51296.911</v>
      </c>
      <c s="27">
        <v>51296.911</v>
      </c>
      <c s="27">
        <v>51296.911</v>
      </c>
      <c s="27">
        <v>51296.911</v>
      </c>
      <c s="27">
        <v>51296.911</v>
      </c>
      <c s="27">
        <v>51296.911</v>
      </c>
      <c s="27">
        <v>51296.911</v>
      </c>
      <c s="27">
        <v>51296.911</v>
      </c>
      <c s="27">
        <v>51296.911</v>
      </c>
      <c s="27">
        <v>51296.911</v>
      </c>
      <c s="27">
        <v>51296.911</v>
      </c>
      <c s="27">
        <v>51296.911</v>
      </c>
      <c s="27">
        <v>51296.911</v>
      </c>
      <c s="27">
        <v>51296.911</v>
      </c>
      <c s="27">
        <v>51296.911</v>
      </c>
      <c s="27">
        <v>51296.911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102593.822</v>
      </c>
      <c s="27">
        <v>718156.75399999996</v>
      </c>
      <c s="27">
        <v>820750.576</v>
      </c>
    </row>
    <row r="53" spans="1:78" ht="14.5" customHeight="1">
      <c r="A53" s="47">
        <v>23151000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221</v>
      </c>
      <c s="49" t="s">
        <v>435</v>
      </c>
      <c s="49" t="s">
        <v>421</v>
      </c>
      <c s="50" t="s">
        <v>422</v>
      </c>
      <c s="50" t="s">
        <v>244</v>
      </c>
      <c s="50" t="s">
        <v>244</v>
      </c>
      <c s="50" t="s">
        <v>221</v>
      </c>
      <c s="51">
        <v>487523.04200000002</v>
      </c>
      <c s="51">
        <v>0</v>
      </c>
      <c s="51">
        <v>49060.290000000001</v>
      </c>
      <c s="51">
        <v>0</v>
      </c>
      <c s="51">
        <v>0</v>
      </c>
      <c s="51">
        <v>-5821.4470000000438</v>
      </c>
      <c s="51">
        <v>0</v>
      </c>
      <c s="51">
        <v>432641.30499999999</v>
      </c>
      <c s="52">
        <v>37630</v>
      </c>
      <c s="52">
        <v>49309</v>
      </c>
      <c s="53">
        <v>1115872.567</v>
      </c>
      <c s="53">
        <v>1115872.567</v>
      </c>
      <c s="53">
        <v>10</v>
      </c>
      <c s="53">
        <v>31.977777777777778</v>
      </c>
      <c s="62">
        <v>0</v>
      </c>
      <c s="55" t="s">
        <v>403</v>
      </c>
      <c s="62">
        <v>0</v>
      </c>
      <c s="50" t="s">
        <v>423</v>
      </c>
      <c s="50" t="s">
        <v>221</v>
      </c>
      <c s="27">
        <v>49163.807999999997</v>
      </c>
      <c s="27">
        <v>49163.807999999997</v>
      </c>
      <c s="27">
        <v>49163.807999999997</v>
      </c>
      <c s="27">
        <v>49163.807999999997</v>
      </c>
      <c s="27">
        <v>49163.807999999997</v>
      </c>
      <c s="27">
        <v>49163.807999999997</v>
      </c>
      <c s="27">
        <v>49163.807999999997</v>
      </c>
      <c s="27">
        <v>49163.703000000001</v>
      </c>
      <c s="27">
        <v>34414.663</v>
      </c>
      <c s="27">
        <v>4916.2799999999997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98327.615999999995</v>
      </c>
      <c s="27">
        <v>334313.68599999999</v>
      </c>
      <c s="27">
        <v>432641.30199999997</v>
      </c>
    </row>
    <row r="54" spans="1:78" ht="14.5" customHeight="1">
      <c r="A54" s="47">
        <v>21016100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221</v>
      </c>
      <c s="49" t="s">
        <v>395</v>
      </c>
      <c s="49" t="s">
        <v>421</v>
      </c>
      <c s="50" t="s">
        <v>422</v>
      </c>
      <c s="50" t="s">
        <v>222</v>
      </c>
      <c s="50" t="s">
        <v>222</v>
      </c>
      <c s="50" t="s">
        <v>221</v>
      </c>
      <c s="51">
        <v>142850.07999999999</v>
      </c>
      <c s="51">
        <v>0</v>
      </c>
      <c s="51">
        <v>70431</v>
      </c>
      <c s="51">
        <v>0</v>
      </c>
      <c s="51">
        <v>0</v>
      </c>
      <c s="51">
        <v>-1833.3469999999797</v>
      </c>
      <c s="51">
        <v>0</v>
      </c>
      <c s="51">
        <v>70585.733000000007</v>
      </c>
      <c s="52">
        <v>35012</v>
      </c>
      <c s="52">
        <v>46022</v>
      </c>
      <c s="53">
        <v>1601971.621</v>
      </c>
      <c s="53">
        <v>1601971.621</v>
      </c>
      <c s="53">
        <v>1</v>
      </c>
      <c s="53">
        <v>30.144444444444446</v>
      </c>
      <c s="62">
        <v>0</v>
      </c>
      <c s="55" t="s">
        <v>403</v>
      </c>
      <c s="62">
        <v>0</v>
      </c>
      <c s="50" t="s">
        <v>423</v>
      </c>
      <c s="50" t="s">
        <v>221</v>
      </c>
      <c s="27">
        <v>70585.729999999996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70585.729999999996</v>
      </c>
      <c s="27">
        <v>0</v>
      </c>
      <c s="27">
        <v>70585.729999999996</v>
      </c>
    </row>
    <row r="55" spans="1:78" ht="14.5" customHeight="1">
      <c r="A55" s="47">
        <v>21019100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221</v>
      </c>
      <c s="49" t="s">
        <v>395</v>
      </c>
      <c s="49" t="s">
        <v>421</v>
      </c>
      <c s="50" t="s">
        <v>422</v>
      </c>
      <c s="50" t="s">
        <v>224</v>
      </c>
      <c s="50" t="s">
        <v>224</v>
      </c>
      <c s="50" t="s">
        <v>221</v>
      </c>
      <c s="51">
        <v>256071.13099999999</v>
      </c>
      <c s="51">
        <v>0</v>
      </c>
      <c s="51">
        <v>63129.330000000002</v>
      </c>
      <c s="51">
        <v>0</v>
      </c>
      <c s="51">
        <v>0</v>
      </c>
      <c s="51">
        <v>-3144.8109999999579</v>
      </c>
      <c s="51">
        <v>0</v>
      </c>
      <c s="51">
        <v>189796.99000000002</v>
      </c>
      <c s="52">
        <v>36068</v>
      </c>
      <c s="52">
        <v>46752</v>
      </c>
      <c s="53">
        <v>1435895.666</v>
      </c>
      <c s="53">
        <v>1435895.666</v>
      </c>
      <c s="53">
        <v>3</v>
      </c>
      <c s="53">
        <v>29.25</v>
      </c>
      <c s="62">
        <v>0</v>
      </c>
      <c s="55" t="s">
        <v>403</v>
      </c>
      <c s="62">
        <v>0</v>
      </c>
      <c s="50" t="s">
        <v>423</v>
      </c>
      <c s="50" t="s">
        <v>221</v>
      </c>
      <c s="27">
        <v>63263.567000000003</v>
      </c>
      <c s="27">
        <v>63263.567000000003</v>
      </c>
      <c s="27">
        <v>63269.857000000004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126527.13400000001</v>
      </c>
      <c s="27">
        <v>63269.857000000004</v>
      </c>
      <c s="27">
        <v>189796.99100000001</v>
      </c>
    </row>
    <row r="56" spans="1:78" ht="14.5" customHeight="1">
      <c r="A56" s="47">
        <v>21015100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221</v>
      </c>
      <c s="49" t="s">
        <v>395</v>
      </c>
      <c s="49" t="s">
        <v>421</v>
      </c>
      <c s="50" t="s">
        <v>422</v>
      </c>
      <c s="50" t="s">
        <v>436</v>
      </c>
      <c s="50" t="s">
        <v>436</v>
      </c>
      <c s="50" t="s">
        <v>221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34632</v>
      </c>
      <c s="52">
        <v>45657</v>
      </c>
      <c s="53">
        <v>2939397.4730000002</v>
      </c>
      <c s="53">
        <v>2939397.4730000002</v>
      </c>
      <c s="53">
        <v>0</v>
      </c>
      <c s="53">
        <v>30.183333333333334</v>
      </c>
      <c s="62">
        <v>0</v>
      </c>
      <c s="55" t="s">
        <v>403</v>
      </c>
      <c s="62">
        <v>0</v>
      </c>
      <c s="50" t="s">
        <v>423</v>
      </c>
      <c s="50" t="s">
        <v>221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57" spans="1:78" ht="14.5" customHeight="1">
      <c r="A57" s="47">
        <v>21014100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221</v>
      </c>
      <c s="49" t="s">
        <v>395</v>
      </c>
      <c s="49" t="s">
        <v>421</v>
      </c>
      <c s="50" t="s">
        <v>422</v>
      </c>
      <c s="50" t="s">
        <v>437</v>
      </c>
      <c s="50" t="s">
        <v>437</v>
      </c>
      <c s="50" t="s">
        <v>221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34515</v>
      </c>
      <c s="52">
        <v>45647</v>
      </c>
      <c s="53">
        <v>2939397.4730000002</v>
      </c>
      <c s="53">
        <v>2939397.4730000002</v>
      </c>
      <c s="53">
        <v>-0.025000000000000001</v>
      </c>
      <c s="53">
        <v>30.475000000000001</v>
      </c>
      <c s="62">
        <v>0</v>
      </c>
      <c s="55" t="s">
        <v>403</v>
      </c>
      <c s="62">
        <v>0</v>
      </c>
      <c s="50" t="s">
        <v>423</v>
      </c>
      <c s="50" t="s">
        <v>221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58" spans="1:78" ht="14.5" customHeight="1">
      <c r="A58" s="47">
        <v>21018100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221</v>
      </c>
      <c s="49" t="s">
        <v>395</v>
      </c>
      <c s="49" t="s">
        <v>421</v>
      </c>
      <c s="50" t="s">
        <v>422</v>
      </c>
      <c s="50" t="s">
        <v>223</v>
      </c>
      <c s="50" t="s">
        <v>223</v>
      </c>
      <c s="50" t="s">
        <v>221</v>
      </c>
      <c s="51">
        <v>163159.66200000001</v>
      </c>
      <c s="51">
        <v>0</v>
      </c>
      <c s="51">
        <v>53630.790000000001</v>
      </c>
      <c s="51">
        <v>0</v>
      </c>
      <c s="51">
        <v>0</v>
      </c>
      <c s="51">
        <v>-2033.7649999999994</v>
      </c>
      <c s="51">
        <v>0</v>
      </c>
      <c s="51">
        <v>107495.107</v>
      </c>
      <c s="52">
        <v>35457</v>
      </c>
      <c s="52">
        <v>46387</v>
      </c>
      <c s="53">
        <v>1219849.953</v>
      </c>
      <c s="53">
        <v>1219849.953</v>
      </c>
      <c s="53">
        <v>2</v>
      </c>
      <c s="53">
        <v>29.927777777777777</v>
      </c>
      <c s="62">
        <v>0</v>
      </c>
      <c s="55" t="s">
        <v>403</v>
      </c>
      <c s="62">
        <v>0</v>
      </c>
      <c s="50" t="s">
        <v>423</v>
      </c>
      <c s="50" t="s">
        <v>221</v>
      </c>
      <c s="27">
        <v>53744.900000000001</v>
      </c>
      <c s="27">
        <v>53750.207999999999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107495.10800000001</v>
      </c>
      <c s="27">
        <v>0</v>
      </c>
      <c s="27">
        <v>107495.10800000001</v>
      </c>
    </row>
    <row r="59" spans="1:78" ht="14.5" customHeight="1">
      <c r="A59" s="47">
        <v>23181000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270</v>
      </c>
      <c s="49" t="s">
        <v>395</v>
      </c>
      <c s="49" t="s">
        <v>421</v>
      </c>
      <c s="50" t="s">
        <v>422</v>
      </c>
      <c s="50" t="s">
        <v>270</v>
      </c>
      <c s="50" t="s">
        <v>270</v>
      </c>
      <c s="50" t="s">
        <v>270</v>
      </c>
      <c s="51">
        <v>6343500</v>
      </c>
      <c s="51">
        <v>0</v>
      </c>
      <c s="51">
        <v>0</v>
      </c>
      <c s="51">
        <v>0</v>
      </c>
      <c s="51">
        <v>0</v>
      </c>
      <c s="51">
        <v>-74400</v>
      </c>
      <c s="51">
        <v>0</v>
      </c>
      <c s="51">
        <v>6269100</v>
      </c>
      <c s="52">
        <v>42283</v>
      </c>
      <c s="52">
        <v>55095</v>
      </c>
      <c s="53">
        <v>14229000</v>
      </c>
      <c s="53">
        <v>14229000</v>
      </c>
      <c s="53">
        <v>25.841666666666665</v>
      </c>
      <c s="53">
        <v>35.075000000000003</v>
      </c>
      <c s="62">
        <v>0</v>
      </c>
      <c s="55" t="s">
        <v>403</v>
      </c>
      <c s="62">
        <v>0</v>
      </c>
      <c s="50" t="s">
        <v>423</v>
      </c>
      <c s="50" t="s">
        <v>270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569918.17599999998</v>
      </c>
      <c s="27">
        <v>569918.17599999998</v>
      </c>
      <c s="27">
        <v>569918.17599999998</v>
      </c>
      <c s="27">
        <v>569918.17599999998</v>
      </c>
      <c s="27">
        <v>569918.17599999998</v>
      </c>
      <c s="27">
        <v>569918.17599999998</v>
      </c>
      <c s="27">
        <v>569918.17599999998</v>
      </c>
      <c s="27">
        <v>569918.17599999998</v>
      </c>
      <c s="27">
        <v>569918.17599999998</v>
      </c>
      <c s="27">
        <v>569918.17599999998</v>
      </c>
      <c s="27">
        <v>569918.23899999994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6269099.9989999998</v>
      </c>
      <c s="27">
        <v>6269099.9989999998</v>
      </c>
    </row>
    <row r="60" spans="1:78" ht="14.5" customHeight="1">
      <c r="A60" s="47">
        <v>23188000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270</v>
      </c>
      <c s="49" t="s">
        <v>395</v>
      </c>
      <c s="49" t="s">
        <v>421</v>
      </c>
      <c s="50" t="s">
        <v>422</v>
      </c>
      <c s="50" t="s">
        <v>270</v>
      </c>
      <c s="50" t="s">
        <v>270</v>
      </c>
      <c s="50" t="s">
        <v>270</v>
      </c>
      <c s="51">
        <v>2117671.75</v>
      </c>
      <c s="51">
        <v>0</v>
      </c>
      <c s="51">
        <v>0</v>
      </c>
      <c s="51">
        <v>0</v>
      </c>
      <c s="51">
        <v>0</v>
      </c>
      <c s="51">
        <v>-24837.199999999953</v>
      </c>
      <c s="51">
        <v>0</v>
      </c>
      <c s="51">
        <v>2092834.55</v>
      </c>
      <c s="52">
        <v>42650</v>
      </c>
      <c s="52">
        <v>54175</v>
      </c>
      <c s="53">
        <v>3557250</v>
      </c>
      <c s="53">
        <v>3557250</v>
      </c>
      <c s="53">
        <v>23.324999999999999</v>
      </c>
      <c s="53">
        <v>31.555555555555557</v>
      </c>
      <c s="62">
        <v>0</v>
      </c>
      <c s="55" t="s">
        <v>403</v>
      </c>
      <c s="62">
        <v>0</v>
      </c>
      <c s="50" t="s">
        <v>423</v>
      </c>
      <c s="50" t="s">
        <v>270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95119.330000000002</v>
      </c>
      <c s="27">
        <v>190238.66099999999</v>
      </c>
      <c s="27">
        <v>190238.66099999999</v>
      </c>
      <c s="27">
        <v>190238.66099999999</v>
      </c>
      <c s="27">
        <v>190238.66099999999</v>
      </c>
      <c s="27">
        <v>190238.66099999999</v>
      </c>
      <c s="27">
        <v>190238.66099999999</v>
      </c>
      <c s="27">
        <v>190238.66099999999</v>
      </c>
      <c s="27">
        <v>190238.66099999999</v>
      </c>
      <c s="27">
        <v>190238.66099999999</v>
      </c>
      <c s="27">
        <v>190238.66099999999</v>
      </c>
      <c s="27">
        <v>95328.614000000001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2092834.5540000002</v>
      </c>
      <c s="27">
        <v>2092834.5540000002</v>
      </c>
    </row>
    <row r="61" spans="1:78" ht="14.5" customHeight="1">
      <c r="A61" s="47">
        <v>23097000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229</v>
      </c>
      <c s="49" t="s">
        <v>431</v>
      </c>
      <c s="49" t="s">
        <v>421</v>
      </c>
      <c s="50" t="s">
        <v>422</v>
      </c>
      <c s="50" t="s">
        <v>235</v>
      </c>
      <c s="50" t="s">
        <v>235</v>
      </c>
      <c s="50" t="s">
        <v>229</v>
      </c>
      <c s="51">
        <v>858681.88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858681.88</v>
      </c>
      <c s="52">
        <v>35083</v>
      </c>
      <c s="52">
        <v>46066</v>
      </c>
      <c s="53">
        <v>11735317</v>
      </c>
      <c s="53">
        <v>11735317</v>
      </c>
      <c s="53">
        <v>1.1194444444444445</v>
      </c>
      <c s="53">
        <v>30.066666666666666</v>
      </c>
      <c s="62">
        <v>0.014999999999999999</v>
      </c>
      <c s="55" t="s">
        <v>403</v>
      </c>
      <c s="62">
        <v>0</v>
      </c>
      <c s="50" t="s">
        <v>423</v>
      </c>
      <c s="50" t="s">
        <v>229</v>
      </c>
      <c s="27">
        <v>572454.47999999998</v>
      </c>
      <c s="27">
        <v>286227.40000000002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858681.88</v>
      </c>
      <c s="27">
        <v>0</v>
      </c>
      <c s="27">
        <v>858681.88</v>
      </c>
    </row>
    <row r="62" spans="1:78" ht="14.5" customHeight="1">
      <c r="A62" s="47">
        <v>23118000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229</v>
      </c>
      <c s="49" t="s">
        <v>395</v>
      </c>
      <c s="49" t="s">
        <v>421</v>
      </c>
      <c s="50" t="s">
        <v>422</v>
      </c>
      <c s="50">
        <v>1030027</v>
      </c>
      <c s="50">
        <v>1030027</v>
      </c>
      <c s="50" t="s">
        <v>229</v>
      </c>
      <c s="51">
        <v>5616721.2699999996</v>
      </c>
      <c s="51">
        <v>0</v>
      </c>
      <c s="51">
        <v>702090.12</v>
      </c>
      <c s="51">
        <v>28551.669999999998</v>
      </c>
      <c s="51">
        <v>0</v>
      </c>
      <c s="51">
        <v>0</v>
      </c>
      <c s="51">
        <v>0</v>
      </c>
      <c s="51">
        <v>4914631.1500000004</v>
      </c>
      <c s="52">
        <v>35879</v>
      </c>
      <c s="52">
        <v>46914</v>
      </c>
      <c s="53">
        <v>28785695.23</v>
      </c>
      <c s="53">
        <v>28785695.23</v>
      </c>
      <c s="53">
        <v>3.4444444444444446</v>
      </c>
      <c s="53">
        <v>30.208333333333332</v>
      </c>
      <c s="62">
        <v>0.01</v>
      </c>
      <c s="55" t="s">
        <v>403</v>
      </c>
      <c s="62">
        <v>0</v>
      </c>
      <c s="50" t="s">
        <v>423</v>
      </c>
      <c s="50" t="s">
        <v>229</v>
      </c>
      <c s="27">
        <v>1404180.24</v>
      </c>
      <c s="27">
        <v>1404180.24</v>
      </c>
      <c s="27">
        <v>1404180.24</v>
      </c>
      <c s="27">
        <v>702090.43000000005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2808360.48</v>
      </c>
      <c s="27">
        <v>2106270.6699999999</v>
      </c>
      <c s="27">
        <v>4914631.1500000004</v>
      </c>
    </row>
    <row r="63" spans="1:78" ht="14.5" customHeight="1">
      <c r="A63" s="47">
        <v>23147000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229</v>
      </c>
      <c s="49" t="s">
        <v>395</v>
      </c>
      <c s="49" t="s">
        <v>421</v>
      </c>
      <c s="50" t="s">
        <v>422</v>
      </c>
      <c s="50">
        <v>1030029</v>
      </c>
      <c s="50">
        <v>1030029</v>
      </c>
      <c s="50" t="s">
        <v>229</v>
      </c>
      <c s="51">
        <v>5613006.25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5613006.25</v>
      </c>
      <c s="52">
        <v>37418</v>
      </c>
      <c s="52">
        <v>48477</v>
      </c>
      <c s="53">
        <v>14383328</v>
      </c>
      <c s="53">
        <v>14383328</v>
      </c>
      <c s="53">
        <v>7.7222222222222223</v>
      </c>
      <c s="53">
        <v>30.274999999999999</v>
      </c>
      <c s="62">
        <v>0.01</v>
      </c>
      <c s="55" t="s">
        <v>403</v>
      </c>
      <c s="62">
        <v>0</v>
      </c>
      <c s="50" t="s">
        <v>423</v>
      </c>
      <c s="50" t="s">
        <v>229</v>
      </c>
      <c s="27">
        <v>701625.73999999999</v>
      </c>
      <c s="27">
        <v>701625.73999999999</v>
      </c>
      <c s="27">
        <v>701625.73999999999</v>
      </c>
      <c s="27">
        <v>701625.73999999999</v>
      </c>
      <c s="27">
        <v>701625.73999999999</v>
      </c>
      <c s="27">
        <v>701625.73999999999</v>
      </c>
      <c s="27">
        <v>701625.73999999999</v>
      </c>
      <c s="27">
        <v>701626.06999999995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1403251.48</v>
      </c>
      <c s="27">
        <v>4209754.7700000005</v>
      </c>
      <c s="27">
        <v>5613006.25</v>
      </c>
    </row>
    <row r="64" spans="1:78" ht="14.5" customHeight="1">
      <c r="A64" s="47">
        <v>23154000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229</v>
      </c>
      <c s="49" t="s">
        <v>395</v>
      </c>
      <c s="49" t="s">
        <v>421</v>
      </c>
      <c s="50" t="s">
        <v>422</v>
      </c>
      <c s="50">
        <v>1030030</v>
      </c>
      <c s="50">
        <v>1030030</v>
      </c>
      <c s="50" t="s">
        <v>229</v>
      </c>
      <c s="51">
        <v>7574053.8700000001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7574053.8700000001</v>
      </c>
      <c s="52">
        <v>38735</v>
      </c>
      <c s="52">
        <v>49897</v>
      </c>
      <c s="53">
        <v>12623423</v>
      </c>
      <c s="53">
        <v>12623422.99</v>
      </c>
      <c s="53">
        <v>11.611111111111111</v>
      </c>
      <c s="53">
        <v>30.56111111111111</v>
      </c>
      <c s="62">
        <v>0.0069999999999999993</v>
      </c>
      <c s="55" t="s">
        <v>403</v>
      </c>
      <c s="62">
        <v>0</v>
      </c>
      <c s="50" t="s">
        <v>423</v>
      </c>
      <c s="50" t="s">
        <v>229</v>
      </c>
      <c s="27">
        <v>631171.14000000001</v>
      </c>
      <c s="27">
        <v>631171.14000000001</v>
      </c>
      <c s="27">
        <v>631171.14000000001</v>
      </c>
      <c s="27">
        <v>631171.14000000001</v>
      </c>
      <c s="27">
        <v>631171.14000000001</v>
      </c>
      <c s="27">
        <v>631171.14000000001</v>
      </c>
      <c s="27">
        <v>631171.14000000001</v>
      </c>
      <c s="27">
        <v>631171.14000000001</v>
      </c>
      <c s="27">
        <v>631171.14000000001</v>
      </c>
      <c s="27">
        <v>631171.14000000001</v>
      </c>
      <c s="27">
        <v>631171.14000000001</v>
      </c>
      <c s="27">
        <v>631171.32999999996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1262342.28</v>
      </c>
      <c s="27">
        <v>6311711.5899999999</v>
      </c>
      <c s="27">
        <v>7574053.8700000001</v>
      </c>
    </row>
    <row r="65" spans="1:78" ht="14.5" customHeight="1">
      <c r="A65" s="47">
        <v>23155000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229</v>
      </c>
      <c s="49" t="s">
        <v>395</v>
      </c>
      <c s="49" t="s">
        <v>421</v>
      </c>
      <c s="50" t="s">
        <v>422</v>
      </c>
      <c s="50">
        <v>1030031</v>
      </c>
      <c s="50">
        <v>1030031</v>
      </c>
      <c s="50" t="s">
        <v>229</v>
      </c>
      <c s="51">
        <v>1425946.28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1425946.28</v>
      </c>
      <c s="52">
        <v>38735</v>
      </c>
      <c s="52">
        <v>49897</v>
      </c>
      <c s="53">
        <v>2376577</v>
      </c>
      <c s="53">
        <v>2376577</v>
      </c>
      <c s="53">
        <v>11.611111111111111</v>
      </c>
      <c s="53">
        <v>30.56111111111111</v>
      </c>
      <c s="62">
        <v>0.0070000000000000001</v>
      </c>
      <c s="55" t="s">
        <v>403</v>
      </c>
      <c s="62">
        <v>0</v>
      </c>
      <c s="50" t="s">
        <v>423</v>
      </c>
      <c s="50" t="s">
        <v>229</v>
      </c>
      <c s="27">
        <v>118828.84</v>
      </c>
      <c s="27">
        <v>118828.84</v>
      </c>
      <c s="27">
        <v>118828.84</v>
      </c>
      <c s="27">
        <v>118828.84</v>
      </c>
      <c s="27">
        <v>118828.84</v>
      </c>
      <c s="27">
        <v>118828.84</v>
      </c>
      <c s="27">
        <v>118828.84</v>
      </c>
      <c s="27">
        <v>118828.84</v>
      </c>
      <c s="27">
        <v>118828.84</v>
      </c>
      <c s="27">
        <v>118828.84</v>
      </c>
      <c s="27">
        <v>118828.84</v>
      </c>
      <c s="27">
        <v>118829.03999999999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237657.67999999999</v>
      </c>
      <c s="27">
        <v>1188288.5999999999</v>
      </c>
      <c s="27">
        <v>1425946.2799999998</v>
      </c>
    </row>
    <row r="66" spans="1:78" ht="14.5" customHeight="1">
      <c r="A66" s="47">
        <v>23055100</v>
      </c>
      <c s="47">
        <v>1</v>
      </c>
      <c s="47">
        <v>1</v>
      </c>
      <c s="47">
        <v>1</v>
      </c>
      <c s="47" t="s">
        <v>0</v>
      </c>
      <c s="58" t="s">
        <v>391</v>
      </c>
      <c s="58" t="s">
        <v>392</v>
      </c>
      <c s="58" t="s">
        <v>393</v>
      </c>
      <c s="58" t="s">
        <v>358</v>
      </c>
      <c s="58" t="s">
        <v>394</v>
      </c>
      <c s="58" t="s">
        <v>229</v>
      </c>
      <c s="58" t="s">
        <v>395</v>
      </c>
      <c s="58" t="s">
        <v>421</v>
      </c>
      <c s="59" t="s">
        <v>422</v>
      </c>
      <c s="59" t="s">
        <v>438</v>
      </c>
      <c s="59" t="s">
        <v>438</v>
      </c>
      <c s="59" t="s">
        <v>229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60">
        <v>34471</v>
      </c>
      <c s="60">
        <v>45486</v>
      </c>
      <c s="61">
        <v>59733607.420000002</v>
      </c>
      <c s="61">
        <v>59733607.420000002</v>
      </c>
      <c s="53">
        <v>-0.46388888888888891</v>
      </c>
      <c s="53">
        <v>30.155555555555555</v>
      </c>
      <c s="62">
        <v>0</v>
      </c>
      <c s="55" t="s">
        <v>403</v>
      </c>
      <c s="62">
        <v>0</v>
      </c>
      <c s="59" t="s">
        <v>423</v>
      </c>
      <c s="59" t="s">
        <v>229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67" spans="1:78" ht="14.5" customHeight="1">
      <c r="A67" s="47">
        <v>23056000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229</v>
      </c>
      <c s="49" t="s">
        <v>395</v>
      </c>
      <c s="49" t="s">
        <v>421</v>
      </c>
      <c s="50" t="s">
        <v>422</v>
      </c>
      <c s="50" t="s">
        <v>230</v>
      </c>
      <c s="50" t="s">
        <v>230</v>
      </c>
      <c s="50" t="s">
        <v>229</v>
      </c>
      <c s="51">
        <v>617168.43999999994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617168.43999999994</v>
      </c>
      <c s="52">
        <v>34680</v>
      </c>
      <c s="52">
        <v>45698</v>
      </c>
      <c s="53">
        <v>25479655.309999999</v>
      </c>
      <c s="53">
        <v>25303900.84</v>
      </c>
      <c s="53">
        <v>0.1111111111111111</v>
      </c>
      <c s="53">
        <v>30.161111111111111</v>
      </c>
      <c s="62">
        <v>0.0030000000000000001</v>
      </c>
      <c s="55" t="s">
        <v>403</v>
      </c>
      <c s="62">
        <v>0</v>
      </c>
      <c s="50" t="s">
        <v>423</v>
      </c>
      <c s="50" t="s">
        <v>229</v>
      </c>
      <c s="27">
        <v>617168.43999999994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617168.43999999994</v>
      </c>
      <c s="27">
        <v>0</v>
      </c>
      <c s="27">
        <v>617168.43999999994</v>
      </c>
    </row>
    <row r="68" spans="1:78" ht="14.5" customHeight="1">
      <c r="A68" s="47">
        <v>23096000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229</v>
      </c>
      <c s="49" t="s">
        <v>395</v>
      </c>
      <c s="49" t="s">
        <v>421</v>
      </c>
      <c s="50" t="s">
        <v>422</v>
      </c>
      <c s="50" t="s">
        <v>234</v>
      </c>
      <c s="50" t="s">
        <v>234</v>
      </c>
      <c s="50" t="s">
        <v>229</v>
      </c>
      <c s="51">
        <v>133510.10000000001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133510.10000000001</v>
      </c>
      <c s="52">
        <v>35199</v>
      </c>
      <c s="52">
        <v>46211</v>
      </c>
      <c s="53">
        <v>1368475.3799999999</v>
      </c>
      <c s="53">
        <v>1368475.3799999999</v>
      </c>
      <c s="53">
        <v>1.5222222222222221</v>
      </c>
      <c s="53">
        <v>30.149999999999999</v>
      </c>
      <c s="62">
        <v>0.014999999999999999</v>
      </c>
      <c s="55" t="s">
        <v>403</v>
      </c>
      <c s="62">
        <v>0</v>
      </c>
      <c s="50" t="s">
        <v>423</v>
      </c>
      <c s="50" t="s">
        <v>229</v>
      </c>
      <c s="27">
        <v>66754.880000000005</v>
      </c>
      <c s="27">
        <v>66755.220000000001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133510.10000000001</v>
      </c>
      <c s="27">
        <v>0</v>
      </c>
      <c s="27">
        <v>133510.10000000001</v>
      </c>
    </row>
    <row r="69" spans="1:78" ht="14.5" customHeight="1">
      <c r="A69" s="47">
        <v>23176000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229</v>
      </c>
      <c s="49" t="s">
        <v>395</v>
      </c>
      <c s="49" t="s">
        <v>421</v>
      </c>
      <c s="50" t="s">
        <v>422</v>
      </c>
      <c s="50" t="s">
        <v>263</v>
      </c>
      <c s="50" t="s">
        <v>263</v>
      </c>
      <c s="50" t="s">
        <v>229</v>
      </c>
      <c s="51">
        <v>17826373.510000002</v>
      </c>
      <c s="51">
        <v>0</v>
      </c>
      <c s="51">
        <v>0</v>
      </c>
      <c s="51">
        <v>0</v>
      </c>
      <c s="51">
        <v>0</v>
      </c>
      <c s="51">
        <v>-330477.10600000247</v>
      </c>
      <c s="51">
        <v>0</v>
      </c>
      <c s="51">
        <v>17495896.403999999</v>
      </c>
      <c s="52">
        <v>41683</v>
      </c>
      <c s="52">
        <v>49780</v>
      </c>
      <c s="53">
        <v>27816377.927999999</v>
      </c>
      <c s="53">
        <v>27816377.927999999</v>
      </c>
      <c s="53">
        <v>11.291666666666666</v>
      </c>
      <c s="53">
        <v>22.172222222222221</v>
      </c>
      <c s="62">
        <v>0.01</v>
      </c>
      <c s="55" t="s">
        <v>403</v>
      </c>
      <c s="62">
        <v>0</v>
      </c>
      <c s="50" t="s">
        <v>423</v>
      </c>
      <c s="50" t="s">
        <v>229</v>
      </c>
      <c s="27">
        <v>1521822.1500000001</v>
      </c>
      <c s="27">
        <v>1521822.1500000001</v>
      </c>
      <c s="27">
        <v>1521822.1490000002</v>
      </c>
      <c s="27">
        <v>1521822.1490000002</v>
      </c>
      <c s="27">
        <v>1521822.1490000002</v>
      </c>
      <c s="27">
        <v>1521822.1490000002</v>
      </c>
      <c s="27">
        <v>1521822.1490000002</v>
      </c>
      <c s="27">
        <v>1521822.1490000002</v>
      </c>
      <c s="27">
        <v>1521822.1490000002</v>
      </c>
      <c s="27">
        <v>1521822.1490000002</v>
      </c>
      <c s="27">
        <v>1521822.1490000002</v>
      </c>
      <c s="27">
        <v>755852.76000000001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3043644.3000000003</v>
      </c>
      <c s="27">
        <v>14452252.101000002</v>
      </c>
      <c s="27">
        <v>17495896.401000001</v>
      </c>
    </row>
    <row r="70" spans="1:78" ht="14.5" customHeight="1">
      <c r="A70" s="47">
        <v>23186000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229</v>
      </c>
      <c s="49" t="s">
        <v>395</v>
      </c>
      <c s="49" t="s">
        <v>421</v>
      </c>
      <c s="50" t="s">
        <v>422</v>
      </c>
      <c s="50" t="s">
        <v>276</v>
      </c>
      <c s="50" t="s">
        <v>276</v>
      </c>
      <c s="50" t="s">
        <v>229</v>
      </c>
      <c s="51">
        <v>164820727.25</v>
      </c>
      <c s="51">
        <v>42803.68</v>
      </c>
      <c s="51">
        <v>0</v>
      </c>
      <c s="51">
        <v>0</v>
      </c>
      <c s="51">
        <v>0</v>
      </c>
      <c s="51">
        <v>0</v>
      </c>
      <c s="51">
        <v>0</v>
      </c>
      <c s="51">
        <v>164863530.93000001</v>
      </c>
      <c s="52">
        <v>42566</v>
      </c>
      <c s="52">
        <v>52013</v>
      </c>
      <c s="53">
        <v>183592999</v>
      </c>
      <c s="53">
        <v>183592999</v>
      </c>
      <c s="53">
        <v>17.408333333333335</v>
      </c>
      <c s="53">
        <v>25.866666666666667</v>
      </c>
      <c s="62">
        <v>0.0074999999999999997</v>
      </c>
      <c s="55" t="s">
        <v>403</v>
      </c>
      <c s="62">
        <v>0</v>
      </c>
      <c s="50" t="s">
        <v>423</v>
      </c>
      <c s="50" t="s">
        <v>229</v>
      </c>
      <c s="27">
        <v>9159085.0600000005</v>
      </c>
      <c s="27">
        <v>9159085.0600000005</v>
      </c>
      <c s="27">
        <v>9159085.0600000005</v>
      </c>
      <c s="27">
        <v>9159085.0600000005</v>
      </c>
      <c s="27">
        <v>9159085.0600000005</v>
      </c>
      <c s="27">
        <v>9159085.0600000005</v>
      </c>
      <c s="27">
        <v>9159085.0600000005</v>
      </c>
      <c s="27">
        <v>9159085.0600000005</v>
      </c>
      <c s="27">
        <v>9159085.0600000005</v>
      </c>
      <c s="27">
        <v>9159085.0600000005</v>
      </c>
      <c s="27">
        <v>9159085.0600000005</v>
      </c>
      <c s="27">
        <v>9159085.0600000005</v>
      </c>
      <c s="27">
        <v>9159085.0600000005</v>
      </c>
      <c s="27">
        <v>9159085.0600000005</v>
      </c>
      <c s="27">
        <v>9159085.0600000005</v>
      </c>
      <c s="27">
        <v>9159085.0600000005</v>
      </c>
      <c s="27">
        <v>9159085.0600000005</v>
      </c>
      <c s="27">
        <v>9159085.0600000005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18318170.120000001</v>
      </c>
      <c s="27">
        <v>146545360.96000001</v>
      </c>
      <c s="27">
        <v>164863531.08000001</v>
      </c>
    </row>
    <row r="71" spans="1:78" ht="14.5" customHeight="1">
      <c r="A71" s="47">
        <v>23185000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229</v>
      </c>
      <c s="49" t="s">
        <v>395</v>
      </c>
      <c s="49" t="s">
        <v>421</v>
      </c>
      <c s="50" t="s">
        <v>422</v>
      </c>
      <c s="50" t="s">
        <v>275</v>
      </c>
      <c s="50" t="s">
        <v>275</v>
      </c>
      <c s="50" t="s">
        <v>229</v>
      </c>
      <c s="51">
        <v>8093571.1499999994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8093571.1499999994</v>
      </c>
      <c s="52">
        <v>42521</v>
      </c>
      <c s="52">
        <v>52009</v>
      </c>
      <c s="53">
        <v>20000000</v>
      </c>
      <c s="53">
        <v>20000000</v>
      </c>
      <c s="53">
        <v>17.397222222222222</v>
      </c>
      <c s="53">
        <v>25.980555555555554</v>
      </c>
      <c s="62">
        <v>0.024299999999999999</v>
      </c>
      <c s="55" t="s">
        <v>403</v>
      </c>
      <c s="62">
        <v>0</v>
      </c>
      <c s="50" t="s">
        <v>423</v>
      </c>
      <c s="50" t="s">
        <v>229</v>
      </c>
      <c s="27">
        <v>462489.78000000003</v>
      </c>
      <c s="27">
        <v>462489.78000000003</v>
      </c>
      <c s="27">
        <v>462489.78000000003</v>
      </c>
      <c s="27">
        <v>462489.78000000003</v>
      </c>
      <c s="27">
        <v>462489.78000000003</v>
      </c>
      <c s="27">
        <v>462489.78000000003</v>
      </c>
      <c s="27">
        <v>462489.78000000003</v>
      </c>
      <c s="27">
        <v>462489.78000000003</v>
      </c>
      <c s="27">
        <v>462489.78000000003</v>
      </c>
      <c s="27">
        <v>462489.78000000003</v>
      </c>
      <c s="27">
        <v>462489.78000000003</v>
      </c>
      <c s="27">
        <v>462489.78000000003</v>
      </c>
      <c s="27">
        <v>462489.78000000003</v>
      </c>
      <c s="27">
        <v>462489.78000000003</v>
      </c>
      <c s="27">
        <v>462489.78000000003</v>
      </c>
      <c s="27">
        <v>462489.78000000003</v>
      </c>
      <c s="27">
        <v>462489.78000000003</v>
      </c>
      <c s="27">
        <v>231244.89000000001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924979.56000000006</v>
      </c>
      <c s="27">
        <v>7168591.5900000026</v>
      </c>
      <c s="27">
        <v>8093571.1500000022</v>
      </c>
    </row>
    <row r="72" spans="1:78" ht="14.5" customHeight="1">
      <c r="A72" s="47">
        <v>23098100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236</v>
      </c>
      <c s="49" t="s">
        <v>395</v>
      </c>
      <c s="49" t="s">
        <v>421</v>
      </c>
      <c s="50" t="s">
        <v>422</v>
      </c>
      <c s="50" t="s">
        <v>236</v>
      </c>
      <c s="50" t="s">
        <v>236</v>
      </c>
      <c s="50" t="s">
        <v>236</v>
      </c>
      <c s="51">
        <v>2820855.8930000002</v>
      </c>
      <c s="51">
        <v>0</v>
      </c>
      <c s="51">
        <v>0</v>
      </c>
      <c s="51">
        <v>0</v>
      </c>
      <c s="51">
        <v>0</v>
      </c>
      <c s="51">
        <v>-33084.922999999952</v>
      </c>
      <c s="51">
        <v>0</v>
      </c>
      <c s="51">
        <v>2787770.9700000002</v>
      </c>
      <c s="52">
        <v>35025</v>
      </c>
      <c s="52">
        <v>45992</v>
      </c>
      <c s="53">
        <v>56946730.68</v>
      </c>
      <c s="53">
        <v>56946730.68</v>
      </c>
      <c s="53">
        <v>0.9194444444444444</v>
      </c>
      <c s="53">
        <v>30.024999999999999</v>
      </c>
      <c s="62">
        <v>0.01</v>
      </c>
      <c s="55" t="s">
        <v>403</v>
      </c>
      <c s="62">
        <v>0</v>
      </c>
      <c s="50" t="s">
        <v>423</v>
      </c>
      <c s="50" t="s">
        <v>236</v>
      </c>
      <c s="27">
        <v>2787770.9720000001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2787770.9720000001</v>
      </c>
      <c s="27">
        <v>0</v>
      </c>
      <c s="27">
        <v>2787770.9720000001</v>
      </c>
    </row>
    <row r="73" spans="1:78" ht="14.5" customHeight="1">
      <c r="A73" s="47">
        <v>23177000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264</v>
      </c>
      <c s="49" t="s">
        <v>395</v>
      </c>
      <c s="49" t="s">
        <v>421</v>
      </c>
      <c s="50" t="s">
        <v>422</v>
      </c>
      <c s="50" t="s">
        <v>265</v>
      </c>
      <c s="50" t="s">
        <v>265</v>
      </c>
      <c s="50" t="s">
        <v>264</v>
      </c>
      <c s="51">
        <v>5600000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5600000</v>
      </c>
      <c s="52">
        <v>41722</v>
      </c>
      <c s="52">
        <v>46798</v>
      </c>
      <c s="53">
        <v>9600000</v>
      </c>
      <c s="53">
        <v>9600000</v>
      </c>
      <c s="53">
        <v>3.125</v>
      </c>
      <c s="53">
        <v>13.891666666666667</v>
      </c>
      <c s="62">
        <v>0.059999999999999998</v>
      </c>
      <c s="55" t="s">
        <v>403</v>
      </c>
      <c s="62">
        <v>0</v>
      </c>
      <c s="50" t="s">
        <v>423</v>
      </c>
      <c s="50" t="s">
        <v>264</v>
      </c>
      <c s="27">
        <v>1600000</v>
      </c>
      <c s="27">
        <v>1600000</v>
      </c>
      <c s="27">
        <v>1600000</v>
      </c>
      <c s="27">
        <v>800000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3200000</v>
      </c>
      <c s="27">
        <v>2400000</v>
      </c>
      <c s="27">
        <v>5600000</v>
      </c>
    </row>
    <row r="74" spans="1:78" ht="14.5" customHeight="1">
      <c r="A74" s="47">
        <v>23189000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264</v>
      </c>
      <c s="49" t="s">
        <v>395</v>
      </c>
      <c s="49" t="s">
        <v>421</v>
      </c>
      <c s="50" t="s">
        <v>422</v>
      </c>
      <c s="50" t="s">
        <v>278</v>
      </c>
      <c s="50" t="s">
        <v>278</v>
      </c>
      <c s="50" t="s">
        <v>264</v>
      </c>
      <c s="51">
        <v>23529407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23529407</v>
      </c>
      <c s="52">
        <v>42787</v>
      </c>
      <c s="52">
        <v>47058</v>
      </c>
      <c s="53">
        <v>50000000</v>
      </c>
      <c s="53">
        <v>50000000</v>
      </c>
      <c s="53">
        <v>3.8361111111111112</v>
      </c>
      <c s="53">
        <v>11.694444444444445</v>
      </c>
      <c s="62">
        <v>0.0953735</v>
      </c>
      <c s="55" t="s">
        <v>398</v>
      </c>
      <c s="62">
        <v>0.037999999999999999</v>
      </c>
      <c s="50" t="s">
        <v>423</v>
      </c>
      <c s="50" t="s">
        <v>264</v>
      </c>
      <c s="27">
        <v>5882354</v>
      </c>
      <c s="27">
        <v>5882354</v>
      </c>
      <c s="27">
        <v>5882354</v>
      </c>
      <c s="27">
        <v>5882345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11764708</v>
      </c>
      <c s="27">
        <v>11764699</v>
      </c>
      <c s="27">
        <v>23529407</v>
      </c>
    </row>
    <row r="75" spans="1:78" ht="14.5" customHeight="1">
      <c r="A75" s="47">
        <v>23172000</v>
      </c>
      <c s="48">
        <v>1</v>
      </c>
      <c s="48">
        <v>0</v>
      </c>
      <c s="48">
        <v>0</v>
      </c>
      <c s="48" t="s">
        <v>198</v>
      </c>
      <c s="49" t="s">
        <v>428</v>
      </c>
      <c s="49" t="s">
        <v>428</v>
      </c>
      <c s="49" t="s">
        <v>428</v>
      </c>
      <c s="49" t="s">
        <v>429</v>
      </c>
      <c s="49" t="s">
        <v>394</v>
      </c>
      <c s="49" t="s">
        <v>231</v>
      </c>
      <c s="49" t="s">
        <v>430</v>
      </c>
      <c s="49" t="s">
        <v>421</v>
      </c>
      <c s="50" t="s">
        <v>422</v>
      </c>
      <c s="50" t="s">
        <v>259</v>
      </c>
      <c s="50" t="s">
        <v>259</v>
      </c>
      <c s="50" t="s">
        <v>231</v>
      </c>
      <c s="51">
        <v>9777540.2559999991</v>
      </c>
      <c s="51">
        <v>0</v>
      </c>
      <c s="51">
        <v>0</v>
      </c>
      <c s="51">
        <v>0</v>
      </c>
      <c s="51">
        <v>0</v>
      </c>
      <c s="51">
        <v>-699981.66999999993</v>
      </c>
      <c s="51">
        <v>0</v>
      </c>
      <c s="51">
        <v>9077558.5859999992</v>
      </c>
      <c s="52">
        <v>41439</v>
      </c>
      <c s="52">
        <v>52412</v>
      </c>
      <c s="53">
        <v>11857500</v>
      </c>
      <c s="53">
        <v>11855050.549000001</v>
      </c>
      <c s="53">
        <v>18.5</v>
      </c>
      <c s="53">
        <v>30.044444444444444</v>
      </c>
      <c s="62">
        <v>0.02</v>
      </c>
      <c s="55" t="s">
        <v>403</v>
      </c>
      <c s="62">
        <v>0</v>
      </c>
      <c s="50" t="s">
        <v>423</v>
      </c>
      <c s="50" t="s">
        <v>231</v>
      </c>
      <c s="27">
        <v>491512.89389473683</v>
      </c>
      <c s="27">
        <v>491512.89389473683</v>
      </c>
      <c s="27">
        <v>491512.89289473684</v>
      </c>
      <c s="27">
        <v>491512.89289473684</v>
      </c>
      <c s="27">
        <v>491512.89289473684</v>
      </c>
      <c s="27">
        <v>491512.89289473684</v>
      </c>
      <c s="27">
        <v>491512.89289473684</v>
      </c>
      <c s="27">
        <v>491512.89289473684</v>
      </c>
      <c s="27">
        <v>491512.89289473684</v>
      </c>
      <c s="27">
        <v>491512.89289473684</v>
      </c>
      <c s="27">
        <v>491512.89289473684</v>
      </c>
      <c s="27">
        <v>491512.89289473684</v>
      </c>
      <c s="27">
        <v>491512.89289473684</v>
      </c>
      <c s="27">
        <v>491512.89289473684</v>
      </c>
      <c s="27">
        <v>491512.89289473684</v>
      </c>
      <c s="27">
        <v>491512.89289473684</v>
      </c>
      <c s="27">
        <v>491512.89289473684</v>
      </c>
      <c s="27">
        <v>491512.89289473684</v>
      </c>
      <c s="27">
        <v>230326.51489473684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983025.78778947366</v>
      </c>
      <c s="27">
        <v>8094532.8012105245</v>
      </c>
      <c s="27">
        <v>9077558.5889999978</v>
      </c>
    </row>
    <row r="76" spans="1:78" ht="14.5" customHeight="1">
      <c r="A76" s="47">
        <v>23152000</v>
      </c>
      <c s="48">
        <v>1</v>
      </c>
      <c s="48">
        <v>0</v>
      </c>
      <c s="48">
        <v>0</v>
      </c>
      <c s="48" t="s">
        <v>198</v>
      </c>
      <c s="49" t="s">
        <v>428</v>
      </c>
      <c s="49" t="s">
        <v>428</v>
      </c>
      <c s="49" t="s">
        <v>428</v>
      </c>
      <c s="49" t="s">
        <v>429</v>
      </c>
      <c s="49" t="s">
        <v>394</v>
      </c>
      <c s="49" t="s">
        <v>231</v>
      </c>
      <c s="49" t="s">
        <v>430</v>
      </c>
      <c s="49" t="s">
        <v>421</v>
      </c>
      <c s="50" t="s">
        <v>422</v>
      </c>
      <c s="50" t="s">
        <v>439</v>
      </c>
      <c s="50" t="s">
        <v>439</v>
      </c>
      <c s="50" t="s">
        <v>231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38071</v>
      </c>
      <c s="52">
        <v>45473</v>
      </c>
      <c s="53">
        <v>15460162.352</v>
      </c>
      <c s="53">
        <v>15356580.579</v>
      </c>
      <c s="53">
        <v>-0.5</v>
      </c>
      <c s="53">
        <v>20.263888888888889</v>
      </c>
      <c s="62">
        <v>0</v>
      </c>
      <c s="55" t="s">
        <v>403</v>
      </c>
      <c s="62">
        <v>0</v>
      </c>
      <c s="50" t="s">
        <v>423</v>
      </c>
      <c s="50" t="s">
        <v>231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77" spans="1:78" ht="14.5" customHeight="1">
      <c r="A77" s="47">
        <v>23157001</v>
      </c>
      <c s="48">
        <v>1</v>
      </c>
      <c s="48">
        <v>1</v>
      </c>
      <c s="48">
        <v>0</v>
      </c>
      <c s="48" t="s">
        <v>198</v>
      </c>
      <c s="49" t="s">
        <v>391</v>
      </c>
      <c s="49" t="s">
        <v>392</v>
      </c>
      <c s="49" t="s">
        <v>404</v>
      </c>
      <c s="49" t="s">
        <v>440</v>
      </c>
      <c s="49" t="s">
        <v>394</v>
      </c>
      <c s="49" t="s">
        <v>231</v>
      </c>
      <c s="49" t="s">
        <v>441</v>
      </c>
      <c s="49" t="s">
        <v>421</v>
      </c>
      <c s="50" t="s">
        <v>422</v>
      </c>
      <c s="50" t="s">
        <v>247</v>
      </c>
      <c s="50" t="s">
        <v>247</v>
      </c>
      <c s="50" t="s">
        <v>231</v>
      </c>
      <c s="51">
        <v>1887191.25</v>
      </c>
      <c s="51">
        <v>0</v>
      </c>
      <c s="51">
        <v>36300.25</v>
      </c>
      <c s="51">
        <v>6942.4200000000001</v>
      </c>
      <c s="51">
        <v>0</v>
      </c>
      <c s="51">
        <v>-22403.5</v>
      </c>
      <c s="51">
        <v>0</v>
      </c>
      <c s="51">
        <v>1828487.5</v>
      </c>
      <c s="52">
        <v>40092</v>
      </c>
      <c s="52">
        <v>54787</v>
      </c>
      <c s="53">
        <v>2490075</v>
      </c>
      <c s="53">
        <v>2490075</v>
      </c>
      <c s="53">
        <v>25</v>
      </c>
      <c s="53">
        <v>40.233333333333334</v>
      </c>
      <c s="62">
        <v>0.0074999999999999997</v>
      </c>
      <c s="55" t="s">
        <v>403</v>
      </c>
      <c s="62">
        <v>0</v>
      </c>
      <c s="50" t="s">
        <v>423</v>
      </c>
      <c s="50" t="s">
        <v>231</v>
      </c>
      <c s="27">
        <v>73139.5</v>
      </c>
      <c s="27">
        <v>73139.5</v>
      </c>
      <c s="27">
        <v>73139.5</v>
      </c>
      <c s="27">
        <v>73139.5</v>
      </c>
      <c s="27">
        <v>73139.5</v>
      </c>
      <c s="27">
        <v>73139.5</v>
      </c>
      <c s="27">
        <v>73139.5</v>
      </c>
      <c s="27">
        <v>73139.5</v>
      </c>
      <c s="27">
        <v>73139.5</v>
      </c>
      <c s="27">
        <v>73139.5</v>
      </c>
      <c s="27">
        <v>73139.5</v>
      </c>
      <c s="27">
        <v>73139.5</v>
      </c>
      <c s="27">
        <v>73139.5</v>
      </c>
      <c s="27">
        <v>73139.5</v>
      </c>
      <c s="27">
        <v>73139.5</v>
      </c>
      <c s="27">
        <v>73139.5</v>
      </c>
      <c s="27">
        <v>73139.5</v>
      </c>
      <c s="27">
        <v>73139.5</v>
      </c>
      <c s="27">
        <v>73139.5</v>
      </c>
      <c s="27">
        <v>73139.5</v>
      </c>
      <c s="27">
        <v>73139.5</v>
      </c>
      <c s="27">
        <v>73139.5</v>
      </c>
      <c s="27">
        <v>73139.5</v>
      </c>
      <c s="27">
        <v>73139.5</v>
      </c>
      <c s="27">
        <v>73139.5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146279</v>
      </c>
      <c s="27">
        <v>1682208.5</v>
      </c>
      <c s="27">
        <v>1828487.5</v>
      </c>
    </row>
    <row r="78" spans="1:78" ht="14.5" customHeight="1">
      <c r="A78" s="47">
        <v>23076100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231</v>
      </c>
      <c s="49" t="s">
        <v>395</v>
      </c>
      <c s="49" t="s">
        <v>421</v>
      </c>
      <c s="50" t="s">
        <v>422</v>
      </c>
      <c s="50">
        <v>8766461</v>
      </c>
      <c s="50">
        <v>8766461</v>
      </c>
      <c s="50" t="s">
        <v>231</v>
      </c>
      <c s="51">
        <v>378394.33199999999</v>
      </c>
      <c s="51">
        <v>0</v>
      </c>
      <c s="51">
        <v>53289.400000000001</v>
      </c>
      <c s="51">
        <v>3730.25</v>
      </c>
      <c s="51">
        <v>0</v>
      </c>
      <c s="51">
        <v>-4571.00900000002</v>
      </c>
      <c s="51">
        <v>0</v>
      </c>
      <c s="51">
        <v>320533.92299999995</v>
      </c>
      <c s="52">
        <v>32826</v>
      </c>
      <c s="52">
        <v>46752</v>
      </c>
      <c s="53">
        <v>16735927.33</v>
      </c>
      <c s="53">
        <v>16735927.33</v>
      </c>
      <c s="53">
        <v>3</v>
      </c>
      <c s="53">
        <v>38.130555555555553</v>
      </c>
      <c s="62">
        <v>0.044999999999999998</v>
      </c>
      <c s="55" t="s">
        <v>403</v>
      </c>
      <c s="62">
        <v>0</v>
      </c>
      <c s="50" t="s">
        <v>423</v>
      </c>
      <c s="50" t="s">
        <v>231</v>
      </c>
      <c s="27">
        <v>106844.66800000001</v>
      </c>
      <c s="27">
        <v>106844.66800000001</v>
      </c>
      <c s="27">
        <v>106844.58500000001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213689.33600000001</v>
      </c>
      <c s="27">
        <v>106844.58500000001</v>
      </c>
      <c s="27">
        <v>320533.92100000003</v>
      </c>
    </row>
    <row r="79" spans="1:78" ht="14.5" customHeight="1">
      <c r="A79" s="47">
        <v>23104100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231</v>
      </c>
      <c s="49" t="s">
        <v>395</v>
      </c>
      <c s="49" t="s">
        <v>421</v>
      </c>
      <c s="50" t="s">
        <v>422</v>
      </c>
      <c s="50" t="s">
        <v>240</v>
      </c>
      <c s="50" t="s">
        <v>240</v>
      </c>
      <c s="50" t="s">
        <v>231</v>
      </c>
      <c s="51">
        <v>405422.59000000003</v>
      </c>
      <c s="51">
        <v>0</v>
      </c>
      <c s="51">
        <v>79934.089999999997</v>
      </c>
      <c s="51">
        <v>3996.71</v>
      </c>
      <c s="51">
        <v>0</v>
      </c>
      <c s="51">
        <v>-4954.4229999999516</v>
      </c>
      <c s="51">
        <v>0</v>
      </c>
      <c s="51">
        <v>320534.07700000005</v>
      </c>
      <c s="52">
        <v>35381</v>
      </c>
      <c s="52">
        <v>46386</v>
      </c>
      <c s="53">
        <v>3637586.0920000002</v>
      </c>
      <c s="53">
        <v>3637586.0920000002</v>
      </c>
      <c s="53">
        <v>2</v>
      </c>
      <c s="53">
        <v>30.133333333333333</v>
      </c>
      <c s="62">
        <v>0.02</v>
      </c>
      <c s="55" t="s">
        <v>403</v>
      </c>
      <c s="62">
        <v>0</v>
      </c>
      <c s="50" t="s">
        <v>423</v>
      </c>
      <c s="50" t="s">
        <v>231</v>
      </c>
      <c s="27">
        <v>160266.992</v>
      </c>
      <c s="27">
        <v>160267.08600000001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320534.07799999998</v>
      </c>
      <c s="27">
        <v>0</v>
      </c>
      <c s="27">
        <v>320534.07799999998</v>
      </c>
    </row>
    <row r="80" spans="1:78" ht="14.5" customHeight="1">
      <c r="A80" s="47">
        <v>23153000</v>
      </c>
      <c s="48">
        <v>1</v>
      </c>
      <c s="48">
        <v>1</v>
      </c>
      <c s="48">
        <v>0</v>
      </c>
      <c s="48" t="s">
        <v>198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231</v>
      </c>
      <c s="49" t="s">
        <v>442</v>
      </c>
      <c s="49" t="s">
        <v>421</v>
      </c>
      <c s="50" t="s">
        <v>422</v>
      </c>
      <c s="50" t="s">
        <v>245</v>
      </c>
      <c s="50" t="s">
        <v>245</v>
      </c>
      <c s="50" t="s">
        <v>231</v>
      </c>
      <c s="51">
        <v>86999.642999999996</v>
      </c>
      <c s="51">
        <v>0</v>
      </c>
      <c s="51">
        <v>0</v>
      </c>
      <c s="51">
        <v>0</v>
      </c>
      <c s="51">
        <v>0</v>
      </c>
      <c s="51">
        <v>-1612.8559999999998</v>
      </c>
      <c s="51">
        <v>0</v>
      </c>
      <c s="51">
        <v>85386.786999999997</v>
      </c>
      <c s="52">
        <v>38399</v>
      </c>
      <c s="52">
        <v>45838</v>
      </c>
      <c s="53">
        <v>2000070.5360000001</v>
      </c>
      <c s="53">
        <v>1499130.2309999999</v>
      </c>
      <c s="53">
        <v>0.5</v>
      </c>
      <c s="53">
        <v>20.372222222222224</v>
      </c>
      <c s="62">
        <v>0.044999999999999998</v>
      </c>
      <c s="55" t="s">
        <v>403</v>
      </c>
      <c s="62">
        <v>0</v>
      </c>
      <c s="50" t="s">
        <v>423</v>
      </c>
      <c s="50" t="s">
        <v>231</v>
      </c>
      <c s="27">
        <v>85386.785000000003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85386.785000000003</v>
      </c>
      <c s="27">
        <v>0</v>
      </c>
      <c s="27">
        <v>85386.785000000003</v>
      </c>
    </row>
    <row r="81" spans="1:78" ht="14.5" customHeight="1">
      <c r="A81" s="47">
        <v>23169000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253</v>
      </c>
      <c s="49" t="s">
        <v>395</v>
      </c>
      <c s="49" t="s">
        <v>421</v>
      </c>
      <c s="50" t="s">
        <v>422</v>
      </c>
      <c s="50" t="s">
        <v>255</v>
      </c>
      <c s="50" t="s">
        <v>255</v>
      </c>
      <c s="50" t="s">
        <v>253</v>
      </c>
      <c s="51">
        <v>5895240.6849999996</v>
      </c>
      <c s="51">
        <v>0</v>
      </c>
      <c s="51">
        <v>0</v>
      </c>
      <c s="51">
        <v>0</v>
      </c>
      <c s="51">
        <v>0</v>
      </c>
      <c s="51">
        <v>-69142.561999999918</v>
      </c>
      <c s="51">
        <v>0</v>
      </c>
      <c s="51">
        <v>5826098.1229999997</v>
      </c>
      <c s="52">
        <v>41304</v>
      </c>
      <c s="52">
        <v>47208</v>
      </c>
      <c s="53">
        <v>7707375</v>
      </c>
      <c s="53">
        <v>7503428.5729999999</v>
      </c>
      <c s="53">
        <v>4.25</v>
      </c>
      <c s="53">
        <v>16.166666666666668</v>
      </c>
      <c s="62">
        <v>0</v>
      </c>
      <c s="55" t="s">
        <v>403</v>
      </c>
      <c s="62">
        <v>0</v>
      </c>
      <c s="50" t="s">
        <v>423</v>
      </c>
      <c s="50" t="s">
        <v>253</v>
      </c>
      <c s="27">
        <v>1294688.4720000001</v>
      </c>
      <c s="27">
        <v>1294688.4720000001</v>
      </c>
      <c s="27">
        <v>1294688.4720000001</v>
      </c>
      <c s="27">
        <v>1294688.4720000001</v>
      </c>
      <c s="27">
        <v>647344.23600000003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2589376.9440000001</v>
      </c>
      <c s="27">
        <v>3236721.1800000002</v>
      </c>
      <c s="27">
        <v>5826098.1239999998</v>
      </c>
    </row>
    <row r="82" spans="1:78" ht="14.5" customHeight="1">
      <c r="A82" s="47">
        <v>23168000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253</v>
      </c>
      <c s="49" t="s">
        <v>395</v>
      </c>
      <c s="49" t="s">
        <v>421</v>
      </c>
      <c s="50" t="s">
        <v>422</v>
      </c>
      <c s="50" t="s">
        <v>254</v>
      </c>
      <c s="50" t="s">
        <v>254</v>
      </c>
      <c s="50" t="s">
        <v>253</v>
      </c>
      <c s="51">
        <v>45002799.719999999</v>
      </c>
      <c s="51">
        <v>0</v>
      </c>
      <c s="51">
        <v>4931256.9699999997</v>
      </c>
      <c s="51">
        <v>0</v>
      </c>
      <c s="51">
        <v>0</v>
      </c>
      <c s="51">
        <v>-810643.9619999975</v>
      </c>
      <c s="51">
        <v>0</v>
      </c>
      <c s="51">
        <v>39260898.788000003</v>
      </c>
      <c s="52">
        <v>41302</v>
      </c>
      <c s="52">
        <v>47118</v>
      </c>
      <c s="53">
        <v>106717500</v>
      </c>
      <c s="53">
        <v>106717500</v>
      </c>
      <c s="53">
        <v>4</v>
      </c>
      <c s="53">
        <v>15.925000000000001</v>
      </c>
      <c s="62">
        <v>0</v>
      </c>
      <c s="55" t="s">
        <v>403</v>
      </c>
      <c s="62">
        <v>0</v>
      </c>
      <c s="50" t="s">
        <v>423</v>
      </c>
      <c s="50" t="s">
        <v>253</v>
      </c>
      <c s="27">
        <v>9815234.4909999985</v>
      </c>
      <c s="27">
        <v>9815234.4909999985</v>
      </c>
      <c s="27">
        <v>9815234.4909999985</v>
      </c>
      <c s="27">
        <v>9815195.3190000001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19630468.981999997</v>
      </c>
      <c s="27">
        <v>19630429.809999999</v>
      </c>
      <c s="27">
        <v>39260898.791999996</v>
      </c>
    </row>
    <row r="83" spans="1:78" ht="14.5" customHeight="1">
      <c r="A83" s="47">
        <v>23099100</v>
      </c>
      <c s="48">
        <v>1</v>
      </c>
      <c s="48">
        <v>1</v>
      </c>
      <c s="48">
        <v>1</v>
      </c>
      <c s="48" t="s">
        <v>237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238</v>
      </c>
      <c s="49" t="s">
        <v>395</v>
      </c>
      <c s="49" t="s">
        <v>421</v>
      </c>
      <c s="50" t="s">
        <v>422</v>
      </c>
      <c s="50" t="s">
        <v>239</v>
      </c>
      <c s="50" t="s">
        <v>239</v>
      </c>
      <c s="50" t="s">
        <v>238</v>
      </c>
      <c s="51">
        <v>5423984.2240000004</v>
      </c>
      <c s="51">
        <v>0</v>
      </c>
      <c s="51">
        <v>0</v>
      </c>
      <c s="51">
        <v>0</v>
      </c>
      <c s="51">
        <v>0</v>
      </c>
      <c s="51">
        <v>-245825.1520000007</v>
      </c>
      <c s="51">
        <v>0</v>
      </c>
      <c s="51">
        <v>5178159.0719999997</v>
      </c>
      <c s="52">
        <v>35264</v>
      </c>
      <c s="52">
        <v>46223</v>
      </c>
      <c s="53">
        <v>75807864.275999993</v>
      </c>
      <c s="53">
        <v>75807864.275999993</v>
      </c>
      <c s="53">
        <v>1.5555555555555556</v>
      </c>
      <c s="53">
        <v>30.005555555555556</v>
      </c>
      <c s="62">
        <v>0.029999999999999999</v>
      </c>
      <c s="55" t="s">
        <v>403</v>
      </c>
      <c s="62">
        <v>0</v>
      </c>
      <c s="50" t="s">
        <v>423</v>
      </c>
      <c s="50" t="s">
        <v>238</v>
      </c>
      <c s="27">
        <v>2589079.537</v>
      </c>
      <c s="27">
        <v>2589079.537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5178159.074</v>
      </c>
      <c s="27">
        <v>0</v>
      </c>
      <c s="27">
        <v>5178159.074</v>
      </c>
    </row>
    <row r="84" spans="1:78" ht="14.5" customHeight="1">
      <c r="A84" s="47">
        <v>23005100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225</v>
      </c>
      <c s="49" t="s">
        <v>395</v>
      </c>
      <c s="49" t="s">
        <v>421</v>
      </c>
      <c s="50" t="s">
        <v>422</v>
      </c>
      <c s="50" t="s">
        <v>226</v>
      </c>
      <c s="50" t="s">
        <v>226</v>
      </c>
      <c s="50" t="s">
        <v>225</v>
      </c>
      <c s="51">
        <v>340085.15999999997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340085.15999999997</v>
      </c>
      <c s="52">
        <v>31655</v>
      </c>
      <c s="52">
        <v>46589</v>
      </c>
      <c s="53">
        <v>1850144.51</v>
      </c>
      <c s="53">
        <v>1850144.51</v>
      </c>
      <c s="53">
        <v>2.5583333333333331</v>
      </c>
      <c s="53">
        <v>40.891666666666666</v>
      </c>
      <c s="62">
        <v>0.029999999999999999</v>
      </c>
      <c s="55" t="s">
        <v>403</v>
      </c>
      <c s="62">
        <v>0</v>
      </c>
      <c s="50" t="s">
        <v>423</v>
      </c>
      <c s="50" t="s">
        <v>225</v>
      </c>
      <c s="27">
        <v>110003.41</v>
      </c>
      <c s="27">
        <v>113328.25999999999</v>
      </c>
      <c s="27">
        <v>116753.49000000001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223331.66999999998</v>
      </c>
      <c s="27">
        <v>116753.49000000001</v>
      </c>
      <c s="27">
        <v>340085.15999999997</v>
      </c>
    </row>
    <row r="85" spans="1:78" ht="14.5" customHeight="1">
      <c r="A85" s="47">
        <v>23010100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225</v>
      </c>
      <c s="49" t="s">
        <v>395</v>
      </c>
      <c s="49" t="s">
        <v>421</v>
      </c>
      <c s="50" t="s">
        <v>422</v>
      </c>
      <c s="56" t="s">
        <v>227</v>
      </c>
      <c s="50" t="s">
        <v>227</v>
      </c>
      <c s="50" t="s">
        <v>225</v>
      </c>
      <c s="51">
        <v>48989.07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48989.07</v>
      </c>
      <c s="52">
        <v>31981</v>
      </c>
      <c s="52">
        <v>47635</v>
      </c>
      <c s="53">
        <v>165593.25</v>
      </c>
      <c s="53">
        <v>165593.25</v>
      </c>
      <c s="53">
        <v>5.4194444444444443</v>
      </c>
      <c s="53">
        <v>42.855555555555554</v>
      </c>
      <c s="62">
        <v>0.029999999999999999</v>
      </c>
      <c s="55" t="s">
        <v>403</v>
      </c>
      <c s="62">
        <v>0</v>
      </c>
      <c s="50" t="s">
        <v>423</v>
      </c>
      <c s="50" t="s">
        <v>225</v>
      </c>
      <c s="27">
        <v>8320.869999999999</v>
      </c>
      <c s="27">
        <v>8572.369999999999</v>
      </c>
      <c s="27">
        <v>8831.4699999999993</v>
      </c>
      <c s="27">
        <v>9098.3899999999994</v>
      </c>
      <c s="27">
        <v>9373.3999999999996</v>
      </c>
      <c s="27">
        <v>4792.5699999999997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16893.239999999998</v>
      </c>
      <c s="27">
        <v>32095.830000000002</v>
      </c>
      <c s="27">
        <v>48989.07</v>
      </c>
    </row>
    <row r="86" spans="1:78" ht="14.5" customHeight="1">
      <c r="A86" s="47">
        <v>23014100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225</v>
      </c>
      <c s="49" t="s">
        <v>395</v>
      </c>
      <c s="49" t="s">
        <v>421</v>
      </c>
      <c s="50" t="s">
        <v>422</v>
      </c>
      <c s="56" t="s">
        <v>228</v>
      </c>
      <c s="50" t="s">
        <v>228</v>
      </c>
      <c s="50" t="s">
        <v>225</v>
      </c>
      <c s="51">
        <v>229473.98000000001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229473.98000000001</v>
      </c>
      <c s="52">
        <v>31979</v>
      </c>
      <c s="52">
        <v>47635</v>
      </c>
      <c s="53">
        <v>775671.25</v>
      </c>
      <c s="53">
        <v>775671.25</v>
      </c>
      <c s="53">
        <v>5.4194444444444443</v>
      </c>
      <c s="53">
        <v>42.861111111111114</v>
      </c>
      <c s="62">
        <v>0.029999999999999999</v>
      </c>
      <c s="55" t="s">
        <v>403</v>
      </c>
      <c s="62">
        <v>0</v>
      </c>
      <c s="50" t="s">
        <v>423</v>
      </c>
      <c s="50" t="s">
        <v>225</v>
      </c>
      <c s="27">
        <v>38976.610000000001</v>
      </c>
      <c s="27">
        <v>40154.68</v>
      </c>
      <c s="27">
        <v>41368.349999999999</v>
      </c>
      <c s="27">
        <v>42618.709999999999</v>
      </c>
      <c s="27">
        <v>43906.870000000003</v>
      </c>
      <c s="27">
        <v>22448.759999999998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79131.290000000008</v>
      </c>
      <c s="27">
        <v>150342.69</v>
      </c>
      <c s="27">
        <v>229473.98000000001</v>
      </c>
    </row>
    <row r="87" spans="1:78" ht="14.5" customHeight="1">
      <c r="A87" s="47">
        <v>23007000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225</v>
      </c>
      <c s="49" t="s">
        <v>395</v>
      </c>
      <c s="49" t="s">
        <v>421</v>
      </c>
      <c s="50" t="s">
        <v>422</v>
      </c>
      <c s="56" t="s">
        <v>443</v>
      </c>
      <c s="50" t="s">
        <v>443</v>
      </c>
      <c s="50" t="s">
        <v>225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31586</v>
      </c>
      <c s="52">
        <v>45562</v>
      </c>
      <c s="53">
        <v>1912000</v>
      </c>
      <c s="53">
        <v>1064134.9099999999</v>
      </c>
      <c s="53">
        <v>-0.25833333333333336</v>
      </c>
      <c s="53">
        <v>38.261111111111113</v>
      </c>
      <c s="62">
        <v>0</v>
      </c>
      <c s="55" t="s">
        <v>403</v>
      </c>
      <c s="62">
        <v>0</v>
      </c>
      <c s="50" t="s">
        <v>423</v>
      </c>
      <c s="50" t="s">
        <v>225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88" spans="1:78" ht="14.5" customHeight="1">
      <c r="A88" s="47">
        <v>20053000</v>
      </c>
      <c s="48">
        <v>1</v>
      </c>
      <c s="48">
        <v>0</v>
      </c>
      <c s="48">
        <v>0</v>
      </c>
      <c s="48" t="s">
        <v>0</v>
      </c>
      <c s="49" t="s">
        <v>428</v>
      </c>
      <c s="49" t="s">
        <v>428</v>
      </c>
      <c s="49" t="s">
        <v>428</v>
      </c>
      <c s="49" t="s">
        <v>429</v>
      </c>
      <c s="49" t="s">
        <v>394</v>
      </c>
      <c s="49" t="s">
        <v>1</v>
      </c>
      <c s="49" t="s">
        <v>430</v>
      </c>
      <c s="49" t="s">
        <v>444</v>
      </c>
      <c s="50" t="s">
        <v>445</v>
      </c>
      <c s="50" t="s">
        <v>6</v>
      </c>
      <c s="50" t="s">
        <v>6</v>
      </c>
      <c s="50" t="s">
        <v>1</v>
      </c>
      <c s="51">
        <v>5737.6400000000003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5737.6400000000003</v>
      </c>
      <c s="52">
        <v>31426</v>
      </c>
      <c s="52">
        <v>46036</v>
      </c>
      <c s="53">
        <v>14400000</v>
      </c>
      <c s="53">
        <v>3943388.48</v>
      </c>
      <c s="53">
        <v>1.038888888888889</v>
      </c>
      <c s="53">
        <v>40</v>
      </c>
      <c s="62">
        <v>0.02</v>
      </c>
      <c s="55" t="s">
        <v>403</v>
      </c>
      <c s="62">
        <v>0</v>
      </c>
      <c s="50" t="s">
        <v>1</v>
      </c>
      <c s="50" t="s">
        <v>1</v>
      </c>
      <c s="27">
        <v>3824.6199999999999</v>
      </c>
      <c s="27">
        <v>1912.3099999999999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5736.9300000000003</v>
      </c>
      <c s="27">
        <v>0</v>
      </c>
      <c s="27">
        <v>5736.9300000000003</v>
      </c>
    </row>
    <row r="89" spans="1:78" ht="14.5" customHeight="1">
      <c r="A89" s="47">
        <v>30060100</v>
      </c>
      <c s="48">
        <v>1</v>
      </c>
      <c s="48">
        <v>0</v>
      </c>
      <c s="48">
        <v>0</v>
      </c>
      <c s="48" t="s">
        <v>0</v>
      </c>
      <c s="49" t="s">
        <v>428</v>
      </c>
      <c s="49" t="s">
        <v>428</v>
      </c>
      <c s="49" t="s">
        <v>428</v>
      </c>
      <c s="49" t="s">
        <v>429</v>
      </c>
      <c s="49" t="s">
        <v>394</v>
      </c>
      <c s="49" t="s">
        <v>1</v>
      </c>
      <c s="49" t="s">
        <v>430</v>
      </c>
      <c s="49" t="s">
        <v>444</v>
      </c>
      <c s="50" t="s">
        <v>445</v>
      </c>
      <c s="50" t="s">
        <v>344</v>
      </c>
      <c s="50" t="s">
        <v>344</v>
      </c>
      <c s="50" t="s">
        <v>1</v>
      </c>
      <c s="51">
        <v>762712.07999999996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762712.07999999996</v>
      </c>
      <c s="52">
        <v>33284</v>
      </c>
      <c s="52">
        <v>47894</v>
      </c>
      <c s="53">
        <v>1584094.3899999999</v>
      </c>
      <c s="53">
        <v>1584094.3899999999</v>
      </c>
      <c s="53">
        <v>6.125</v>
      </c>
      <c s="53">
        <v>40</v>
      </c>
      <c s="62">
        <v>0.02</v>
      </c>
      <c s="55" t="s">
        <v>403</v>
      </c>
      <c s="62">
        <v>0</v>
      </c>
      <c s="50" t="s">
        <v>1</v>
      </c>
      <c s="50" t="s">
        <v>1</v>
      </c>
      <c s="27">
        <v>117340.32000000001</v>
      </c>
      <c s="27">
        <v>117340.32000000001</v>
      </c>
      <c s="27">
        <v>117340.32000000001</v>
      </c>
      <c s="27">
        <v>117340.32000000001</v>
      </c>
      <c s="27">
        <v>117340.32000000001</v>
      </c>
      <c s="27">
        <v>117340.32000000001</v>
      </c>
      <c s="27">
        <v>58670.230000000003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234680.64000000001</v>
      </c>
      <c s="27">
        <v>528031.51000000001</v>
      </c>
      <c s="27">
        <v>762712.15000000002</v>
      </c>
    </row>
    <row r="90" spans="1:78" ht="14.5" customHeight="1">
      <c r="A90" s="47">
        <v>20062000</v>
      </c>
      <c s="48">
        <v>1</v>
      </c>
      <c s="48">
        <v>0</v>
      </c>
      <c s="48">
        <v>0</v>
      </c>
      <c s="48" t="s">
        <v>0</v>
      </c>
      <c s="49" t="s">
        <v>428</v>
      </c>
      <c s="49" t="s">
        <v>428</v>
      </c>
      <c s="49" t="s">
        <v>428</v>
      </c>
      <c s="49" t="s">
        <v>428</v>
      </c>
      <c s="49" t="s">
        <v>394</v>
      </c>
      <c s="49" t="s">
        <v>1</v>
      </c>
      <c s="49" t="s">
        <v>446</v>
      </c>
      <c s="49" t="s">
        <v>444</v>
      </c>
      <c s="50" t="s">
        <v>445</v>
      </c>
      <c s="50" t="s">
        <v>53</v>
      </c>
      <c s="50" t="s">
        <v>53</v>
      </c>
      <c s="50" t="s">
        <v>1</v>
      </c>
      <c s="51">
        <v>567184.64000000001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567184.64000000001</v>
      </c>
      <c s="52">
        <v>33699</v>
      </c>
      <c s="52">
        <v>48310</v>
      </c>
      <c s="53">
        <v>2270200</v>
      </c>
      <c s="53">
        <v>2268767.8599999999</v>
      </c>
      <c s="53">
        <v>7.2666666666666666</v>
      </c>
      <c s="53">
        <v>40.00277777777778</v>
      </c>
      <c s="62">
        <v>0.02</v>
      </c>
      <c s="55" t="s">
        <v>403</v>
      </c>
      <c s="62">
        <v>0</v>
      </c>
      <c s="50" t="s">
        <v>1</v>
      </c>
      <c s="50" t="s">
        <v>1</v>
      </c>
      <c s="27">
        <v>75625.928</v>
      </c>
      <c s="27">
        <v>75625.928</v>
      </c>
      <c s="27">
        <v>75625.928</v>
      </c>
      <c s="27">
        <v>75625.928</v>
      </c>
      <c s="27">
        <v>75625.928</v>
      </c>
      <c s="27">
        <v>75625.928</v>
      </c>
      <c s="27">
        <v>75625.928</v>
      </c>
      <c s="27">
        <v>37803.016000000003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151251.856</v>
      </c>
      <c s="27">
        <v>415932.65600000002</v>
      </c>
      <c s="27">
        <v>567184.51199999999</v>
      </c>
    </row>
    <row r="91" spans="1:78" ht="14.5" customHeight="1">
      <c r="A91" s="47">
        <v>20301000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440</v>
      </c>
      <c s="49" t="s">
        <v>394</v>
      </c>
      <c s="49" t="s">
        <v>1</v>
      </c>
      <c s="49" t="s">
        <v>447</v>
      </c>
      <c s="49" t="s">
        <v>444</v>
      </c>
      <c s="50" t="s">
        <v>445</v>
      </c>
      <c s="50" t="s">
        <v>102</v>
      </c>
      <c s="50" t="s">
        <v>102</v>
      </c>
      <c s="50" t="s">
        <v>1</v>
      </c>
      <c s="51">
        <v>9000000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9000000</v>
      </c>
      <c s="52">
        <v>41540</v>
      </c>
      <c s="52">
        <v>48837</v>
      </c>
      <c s="53">
        <v>15000000</v>
      </c>
      <c s="53">
        <v>15000000</v>
      </c>
      <c s="53">
        <v>8.7083333333333339</v>
      </c>
      <c s="53">
        <v>19.977777777777778</v>
      </c>
      <c s="62">
        <v>0.066030199999999997</v>
      </c>
      <c s="55" t="s">
        <v>448</v>
      </c>
      <c s="62">
        <v>0.012</v>
      </c>
      <c s="50" t="s">
        <v>1</v>
      </c>
      <c s="50" t="s">
        <v>1</v>
      </c>
      <c s="27">
        <v>1000000</v>
      </c>
      <c s="27">
        <v>1000000</v>
      </c>
      <c s="27">
        <v>1000000</v>
      </c>
      <c s="27">
        <v>1000000</v>
      </c>
      <c s="27">
        <v>1000000</v>
      </c>
      <c s="27">
        <v>1000000</v>
      </c>
      <c s="27">
        <v>1000000</v>
      </c>
      <c s="27">
        <v>1000000</v>
      </c>
      <c s="27">
        <v>1000000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2000000</v>
      </c>
      <c s="27">
        <v>7000000</v>
      </c>
      <c s="27">
        <v>9000000</v>
      </c>
    </row>
    <row r="92" spans="1:78" ht="14.5" customHeight="1">
      <c r="A92" s="47">
        <v>20345000</v>
      </c>
      <c s="48">
        <v>1</v>
      </c>
      <c s="48">
        <v>0</v>
      </c>
      <c s="48">
        <v>0</v>
      </c>
      <c s="48" t="s">
        <v>0</v>
      </c>
      <c s="49" t="s">
        <v>428</v>
      </c>
      <c s="49" t="s">
        <v>428</v>
      </c>
      <c s="49" t="s">
        <v>428</v>
      </c>
      <c s="49" t="s">
        <v>428</v>
      </c>
      <c s="49" t="s">
        <v>394</v>
      </c>
      <c s="49" t="s">
        <v>1</v>
      </c>
      <c s="49" t="s">
        <v>449</v>
      </c>
      <c s="49" t="s">
        <v>444</v>
      </c>
      <c s="50" t="s">
        <v>445</v>
      </c>
      <c s="50" t="s">
        <v>144</v>
      </c>
      <c s="50" t="s">
        <v>144</v>
      </c>
      <c s="50" t="s">
        <v>1</v>
      </c>
      <c s="51">
        <v>93800000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93800000</v>
      </c>
      <c s="52">
        <v>44028</v>
      </c>
      <c s="52">
        <v>53158</v>
      </c>
      <c s="53">
        <v>93800000</v>
      </c>
      <c s="53">
        <v>93800000</v>
      </c>
      <c s="53">
        <v>20.541666666666668</v>
      </c>
      <c s="53">
        <v>24.997222222222224</v>
      </c>
      <c s="62">
        <v>0.061876300000000002</v>
      </c>
      <c s="55" t="s">
        <v>448</v>
      </c>
      <c s="62">
        <v>0.012</v>
      </c>
      <c s="50" t="s">
        <v>1</v>
      </c>
      <c s="50" t="s">
        <v>1</v>
      </c>
      <c s="27">
        <v>0</v>
      </c>
      <c s="27">
        <v>4690000</v>
      </c>
      <c s="27">
        <v>4690000</v>
      </c>
      <c s="27">
        <v>4690000</v>
      </c>
      <c s="27">
        <v>4690000</v>
      </c>
      <c s="27">
        <v>4690000</v>
      </c>
      <c s="27">
        <v>4690000</v>
      </c>
      <c s="27">
        <v>4690000</v>
      </c>
      <c s="27">
        <v>4690000</v>
      </c>
      <c s="27">
        <v>4690000</v>
      </c>
      <c s="27">
        <v>4690000</v>
      </c>
      <c s="27">
        <v>4690000</v>
      </c>
      <c s="27">
        <v>4690000</v>
      </c>
      <c s="27">
        <v>4690000</v>
      </c>
      <c s="27">
        <v>4690000</v>
      </c>
      <c s="27">
        <v>4690000</v>
      </c>
      <c s="27">
        <v>4690000</v>
      </c>
      <c s="27">
        <v>4690000</v>
      </c>
      <c s="27">
        <v>4690000</v>
      </c>
      <c s="27">
        <v>4690000</v>
      </c>
      <c s="27">
        <v>4690000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4690000</v>
      </c>
      <c s="27">
        <v>89110000</v>
      </c>
      <c s="27">
        <v>93800000</v>
      </c>
    </row>
    <row r="93" spans="1:78" ht="14.5" customHeight="1">
      <c r="A93" s="47">
        <v>20265000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1</v>
      </c>
      <c s="49" t="s">
        <v>450</v>
      </c>
      <c s="49" t="s">
        <v>444</v>
      </c>
      <c s="50" t="s">
        <v>445</v>
      </c>
      <c s="50" t="s">
        <v>68</v>
      </c>
      <c s="50" t="s">
        <v>68</v>
      </c>
      <c s="50" t="s">
        <v>1</v>
      </c>
      <c s="51">
        <v>661393.10999999999</v>
      </c>
      <c s="51">
        <v>0</v>
      </c>
      <c s="51">
        <v>220464.38</v>
      </c>
      <c s="51">
        <v>21326.82</v>
      </c>
      <c s="51">
        <v>0</v>
      </c>
      <c s="51">
        <v>0</v>
      </c>
      <c s="51">
        <v>0</v>
      </c>
      <c s="51">
        <v>440928.72999999998</v>
      </c>
      <c s="52">
        <v>38715</v>
      </c>
      <c s="52">
        <v>46006</v>
      </c>
      <c s="53">
        <v>8000000</v>
      </c>
      <c s="53">
        <v>7029193.7000000002</v>
      </c>
      <c s="53">
        <v>0.95833333333333337</v>
      </c>
      <c s="53">
        <v>19.961111111111112</v>
      </c>
      <c s="62">
        <v>0.063625299999999996</v>
      </c>
      <c s="55" t="s">
        <v>448</v>
      </c>
      <c s="62">
        <v>0.012</v>
      </c>
      <c s="50" t="s">
        <v>1</v>
      </c>
      <c s="50" t="s">
        <v>1</v>
      </c>
      <c s="27">
        <v>440928.76000000001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440928.76000000001</v>
      </c>
      <c s="27">
        <v>0</v>
      </c>
      <c s="27">
        <v>440928.76000000001</v>
      </c>
    </row>
    <row r="94" spans="1:78" ht="14.5" customHeight="1">
      <c r="A94" s="47">
        <v>20269000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1</v>
      </c>
      <c s="49" t="s">
        <v>450</v>
      </c>
      <c s="49" t="s">
        <v>444</v>
      </c>
      <c s="50" t="s">
        <v>445</v>
      </c>
      <c s="50" t="s">
        <v>72</v>
      </c>
      <c s="50" t="s">
        <v>72</v>
      </c>
      <c s="50" t="s">
        <v>1</v>
      </c>
      <c s="51">
        <v>5958370.6600000001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5958370.6600000001</v>
      </c>
      <c s="52">
        <v>39146</v>
      </c>
      <c s="52">
        <v>46451</v>
      </c>
      <c s="53">
        <v>37100000</v>
      </c>
      <c s="53">
        <v>35314037.869999997</v>
      </c>
      <c s="53">
        <v>2.1805555555555554</v>
      </c>
      <c s="53">
        <v>20</v>
      </c>
      <c s="62">
        <v>0.053900000000000003</v>
      </c>
      <c s="55" t="s">
        <v>403</v>
      </c>
      <c s="62">
        <v>0</v>
      </c>
      <c s="50" t="s">
        <v>1</v>
      </c>
      <c s="50" t="s">
        <v>1</v>
      </c>
      <c s="27">
        <v>2383348.2799999998</v>
      </c>
      <c s="27">
        <v>2383348.2799999998</v>
      </c>
      <c s="27">
        <v>1191674.1399999999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4766696.5599999996</v>
      </c>
      <c s="27">
        <v>1191674.1399999999</v>
      </c>
      <c s="27">
        <v>5958370.6999999993</v>
      </c>
    </row>
    <row r="95" spans="1:78" ht="14.5" customHeight="1">
      <c r="A95" s="47">
        <v>20258000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400</v>
      </c>
      <c s="49" t="s">
        <v>400</v>
      </c>
      <c s="49" t="s">
        <v>400</v>
      </c>
      <c s="49" t="s">
        <v>394</v>
      </c>
      <c s="49" t="s">
        <v>1</v>
      </c>
      <c s="49" t="s">
        <v>451</v>
      </c>
      <c s="49" t="s">
        <v>444</v>
      </c>
      <c s="50" t="s">
        <v>445</v>
      </c>
      <c s="50" t="s">
        <v>452</v>
      </c>
      <c s="50" t="s">
        <v>452</v>
      </c>
      <c s="50" t="s">
        <v>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37608</v>
      </c>
      <c s="52">
        <v>44910</v>
      </c>
      <c s="53">
        <v>40000000</v>
      </c>
      <c s="53">
        <v>40000000</v>
      </c>
      <c s="53">
        <v>-2.0416666666666665</v>
      </c>
      <c s="53">
        <v>19.991666666666667</v>
      </c>
      <c s="62">
        <v>0</v>
      </c>
      <c s="55" t="s">
        <v>403</v>
      </c>
      <c s="62">
        <v>0</v>
      </c>
      <c s="50" t="s">
        <v>1</v>
      </c>
      <c s="50" t="s">
        <v>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96" spans="1:78" ht="14.5" customHeight="1">
      <c r="A96" s="47">
        <v>20274000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400</v>
      </c>
      <c s="49" t="s">
        <v>400</v>
      </c>
      <c s="49" t="s">
        <v>400</v>
      </c>
      <c s="49" t="s">
        <v>394</v>
      </c>
      <c s="49" t="s">
        <v>1</v>
      </c>
      <c s="49" t="s">
        <v>451</v>
      </c>
      <c s="49" t="s">
        <v>444</v>
      </c>
      <c s="50" t="s">
        <v>445</v>
      </c>
      <c s="50" t="s">
        <v>77</v>
      </c>
      <c s="50" t="s">
        <v>77</v>
      </c>
      <c s="50" t="s">
        <v>1</v>
      </c>
      <c s="51">
        <v>30070183.57</v>
      </c>
      <c s="51">
        <v>0</v>
      </c>
      <c s="51">
        <v>1768834.3200000001</v>
      </c>
      <c s="51">
        <v>988920.43999999994</v>
      </c>
      <c s="51">
        <v>0</v>
      </c>
      <c s="51">
        <v>0</v>
      </c>
      <c s="51">
        <v>0</v>
      </c>
      <c s="51">
        <v>28301349.25</v>
      </c>
      <c s="52">
        <v>39428</v>
      </c>
      <c s="52">
        <v>48560</v>
      </c>
      <c s="53">
        <v>67100000</v>
      </c>
      <c s="53">
        <v>67100000</v>
      </c>
      <c s="53">
        <v>7.9500000000000002</v>
      </c>
      <c s="53">
        <v>25</v>
      </c>
      <c s="62">
        <v>0.072817800000000002</v>
      </c>
      <c s="55" t="s">
        <v>453</v>
      </c>
      <c s="62">
        <v>0.012</v>
      </c>
      <c s="50" t="s">
        <v>1</v>
      </c>
      <c s="50" t="s">
        <v>1</v>
      </c>
      <c s="27">
        <v>3537668.6400000001</v>
      </c>
      <c s="27">
        <v>3537668.6600000001</v>
      </c>
      <c s="27">
        <v>3537668.6600000001</v>
      </c>
      <c s="27">
        <v>3537668.6600000001</v>
      </c>
      <c s="27">
        <v>3537668.6600000001</v>
      </c>
      <c s="27">
        <v>3537668.6600000001</v>
      </c>
      <c s="27">
        <v>3537668.6600000001</v>
      </c>
      <c s="27">
        <v>3537668.6600000001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7075337.3000000007</v>
      </c>
      <c s="27">
        <v>21226011.960000001</v>
      </c>
      <c s="27">
        <v>28301349.260000002</v>
      </c>
    </row>
    <row r="97" spans="1:78" ht="14.5" customHeight="1">
      <c r="A97" s="47">
        <v>20050000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400</v>
      </c>
      <c s="49" t="s">
        <v>400</v>
      </c>
      <c s="49" t="s">
        <v>400</v>
      </c>
      <c s="49" t="s">
        <v>394</v>
      </c>
      <c s="49" t="s">
        <v>1</v>
      </c>
      <c s="49" t="s">
        <v>451</v>
      </c>
      <c s="49" t="s">
        <v>444</v>
      </c>
      <c s="50" t="s">
        <v>445</v>
      </c>
      <c s="50" t="s">
        <v>454</v>
      </c>
      <c s="50" t="s">
        <v>454</v>
      </c>
      <c s="50" t="s">
        <v>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30768</v>
      </c>
      <c s="52">
        <v>45375</v>
      </c>
      <c s="53">
        <v>28000000</v>
      </c>
      <c s="53">
        <v>25971601.43</v>
      </c>
      <c s="53">
        <v>-0.76666666666666672</v>
      </c>
      <c s="53">
        <v>39.991666666666667</v>
      </c>
      <c s="62">
        <v>0</v>
      </c>
      <c s="55" t="s">
        <v>403</v>
      </c>
      <c s="62">
        <v>0</v>
      </c>
      <c s="50" t="s">
        <v>1</v>
      </c>
      <c s="50" t="s">
        <v>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98" spans="1:78" ht="14.5" customHeight="1">
      <c r="A98" s="47">
        <v>20267000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400</v>
      </c>
      <c s="49" t="s">
        <v>400</v>
      </c>
      <c s="49" t="s">
        <v>400</v>
      </c>
      <c s="49" t="s">
        <v>394</v>
      </c>
      <c s="49" t="s">
        <v>1</v>
      </c>
      <c s="49" t="s">
        <v>455</v>
      </c>
      <c s="49" t="s">
        <v>444</v>
      </c>
      <c s="50" t="s">
        <v>445</v>
      </c>
      <c s="50" t="s">
        <v>70</v>
      </c>
      <c s="50" t="s">
        <v>70</v>
      </c>
      <c s="50" t="s">
        <v>1</v>
      </c>
      <c s="51">
        <v>24491903.390000001</v>
      </c>
      <c s="51">
        <v>0</v>
      </c>
      <c s="51">
        <v>1632793.5700000001</v>
      </c>
      <c s="51">
        <v>908246.94999999995</v>
      </c>
      <c s="51">
        <v>0</v>
      </c>
      <c s="51">
        <v>0</v>
      </c>
      <c s="51">
        <v>0</v>
      </c>
      <c s="51">
        <v>22859109.82</v>
      </c>
      <c s="52">
        <v>39058</v>
      </c>
      <c s="52">
        <v>48189</v>
      </c>
      <c s="53">
        <v>61250000</v>
      </c>
      <c s="53">
        <v>61250000</v>
      </c>
      <c s="53">
        <v>6.9361111111111109</v>
      </c>
      <c s="53">
        <v>25</v>
      </c>
      <c s="62">
        <v>0.072956800000000002</v>
      </c>
      <c s="55" t="s">
        <v>453</v>
      </c>
      <c s="62">
        <v>0.012</v>
      </c>
      <c s="50" t="s">
        <v>1</v>
      </c>
      <c s="50" t="s">
        <v>1</v>
      </c>
      <c s="27">
        <v>3265587.1400000001</v>
      </c>
      <c s="27">
        <v>3265587.1400000001</v>
      </c>
      <c s="27">
        <v>3265587.1400000001</v>
      </c>
      <c s="27">
        <v>3265587.1400000001</v>
      </c>
      <c s="27">
        <v>3265587.1400000001</v>
      </c>
      <c s="27">
        <v>3265587.1400000001</v>
      </c>
      <c s="27">
        <v>3265586.98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6531174.2800000003</v>
      </c>
      <c s="27">
        <v>16327935.540000001</v>
      </c>
      <c s="27">
        <v>22859109.82</v>
      </c>
    </row>
    <row r="99" spans="1:78" ht="14.5" customHeight="1">
      <c r="A99" s="47">
        <v>30059100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400</v>
      </c>
      <c s="49" t="s">
        <v>400</v>
      </c>
      <c s="49" t="s">
        <v>400</v>
      </c>
      <c s="49" t="s">
        <v>394</v>
      </c>
      <c s="49" t="s">
        <v>1</v>
      </c>
      <c s="49" t="s">
        <v>455</v>
      </c>
      <c s="49" t="s">
        <v>444</v>
      </c>
      <c s="50" t="s">
        <v>445</v>
      </c>
      <c s="50" t="s">
        <v>342</v>
      </c>
      <c s="50" t="s">
        <v>342</v>
      </c>
      <c s="50" t="s">
        <v>1</v>
      </c>
      <c s="51">
        <v>669329.64000000001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669329.64000000001</v>
      </c>
      <c s="52">
        <v>33176</v>
      </c>
      <c s="52">
        <v>47780</v>
      </c>
      <c s="53">
        <v>1506134.3400000001</v>
      </c>
      <c s="53">
        <v>1506134.3400000001</v>
      </c>
      <c s="53">
        <v>5.8166666666666664</v>
      </c>
      <c s="53">
        <v>39.983333333333334</v>
      </c>
      <c s="62">
        <v>0.02</v>
      </c>
      <c s="55" t="s">
        <v>403</v>
      </c>
      <c s="62">
        <v>0</v>
      </c>
      <c s="50" t="s">
        <v>1</v>
      </c>
      <c s="50" t="s">
        <v>1</v>
      </c>
      <c s="27">
        <v>111573.96000000001</v>
      </c>
      <c s="27">
        <v>111573.96000000001</v>
      </c>
      <c s="27">
        <v>111573.96000000001</v>
      </c>
      <c s="27">
        <v>111573.96000000001</v>
      </c>
      <c s="27">
        <v>111573.96000000001</v>
      </c>
      <c s="27">
        <v>111459.84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223147.92000000001</v>
      </c>
      <c s="27">
        <v>446181.71999999997</v>
      </c>
      <c s="27">
        <v>669329.64000000001</v>
      </c>
    </row>
    <row r="100" spans="1:78" ht="14.5" customHeight="1">
      <c r="A100" s="47">
        <v>20070000</v>
      </c>
      <c s="48">
        <v>1</v>
      </c>
      <c s="48">
        <v>1</v>
      </c>
      <c s="48">
        <v>1</v>
      </c>
      <c s="48" t="s">
        <v>52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54</v>
      </c>
      <c s="50" t="s">
        <v>54</v>
      </c>
      <c s="50" t="s">
        <v>1</v>
      </c>
      <c s="51">
        <v>13499544.342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13499544.342</v>
      </c>
      <c s="52">
        <v>35868</v>
      </c>
      <c s="52">
        <v>50478</v>
      </c>
      <c s="53">
        <v>30000000</v>
      </c>
      <c s="53">
        <v>29998987.620000001</v>
      </c>
      <c s="53">
        <v>13.205555555555556</v>
      </c>
      <c s="53">
        <v>40</v>
      </c>
      <c s="62">
        <v>0.02</v>
      </c>
      <c s="55" t="s">
        <v>403</v>
      </c>
      <c s="62">
        <v>0</v>
      </c>
      <c s="50" t="s">
        <v>1</v>
      </c>
      <c s="50" t="s">
        <v>1</v>
      </c>
      <c s="27">
        <v>999966.25399999996</v>
      </c>
      <c s="27">
        <v>999966.25399999996</v>
      </c>
      <c s="27">
        <v>999966.25399999996</v>
      </c>
      <c s="27">
        <v>999966.25399999996</v>
      </c>
      <c s="27">
        <v>999966.25399999996</v>
      </c>
      <c s="27">
        <v>999966.25399999996</v>
      </c>
      <c s="27">
        <v>999966.25399999996</v>
      </c>
      <c s="27">
        <v>999966.25399999996</v>
      </c>
      <c s="27">
        <v>999966.25399999996</v>
      </c>
      <c s="27">
        <v>999966.25399999996</v>
      </c>
      <c s="27">
        <v>999966.25399999996</v>
      </c>
      <c s="27">
        <v>999966.25399999996</v>
      </c>
      <c s="27">
        <v>999966.25399999996</v>
      </c>
      <c s="27">
        <v>499983.12699999998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1999932.5079999999</v>
      </c>
      <c s="27">
        <v>11499611.921</v>
      </c>
      <c s="27">
        <v>13499544.429</v>
      </c>
    </row>
    <row r="101" spans="1:78" ht="14.5" customHeight="1">
      <c r="A101" s="47">
        <v>20249000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456</v>
      </c>
      <c s="50" t="s">
        <v>456</v>
      </c>
      <c s="50" t="s">
        <v>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36187</v>
      </c>
      <c s="52">
        <v>45318</v>
      </c>
      <c s="53">
        <v>48000000</v>
      </c>
      <c s="53">
        <v>44941768.420000002</v>
      </c>
      <c s="53">
        <v>-0.92500000000000004</v>
      </c>
      <c s="53">
        <v>25</v>
      </c>
      <c s="62">
        <v>0</v>
      </c>
      <c s="55" t="s">
        <v>403</v>
      </c>
      <c s="62">
        <v>0</v>
      </c>
      <c s="50" t="s">
        <v>1</v>
      </c>
      <c s="50" t="s">
        <v>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02" spans="1:78" ht="14.5" customHeight="1">
      <c r="A102" s="47">
        <v>20252000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58</v>
      </c>
      <c s="50" t="s">
        <v>58</v>
      </c>
      <c s="50" t="s">
        <v>1</v>
      </c>
      <c s="51">
        <v>369940.62</v>
      </c>
      <c s="51">
        <v>0</v>
      </c>
      <c s="51">
        <v>92485.199999999997</v>
      </c>
      <c s="51">
        <v>9956.2800000000007</v>
      </c>
      <c s="51">
        <v>0</v>
      </c>
      <c s="51">
        <v>0</v>
      </c>
      <c s="51">
        <v>0</v>
      </c>
      <c s="51">
        <v>277455.41999999998</v>
      </c>
      <c s="52">
        <v>36970</v>
      </c>
      <c s="52">
        <v>46101</v>
      </c>
      <c s="53">
        <v>4500000</v>
      </c>
      <c s="53">
        <v>4161833.75</v>
      </c>
      <c s="53">
        <v>1.2222222222222223</v>
      </c>
      <c s="53">
        <v>25</v>
      </c>
      <c s="62">
        <v>0.053900000000000003</v>
      </c>
      <c s="55" t="s">
        <v>403</v>
      </c>
      <c s="62">
        <v>0</v>
      </c>
      <c s="50" t="s">
        <v>1</v>
      </c>
      <c s="50" t="s">
        <v>1</v>
      </c>
      <c s="27">
        <v>184970.39999999999</v>
      </c>
      <c s="27">
        <v>92485.199999999997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277455.59999999998</v>
      </c>
      <c s="27">
        <v>0</v>
      </c>
      <c s="27">
        <v>277455.59999999998</v>
      </c>
    </row>
    <row r="103" spans="1:78" ht="14.5" customHeight="1">
      <c r="A103" s="47">
        <v>20254000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59</v>
      </c>
      <c s="50" t="s">
        <v>59</v>
      </c>
      <c s="50" t="s">
        <v>1</v>
      </c>
      <c s="51">
        <v>980386.54000000004</v>
      </c>
      <c s="51">
        <v>0</v>
      </c>
      <c s="51">
        <v>245096.63</v>
      </c>
      <c s="51">
        <v>26385.330000000002</v>
      </c>
      <c s="51">
        <v>0</v>
      </c>
      <c s="51">
        <v>0</v>
      </c>
      <c s="51">
        <v>0</v>
      </c>
      <c s="51">
        <v>735289.91000000003</v>
      </c>
      <c s="52">
        <v>37011</v>
      </c>
      <c s="52">
        <v>46142</v>
      </c>
      <c s="53">
        <v>10400000</v>
      </c>
      <c s="53">
        <v>10263952.710000001</v>
      </c>
      <c s="53">
        <v>1.3333333333333333</v>
      </c>
      <c s="53">
        <v>25</v>
      </c>
      <c s="62">
        <v>0.053900000000000003</v>
      </c>
      <c s="55" t="s">
        <v>403</v>
      </c>
      <c s="62">
        <v>0</v>
      </c>
      <c s="50" t="s">
        <v>1</v>
      </c>
      <c s="50" t="s">
        <v>1</v>
      </c>
      <c s="27">
        <v>490193.26000000001</v>
      </c>
      <c s="27">
        <v>245096.63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735289.89000000001</v>
      </c>
      <c s="27">
        <v>0</v>
      </c>
      <c s="27">
        <v>735289.89000000001</v>
      </c>
    </row>
    <row r="104" spans="1:78" ht="14.5" customHeight="1">
      <c r="A104" s="47">
        <v>20255000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60</v>
      </c>
      <c s="50" t="s">
        <v>60</v>
      </c>
      <c s="50" t="s">
        <v>1</v>
      </c>
      <c s="51">
        <v>985573.14000000001</v>
      </c>
      <c s="51">
        <v>0</v>
      </c>
      <c s="51">
        <v>197114.64000000001</v>
      </c>
      <c s="51">
        <v>26532.150000000001</v>
      </c>
      <c s="51">
        <v>0</v>
      </c>
      <c s="51">
        <v>0</v>
      </c>
      <c s="51">
        <v>0</v>
      </c>
      <c s="51">
        <v>788458.5</v>
      </c>
      <c s="52">
        <v>37099</v>
      </c>
      <c s="52">
        <v>46230</v>
      </c>
      <c s="53">
        <v>9000000</v>
      </c>
      <c s="53">
        <v>8859976.0999999996</v>
      </c>
      <c s="53">
        <v>1.575</v>
      </c>
      <c s="53">
        <v>25</v>
      </c>
      <c s="62">
        <v>0.053900000000000003</v>
      </c>
      <c s="55" t="s">
        <v>403</v>
      </c>
      <c s="62">
        <v>0</v>
      </c>
      <c s="50" t="s">
        <v>1</v>
      </c>
      <c s="50" t="s">
        <v>1</v>
      </c>
      <c s="27">
        <v>394229.28000000003</v>
      </c>
      <c s="27">
        <v>394229.28000000003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788458.56000000006</v>
      </c>
      <c s="27">
        <v>0</v>
      </c>
      <c s="27">
        <v>788458.56000000006</v>
      </c>
    </row>
    <row r="105" spans="1:78" ht="14.5" customHeight="1">
      <c r="A105" s="47">
        <v>20261000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65</v>
      </c>
      <c s="50" t="s">
        <v>65</v>
      </c>
      <c s="50" t="s">
        <v>1</v>
      </c>
      <c s="51">
        <v>659139.68799999997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659139.68799999997</v>
      </c>
      <c s="52">
        <v>37832</v>
      </c>
      <c s="52">
        <v>46964</v>
      </c>
      <c s="53">
        <v>4800000</v>
      </c>
      <c s="53">
        <v>3460484</v>
      </c>
      <c s="53">
        <v>3.5833333333333335</v>
      </c>
      <c s="53">
        <v>25</v>
      </c>
      <c s="62">
        <v>0.053900000000000003</v>
      </c>
      <c s="55" t="s">
        <v>403</v>
      </c>
      <c s="62">
        <v>0</v>
      </c>
      <c s="50" t="s">
        <v>1</v>
      </c>
      <c s="50" t="s">
        <v>1</v>
      </c>
      <c s="27">
        <v>164784.95199999999</v>
      </c>
      <c s="27">
        <v>164784.95199999999</v>
      </c>
      <c s="27">
        <v>164784.95199999999</v>
      </c>
      <c s="27">
        <v>164784.95199999999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329569.90399999998</v>
      </c>
      <c s="27">
        <v>329569.90399999998</v>
      </c>
      <c s="27">
        <v>659139.80799999996</v>
      </c>
    </row>
    <row r="106" spans="1:78" ht="14.5" customHeight="1">
      <c r="A106" s="47">
        <v>20257000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62</v>
      </c>
      <c s="50" t="s">
        <v>62</v>
      </c>
      <c s="50" t="s">
        <v>1</v>
      </c>
      <c s="51">
        <v>4269753.6799999997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4269753.6799999997</v>
      </c>
      <c s="52">
        <v>37398</v>
      </c>
      <c s="52">
        <v>46529</v>
      </c>
      <c s="53">
        <v>40000000</v>
      </c>
      <c s="53">
        <v>35187390.920000002</v>
      </c>
      <c s="53">
        <v>2.3944444444444444</v>
      </c>
      <c s="53">
        <v>25</v>
      </c>
      <c s="62">
        <v>0.053900000000000003</v>
      </c>
      <c s="55" t="s">
        <v>403</v>
      </c>
      <c s="62">
        <v>0</v>
      </c>
      <c s="50" t="s">
        <v>1</v>
      </c>
      <c s="50" t="s">
        <v>1</v>
      </c>
      <c s="27">
        <v>1707901.3999999999</v>
      </c>
      <c s="27">
        <v>1707901.3999999999</v>
      </c>
      <c s="27">
        <v>853950.69999999995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3415802.7999999998</v>
      </c>
      <c s="27">
        <v>853950.69999999995</v>
      </c>
      <c s="27">
        <v>4269753.5</v>
      </c>
    </row>
    <row r="107" spans="1:78" ht="14.5" customHeight="1">
      <c r="A107" s="47">
        <v>20256000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61</v>
      </c>
      <c s="50" t="s">
        <v>61</v>
      </c>
      <c s="50" t="s">
        <v>1</v>
      </c>
      <c s="51">
        <v>1876770.8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1876770.8</v>
      </c>
      <c s="52">
        <v>37398</v>
      </c>
      <c s="52">
        <v>46529</v>
      </c>
      <c s="53">
        <v>15200000</v>
      </c>
      <c s="53">
        <v>15080000</v>
      </c>
      <c s="53">
        <v>2.3944444444444444</v>
      </c>
      <c s="53">
        <v>25</v>
      </c>
      <c s="62">
        <v>0.053900000000000003</v>
      </c>
      <c s="55" t="s">
        <v>403</v>
      </c>
      <c s="62">
        <v>0</v>
      </c>
      <c s="50" t="s">
        <v>1</v>
      </c>
      <c s="50" t="s">
        <v>1</v>
      </c>
      <c s="27">
        <v>750708.38</v>
      </c>
      <c s="27">
        <v>750708.38</v>
      </c>
      <c s="27">
        <v>375354.19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1501416.76</v>
      </c>
      <c s="27">
        <v>375354.19</v>
      </c>
      <c s="27">
        <v>1876770.95</v>
      </c>
    </row>
    <row r="108" spans="1:78" ht="14.5" customHeight="1">
      <c r="A108" s="47">
        <v>20259000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63</v>
      </c>
      <c s="50" t="s">
        <v>63</v>
      </c>
      <c s="50" t="s">
        <v>1</v>
      </c>
      <c s="51">
        <v>4001091.9199999999</v>
      </c>
      <c s="51">
        <v>0</v>
      </c>
      <c s="51">
        <v>571583.30000000005</v>
      </c>
      <c s="51">
        <v>109019.33</v>
      </c>
      <c s="51">
        <v>0</v>
      </c>
      <c s="51">
        <v>0</v>
      </c>
      <c s="51">
        <v>0</v>
      </c>
      <c s="51">
        <v>3429508.6200000001</v>
      </c>
      <c s="52">
        <v>37606</v>
      </c>
      <c s="52">
        <v>46737</v>
      </c>
      <c s="53">
        <v>25000000</v>
      </c>
      <c s="53">
        <v>24515611.170000002</v>
      </c>
      <c s="53">
        <v>2.9611111111111112</v>
      </c>
      <c s="53">
        <v>25</v>
      </c>
      <c s="62">
        <v>0.054579999999999997</v>
      </c>
      <c s="55" t="s">
        <v>403</v>
      </c>
      <c s="62">
        <v>0</v>
      </c>
      <c s="50" t="s">
        <v>1</v>
      </c>
      <c s="50" t="s">
        <v>1</v>
      </c>
      <c s="27">
        <v>1143166.6000000001</v>
      </c>
      <c s="27">
        <v>1143166.6000000001</v>
      </c>
      <c s="27">
        <v>1143175.4199999999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2286333.2000000002</v>
      </c>
      <c s="27">
        <v>1143175.4199999999</v>
      </c>
      <c s="27">
        <v>3429508.6200000001</v>
      </c>
    </row>
    <row r="109" spans="1:78" ht="14.5" customHeight="1">
      <c r="A109" s="47">
        <v>20260000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64</v>
      </c>
      <c s="50" t="s">
        <v>64</v>
      </c>
      <c s="50" t="s">
        <v>1</v>
      </c>
      <c s="51">
        <v>1481100.79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1481100.79</v>
      </c>
      <c s="52">
        <v>37664</v>
      </c>
      <c s="52">
        <v>46795</v>
      </c>
      <c s="53">
        <v>10000000</v>
      </c>
      <c s="53">
        <v>8666462.0299999993</v>
      </c>
      <c s="53">
        <v>3.1166666666666667</v>
      </c>
      <c s="53">
        <v>25</v>
      </c>
      <c s="62">
        <v>0.054609999999999999</v>
      </c>
      <c s="55" t="s">
        <v>403</v>
      </c>
      <c s="62">
        <v>0</v>
      </c>
      <c s="50" t="s">
        <v>1</v>
      </c>
      <c s="50" t="s">
        <v>1</v>
      </c>
      <c s="27">
        <v>423171.67999999999</v>
      </c>
      <c s="27">
        <v>423171.67999999999</v>
      </c>
      <c s="27">
        <v>423171.67999999999</v>
      </c>
      <c s="27">
        <v>211585.84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846343.35999999999</v>
      </c>
      <c s="27">
        <v>634757.52000000002</v>
      </c>
      <c s="27">
        <v>1481100.8799999999</v>
      </c>
    </row>
    <row r="110" spans="1:78" ht="14.5" customHeight="1">
      <c r="A110" s="47">
        <v>20262000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66</v>
      </c>
      <c s="50" t="s">
        <v>66</v>
      </c>
      <c s="50" t="s">
        <v>1</v>
      </c>
      <c s="51">
        <v>39600000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39600000</v>
      </c>
      <c s="52">
        <v>37860</v>
      </c>
      <c s="52">
        <v>46992</v>
      </c>
      <c s="53">
        <v>200000000</v>
      </c>
      <c s="53">
        <v>198000000</v>
      </c>
      <c s="53">
        <v>3.6583333333333332</v>
      </c>
      <c s="53">
        <v>25</v>
      </c>
      <c s="62">
        <v>0.054719999999999998</v>
      </c>
      <c s="55" t="s">
        <v>403</v>
      </c>
      <c s="62">
        <v>0</v>
      </c>
      <c s="50" t="s">
        <v>1</v>
      </c>
      <c s="50" t="s">
        <v>1</v>
      </c>
      <c s="27">
        <v>9900000</v>
      </c>
      <c s="27">
        <v>9900000</v>
      </c>
      <c s="27">
        <v>9900000</v>
      </c>
      <c s="27">
        <v>9900000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19800000</v>
      </c>
      <c s="27">
        <v>19800000</v>
      </c>
      <c s="27">
        <v>39600000</v>
      </c>
    </row>
    <row r="111" spans="1:78" ht="14.5" customHeight="1">
      <c r="A111" s="47">
        <v>20263000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457</v>
      </c>
      <c s="50" t="s">
        <v>457</v>
      </c>
      <c s="50" t="s">
        <v>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38237</v>
      </c>
      <c s="52">
        <v>45542</v>
      </c>
      <c s="53">
        <v>2900000</v>
      </c>
      <c s="53">
        <v>761541.09999999998</v>
      </c>
      <c s="53">
        <v>-0.31388888888888888</v>
      </c>
      <c s="53">
        <v>20</v>
      </c>
      <c s="62">
        <v>0</v>
      </c>
      <c s="55" t="s">
        <v>403</v>
      </c>
      <c s="62">
        <v>0</v>
      </c>
      <c s="50" t="s">
        <v>1</v>
      </c>
      <c s="50" t="s">
        <v>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12" spans="1:78" ht="14.5" customHeight="1">
      <c r="A112" s="47">
        <v>20264000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67</v>
      </c>
      <c s="50" t="s">
        <v>67</v>
      </c>
      <c s="50" t="s">
        <v>1</v>
      </c>
      <c s="51">
        <v>3039909.7599999998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3039909.7599999998</v>
      </c>
      <c s="52">
        <v>38286</v>
      </c>
      <c s="52">
        <v>47417</v>
      </c>
      <c s="53">
        <v>12400000</v>
      </c>
      <c s="53">
        <v>11944835.029999999</v>
      </c>
      <c s="53">
        <v>4.822222222222222</v>
      </c>
      <c s="53">
        <v>25</v>
      </c>
      <c s="62">
        <v>0.055</v>
      </c>
      <c s="55" t="s">
        <v>403</v>
      </c>
      <c s="62">
        <v>0</v>
      </c>
      <c s="50" t="s">
        <v>1</v>
      </c>
      <c s="50" t="s">
        <v>1</v>
      </c>
      <c s="27">
        <v>607981.95999999996</v>
      </c>
      <c s="27">
        <v>607981.95999999996</v>
      </c>
      <c s="27">
        <v>607981.95999999996</v>
      </c>
      <c s="27">
        <v>607981.95999999996</v>
      </c>
      <c s="27">
        <v>607982.07000000007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1215963.9199999999</v>
      </c>
      <c s="27">
        <v>1823945.99</v>
      </c>
      <c s="27">
        <v>3039909.9100000001</v>
      </c>
    </row>
    <row r="113" spans="1:78" ht="14.5" customHeight="1">
      <c r="A113" s="47">
        <v>20266000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69</v>
      </c>
      <c s="50" t="s">
        <v>69</v>
      </c>
      <c s="50" t="s">
        <v>1</v>
      </c>
      <c s="51">
        <v>396192.20000000001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396192.20000000001</v>
      </c>
      <c s="52">
        <v>38862</v>
      </c>
      <c s="52">
        <v>46167</v>
      </c>
      <c s="53">
        <v>5000000</v>
      </c>
      <c s="53">
        <v>4343173.0700000003</v>
      </c>
      <c s="53">
        <v>1.4027777777777777</v>
      </c>
      <c s="53">
        <v>20</v>
      </c>
      <c s="62">
        <v>0.042626999999999998</v>
      </c>
      <c s="55" t="s">
        <v>403</v>
      </c>
      <c s="62">
        <v>0</v>
      </c>
      <c s="50" t="s">
        <v>1</v>
      </c>
      <c s="50" t="s">
        <v>1</v>
      </c>
      <c s="27">
        <v>264128.14000000001</v>
      </c>
      <c s="27">
        <v>132064.07000000001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396192.21000000002</v>
      </c>
      <c s="27">
        <v>0</v>
      </c>
      <c s="27">
        <v>396192.21000000002</v>
      </c>
    </row>
    <row r="114" spans="1:78" ht="14.5" customHeight="1">
      <c r="A114" s="47">
        <v>20272000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75</v>
      </c>
      <c s="50" t="s">
        <v>75</v>
      </c>
      <c s="50" t="s">
        <v>1</v>
      </c>
      <c s="51">
        <v>36428571.427000001</v>
      </c>
      <c s="51">
        <v>0</v>
      </c>
      <c s="51">
        <v>2142857.1499999999</v>
      </c>
      <c s="51">
        <v>771907.18999999994</v>
      </c>
      <c s="51">
        <v>0</v>
      </c>
      <c s="51">
        <v>0</v>
      </c>
      <c s="51">
        <v>0</v>
      </c>
      <c s="51">
        <v>34285714.276999995</v>
      </c>
      <c s="52">
        <v>39428</v>
      </c>
      <c s="52">
        <v>48560</v>
      </c>
      <c s="53">
        <v>90000000</v>
      </c>
      <c s="53">
        <v>90000000</v>
      </c>
      <c s="53">
        <v>7.9500000000000002</v>
      </c>
      <c s="53">
        <v>25</v>
      </c>
      <c s="62">
        <v>0.053900000000000003</v>
      </c>
      <c s="55" t="s">
        <v>403</v>
      </c>
      <c s="62">
        <v>0</v>
      </c>
      <c s="50" t="s">
        <v>1</v>
      </c>
      <c s="50" t="s">
        <v>1</v>
      </c>
      <c s="27">
        <v>4285714.2860000003</v>
      </c>
      <c s="27">
        <v>4285714.2860000003</v>
      </c>
      <c s="27">
        <v>4285714.2860000003</v>
      </c>
      <c s="27">
        <v>4285714.2860000003</v>
      </c>
      <c s="27">
        <v>4285714.2860000003</v>
      </c>
      <c s="27">
        <v>4285714.2860000003</v>
      </c>
      <c s="27">
        <v>4285714.2860000003</v>
      </c>
      <c s="27">
        <v>4285714.2860000003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8571428.5720000006</v>
      </c>
      <c s="27">
        <v>25714285.715999998</v>
      </c>
      <c s="27">
        <v>34285714.288000003</v>
      </c>
    </row>
    <row r="115" spans="1:78" ht="14.5" customHeight="1">
      <c r="A115" s="47">
        <v>20270000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73</v>
      </c>
      <c s="50" t="s">
        <v>73</v>
      </c>
      <c s="50" t="s">
        <v>1</v>
      </c>
      <c s="51">
        <v>8620689.6799999997</v>
      </c>
      <c s="51">
        <v>0</v>
      </c>
      <c s="51">
        <v>1724137.9299999999</v>
      </c>
      <c s="51">
        <v>232073.67000000001</v>
      </c>
      <c s="51">
        <v>0</v>
      </c>
      <c s="51">
        <v>0</v>
      </c>
      <c s="51">
        <v>0</v>
      </c>
      <c s="51">
        <v>6896551.75</v>
      </c>
      <c s="52">
        <v>39262</v>
      </c>
      <c s="52">
        <v>46371</v>
      </c>
      <c s="53">
        <v>50000000</v>
      </c>
      <c s="53">
        <v>50000000</v>
      </c>
      <c s="53">
        <v>1.9583333333333333</v>
      </c>
      <c s="53">
        <v>19.461111111111112</v>
      </c>
      <c s="62">
        <v>0.053900000000000003</v>
      </c>
      <c s="55" t="s">
        <v>403</v>
      </c>
      <c s="62">
        <v>0</v>
      </c>
      <c s="50" t="s">
        <v>1</v>
      </c>
      <c s="50" t="s">
        <v>1</v>
      </c>
      <c s="27">
        <v>3448275.8599999999</v>
      </c>
      <c s="27">
        <v>3448275.8599999999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6896551.7199999997</v>
      </c>
      <c s="27">
        <v>0</v>
      </c>
      <c s="27">
        <v>6896551.7199999997</v>
      </c>
    </row>
    <row r="116" spans="1:78" ht="14.5" customHeight="1">
      <c r="A116" s="47">
        <v>20273000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76</v>
      </c>
      <c s="50" t="s">
        <v>76</v>
      </c>
      <c s="50" t="s">
        <v>1</v>
      </c>
      <c s="51">
        <v>20993877.559999999</v>
      </c>
      <c s="51">
        <v>0</v>
      </c>
      <c s="51">
        <v>777551.02000000002</v>
      </c>
      <c s="51">
        <v>566097.64000000001</v>
      </c>
      <c s="51">
        <v>0</v>
      </c>
      <c s="51">
        <v>0</v>
      </c>
      <c s="51">
        <v>0</v>
      </c>
      <c s="51">
        <v>20216326.539999999</v>
      </c>
      <c s="52">
        <v>39428</v>
      </c>
      <c s="52">
        <v>50386</v>
      </c>
      <c s="53">
        <v>38100000</v>
      </c>
      <c s="53">
        <v>38100000</v>
      </c>
      <c s="53">
        <v>12.949999999999999</v>
      </c>
      <c s="53">
        <v>30</v>
      </c>
      <c s="62">
        <v>0.053900000000000003</v>
      </c>
      <c s="55" t="s">
        <v>403</v>
      </c>
      <c s="62">
        <v>0</v>
      </c>
      <c s="50" t="s">
        <v>1</v>
      </c>
      <c s="50" t="s">
        <v>1</v>
      </c>
      <c s="27">
        <v>1555102.04</v>
      </c>
      <c s="27">
        <v>1555102.04</v>
      </c>
      <c s="27">
        <v>1555102.04</v>
      </c>
      <c s="27">
        <v>1555102.04</v>
      </c>
      <c s="27">
        <v>1555102.04</v>
      </c>
      <c s="27">
        <v>1555102.04</v>
      </c>
      <c s="27">
        <v>1555102.04</v>
      </c>
      <c s="27">
        <v>1555102.04</v>
      </c>
      <c s="27">
        <v>1555102.04</v>
      </c>
      <c s="27">
        <v>1555102.04</v>
      </c>
      <c s="27">
        <v>1555102.04</v>
      </c>
      <c s="27">
        <v>1555102.04</v>
      </c>
      <c s="27">
        <v>1555102.04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3110204.0800000001</v>
      </c>
      <c s="27">
        <v>17106122.439999998</v>
      </c>
      <c s="27">
        <v>20216326.519999996</v>
      </c>
    </row>
    <row r="117" spans="1:78" ht="14.5" customHeight="1">
      <c r="A117" s="47">
        <v>20275000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78</v>
      </c>
      <c s="50" t="s">
        <v>78</v>
      </c>
      <c s="50" t="s">
        <v>1</v>
      </c>
      <c s="51">
        <v>9500000</v>
      </c>
      <c s="51">
        <v>0</v>
      </c>
      <c s="51">
        <v>0</v>
      </c>
      <c s="51">
        <v>11447.85</v>
      </c>
      <c s="51">
        <v>0</v>
      </c>
      <c s="51">
        <v>0</v>
      </c>
      <c s="51">
        <v>0</v>
      </c>
      <c s="51">
        <v>9500000</v>
      </c>
      <c s="52">
        <v>39428</v>
      </c>
      <c s="52">
        <v>54038</v>
      </c>
      <c s="53">
        <v>9500000</v>
      </c>
      <c s="53">
        <v>9500000</v>
      </c>
      <c s="53">
        <v>22.949999999999999</v>
      </c>
      <c s="53">
        <v>40</v>
      </c>
      <c s="62">
        <v>0.0025000000000000001</v>
      </c>
      <c s="55" t="s">
        <v>403</v>
      </c>
      <c s="62">
        <v>0</v>
      </c>
      <c s="50" t="s">
        <v>1</v>
      </c>
      <c s="50" t="s">
        <v>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9500000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9500000</v>
      </c>
      <c s="27">
        <v>9500000</v>
      </c>
    </row>
    <row r="118" spans="1:78" ht="14.5" customHeight="1">
      <c r="A118" s="47">
        <v>20276000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79</v>
      </c>
      <c s="50" t="s">
        <v>79</v>
      </c>
      <c s="50" t="s">
        <v>1</v>
      </c>
      <c s="51">
        <v>97528852.020999998</v>
      </c>
      <c s="51">
        <v>0</v>
      </c>
      <c s="51">
        <v>5736991.3000000007</v>
      </c>
      <c s="51">
        <v>1858754.2299999997</v>
      </c>
      <c s="51">
        <v>0</v>
      </c>
      <c s="51">
        <v>0</v>
      </c>
      <c s="51">
        <v>0</v>
      </c>
      <c s="51">
        <v>91791860.721000016</v>
      </c>
      <c s="52">
        <v>39428</v>
      </c>
      <c s="52">
        <v>48560</v>
      </c>
      <c s="53">
        <v>246400000</v>
      </c>
      <c s="53">
        <v>246400000</v>
      </c>
      <c s="53">
        <v>7.9500000000000002</v>
      </c>
      <c s="53">
        <v>25</v>
      </c>
      <c s="62">
        <v>0.053900000000000003</v>
      </c>
      <c s="55" t="s">
        <v>403</v>
      </c>
      <c s="62">
        <v>0</v>
      </c>
      <c s="50" t="s">
        <v>1</v>
      </c>
      <c s="50" t="s">
        <v>1</v>
      </c>
      <c s="27">
        <v>11473982.614</v>
      </c>
      <c s="27">
        <v>11473982.614</v>
      </c>
      <c s="27">
        <v>11473982.614</v>
      </c>
      <c s="27">
        <v>11473982.614</v>
      </c>
      <c s="27">
        <v>11473982.614</v>
      </c>
      <c s="27">
        <v>11473982.614</v>
      </c>
      <c s="27">
        <v>11473982.614</v>
      </c>
      <c s="27">
        <v>11473982.614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22947965.228</v>
      </c>
      <c s="27">
        <v>68843895.684</v>
      </c>
      <c s="27">
        <v>91791860.912</v>
      </c>
    </row>
    <row r="119" spans="1:78" ht="14.5" customHeight="1">
      <c r="A119" s="47">
        <v>20278000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81</v>
      </c>
      <c s="50" t="s">
        <v>81</v>
      </c>
      <c s="50" t="s">
        <v>1</v>
      </c>
      <c s="51">
        <v>675000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675000</v>
      </c>
      <c s="52">
        <v>39903</v>
      </c>
      <c s="52">
        <v>47208</v>
      </c>
      <c s="53">
        <v>2400000</v>
      </c>
      <c s="53">
        <v>2400000</v>
      </c>
      <c s="53">
        <v>4.25</v>
      </c>
      <c s="53">
        <v>20</v>
      </c>
      <c s="62">
        <v>0.016079</v>
      </c>
      <c s="55" t="s">
        <v>403</v>
      </c>
      <c s="62">
        <v>0</v>
      </c>
      <c s="50" t="s">
        <v>1</v>
      </c>
      <c s="50" t="s">
        <v>1</v>
      </c>
      <c s="27">
        <v>150000</v>
      </c>
      <c s="27">
        <v>150000</v>
      </c>
      <c s="27">
        <v>150000</v>
      </c>
      <c s="27">
        <v>150000</v>
      </c>
      <c s="27">
        <v>75000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300000</v>
      </c>
      <c s="27">
        <v>375000</v>
      </c>
      <c s="27">
        <v>675000</v>
      </c>
    </row>
    <row r="120" spans="1:78" ht="14.5" customHeight="1">
      <c r="A120" s="47">
        <v>20277000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80</v>
      </c>
      <c s="50" t="s">
        <v>80</v>
      </c>
      <c s="50" t="s">
        <v>1</v>
      </c>
      <c s="51">
        <v>4792863.5700000003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4792863.5700000003</v>
      </c>
      <c s="52">
        <v>39903</v>
      </c>
      <c s="52">
        <v>50860</v>
      </c>
      <c s="53">
        <v>38080000</v>
      </c>
      <c s="53">
        <v>8098286.7699999996</v>
      </c>
      <c s="53">
        <v>14.25</v>
      </c>
      <c s="53">
        <v>30</v>
      </c>
      <c s="62">
        <v>0.036799999999999999</v>
      </c>
      <c s="55" t="s">
        <v>403</v>
      </c>
      <c s="62">
        <v>0</v>
      </c>
      <c s="50" t="s">
        <v>1</v>
      </c>
      <c s="50" t="s">
        <v>1</v>
      </c>
      <c s="27">
        <v>330542.31800000003</v>
      </c>
      <c s="27">
        <v>330542.31800000003</v>
      </c>
      <c s="27">
        <v>330542.31800000003</v>
      </c>
      <c s="27">
        <v>330542.31800000003</v>
      </c>
      <c s="27">
        <v>330542.31800000003</v>
      </c>
      <c s="27">
        <v>330542.31800000003</v>
      </c>
      <c s="27">
        <v>330542.31800000003</v>
      </c>
      <c s="27">
        <v>330542.31800000003</v>
      </c>
      <c s="27">
        <v>330542.31800000003</v>
      </c>
      <c s="27">
        <v>330542.31800000003</v>
      </c>
      <c s="27">
        <v>330542.31800000003</v>
      </c>
      <c s="27">
        <v>330542.31800000003</v>
      </c>
      <c s="27">
        <v>330542.31800000003</v>
      </c>
      <c s="27">
        <v>330542.31800000003</v>
      </c>
      <c s="27">
        <v>165271.15900000001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661084.63600000006</v>
      </c>
      <c s="27">
        <v>4131778.9750000001</v>
      </c>
      <c s="27">
        <v>4792863.6110000005</v>
      </c>
    </row>
    <row r="121" spans="1:78" ht="14.5" customHeight="1">
      <c r="A121" s="47">
        <v>20279000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82</v>
      </c>
      <c s="50" t="s">
        <v>82</v>
      </c>
      <c s="50" t="s">
        <v>1</v>
      </c>
      <c s="51">
        <v>2024571.6899999999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2024571.6899999999</v>
      </c>
      <c s="52">
        <v>39903</v>
      </c>
      <c s="52">
        <v>54513</v>
      </c>
      <c s="53">
        <v>9520000</v>
      </c>
      <c s="53">
        <v>2024571.6899999999</v>
      </c>
      <c s="53">
        <v>24.25</v>
      </c>
      <c s="53">
        <v>40</v>
      </c>
      <c s="62">
        <v>0.0025000000000000001</v>
      </c>
      <c s="55" t="s">
        <v>403</v>
      </c>
      <c s="62">
        <v>0</v>
      </c>
      <c s="50" t="s">
        <v>1</v>
      </c>
      <c s="50" t="s">
        <v>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2024571.6899999999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2024571.6899999999</v>
      </c>
      <c s="27">
        <v>2024571.6899999999</v>
      </c>
    </row>
    <row r="122" spans="1:78" ht="14.5" customHeight="1">
      <c r="A122" s="47">
        <v>20280000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83</v>
      </c>
      <c s="50" t="s">
        <v>83</v>
      </c>
      <c s="50" t="s">
        <v>1</v>
      </c>
      <c s="51">
        <v>186451376.706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186451376.706</v>
      </c>
      <c s="52">
        <v>40228</v>
      </c>
      <c s="52">
        <v>49359</v>
      </c>
      <c s="53">
        <v>350000000</v>
      </c>
      <c s="53">
        <v>336662873.99000001</v>
      </c>
      <c s="53">
        <v>10.136111111111111</v>
      </c>
      <c s="53">
        <v>25</v>
      </c>
      <c s="62">
        <v>0.018360000000000001</v>
      </c>
      <c s="55" t="s">
        <v>403</v>
      </c>
      <c s="62">
        <v>0</v>
      </c>
      <c s="50" t="s">
        <v>1</v>
      </c>
      <c s="50" t="s">
        <v>1</v>
      </c>
      <c s="27">
        <v>17757273.976</v>
      </c>
      <c s="27">
        <v>17757273.976</v>
      </c>
      <c s="27">
        <v>17757273.976</v>
      </c>
      <c s="27">
        <v>17757273.976</v>
      </c>
      <c s="27">
        <v>17757273.976</v>
      </c>
      <c s="27">
        <v>17757273.976</v>
      </c>
      <c s="27">
        <v>17757273.976</v>
      </c>
      <c s="27">
        <v>17757273.976</v>
      </c>
      <c s="27">
        <v>17757273.965999998</v>
      </c>
      <c s="27">
        <v>17757273.967999998</v>
      </c>
      <c s="27">
        <v>8878636.9900000002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35514547.952</v>
      </c>
      <c s="27">
        <v>150936828.78</v>
      </c>
      <c s="27">
        <v>186451376.73199999</v>
      </c>
    </row>
    <row r="123" spans="1:78" ht="14.5" customHeight="1">
      <c r="A123" s="47">
        <v>20281000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84</v>
      </c>
      <c s="50" t="s">
        <v>84</v>
      </c>
      <c s="50" t="s">
        <v>1</v>
      </c>
      <c s="51">
        <v>49940059.995999999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49940059.995999999</v>
      </c>
      <c s="52">
        <v>40259</v>
      </c>
      <c s="52">
        <v>49390</v>
      </c>
      <c s="53">
        <v>100000000</v>
      </c>
      <c s="53">
        <v>99880120</v>
      </c>
      <c s="53">
        <v>10.227777777777778</v>
      </c>
      <c s="53">
        <v>25</v>
      </c>
      <c s="62">
        <v>0.018329999999999999</v>
      </c>
      <c s="55" t="s">
        <v>403</v>
      </c>
      <c s="62">
        <v>0</v>
      </c>
      <c s="50" t="s">
        <v>1</v>
      </c>
      <c s="50" t="s">
        <v>1</v>
      </c>
      <c s="27">
        <v>4756196.1940000001</v>
      </c>
      <c s="27">
        <v>4756196.1940000001</v>
      </c>
      <c s="27">
        <v>4756196.1940000001</v>
      </c>
      <c s="27">
        <v>4756196.1940000001</v>
      </c>
      <c s="27">
        <v>4756196.1940000001</v>
      </c>
      <c s="27">
        <v>4756196.1940000001</v>
      </c>
      <c s="27">
        <v>4756196.1940000001</v>
      </c>
      <c s="27">
        <v>4756196.1940000001</v>
      </c>
      <c s="27">
        <v>4756196.1940000001</v>
      </c>
      <c s="27">
        <v>4756196.1940000001</v>
      </c>
      <c s="27">
        <v>2378098.0970000001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9512392.3880000003</v>
      </c>
      <c s="27">
        <v>40427667.648999996</v>
      </c>
      <c s="27">
        <v>49940060.037</v>
      </c>
    </row>
    <row r="124" spans="1:78" ht="14.5" customHeight="1">
      <c r="A124" s="47">
        <v>20282000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85</v>
      </c>
      <c s="50" t="s">
        <v>85</v>
      </c>
      <c s="50" t="s">
        <v>1</v>
      </c>
      <c s="51">
        <v>41528651.149999999</v>
      </c>
      <c s="51">
        <v>0</v>
      </c>
      <c s="51">
        <v>1805593.53</v>
      </c>
      <c s="51">
        <v>371800.71000000002</v>
      </c>
      <c s="51">
        <v>0</v>
      </c>
      <c s="51">
        <v>0</v>
      </c>
      <c s="51">
        <v>0</v>
      </c>
      <c s="51">
        <v>39723057.619999997</v>
      </c>
      <c s="52">
        <v>40525</v>
      </c>
      <c s="52">
        <v>49656</v>
      </c>
      <c s="53">
        <v>75000000</v>
      </c>
      <c s="53">
        <v>75000000</v>
      </c>
      <c s="53">
        <v>10.952777777777778</v>
      </c>
      <c s="53">
        <v>25</v>
      </c>
      <c s="62">
        <v>0.017909999999999999</v>
      </c>
      <c s="55" t="s">
        <v>403</v>
      </c>
      <c s="62">
        <v>0</v>
      </c>
      <c s="50" t="s">
        <v>1</v>
      </c>
      <c s="50" t="s">
        <v>1</v>
      </c>
      <c s="27">
        <v>3611187.0600000001</v>
      </c>
      <c s="27">
        <v>3611187.0600000001</v>
      </c>
      <c s="27">
        <v>3611187.0600000001</v>
      </c>
      <c s="27">
        <v>3611187.0600000001</v>
      </c>
      <c s="27">
        <v>3611187.0600000001</v>
      </c>
      <c s="27">
        <v>3611187.0600000001</v>
      </c>
      <c s="27">
        <v>3611187.0600000001</v>
      </c>
      <c s="27">
        <v>3611187.0600000001</v>
      </c>
      <c s="27">
        <v>3611187.0600000001</v>
      </c>
      <c s="27">
        <v>3611187.0600000001</v>
      </c>
      <c s="27">
        <v>3611187.0600000001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7222374.1200000001</v>
      </c>
      <c s="27">
        <v>32500683.539999995</v>
      </c>
      <c s="27">
        <v>39723057.659999996</v>
      </c>
    </row>
    <row r="125" spans="1:78" ht="14.5" customHeight="1">
      <c r="A125" s="47">
        <v>20283000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86</v>
      </c>
      <c s="50" t="s">
        <v>86</v>
      </c>
      <c s="50" t="s">
        <v>1</v>
      </c>
      <c s="51">
        <v>15602330.65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15602330.65</v>
      </c>
      <c s="52">
        <v>40553</v>
      </c>
      <c s="52">
        <v>49684</v>
      </c>
      <c s="53">
        <v>30000000</v>
      </c>
      <c s="53">
        <v>27053570.93</v>
      </c>
      <c s="53">
        <v>11.027777777777779</v>
      </c>
      <c s="53">
        <v>25</v>
      </c>
      <c s="62">
        <v>0.017781000000000002</v>
      </c>
      <c s="55" t="s">
        <v>403</v>
      </c>
      <c s="62">
        <v>0</v>
      </c>
      <c s="50" t="s">
        <v>1</v>
      </c>
      <c s="50" t="s">
        <v>1</v>
      </c>
      <c s="27">
        <v>1356724.3999999999</v>
      </c>
      <c s="27">
        <v>1356724.3999999999</v>
      </c>
      <c s="27">
        <v>1356724.3999999999</v>
      </c>
      <c s="27">
        <v>1356724.3999999999</v>
      </c>
      <c s="27">
        <v>1356724.3999999999</v>
      </c>
      <c s="27">
        <v>1356724.3999999999</v>
      </c>
      <c s="27">
        <v>1356724.3999999999</v>
      </c>
      <c s="27">
        <v>1356724.3999999999</v>
      </c>
      <c s="27">
        <v>1356724.3999999999</v>
      </c>
      <c s="27">
        <v>1356724.3999999999</v>
      </c>
      <c s="27">
        <v>1356724.3999999999</v>
      </c>
      <c s="27">
        <v>678362.19999999995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2713448.7999999998</v>
      </c>
      <c s="27">
        <v>12888881.800000001</v>
      </c>
      <c s="27">
        <v>15602330.600000001</v>
      </c>
    </row>
    <row r="126" spans="1:78" ht="14.5" customHeight="1">
      <c r="A126" s="47">
        <v>20288000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91</v>
      </c>
      <c s="50" t="s">
        <v>91</v>
      </c>
      <c s="50" t="s">
        <v>1</v>
      </c>
      <c s="51">
        <v>42169844.649999999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42169844.649999999</v>
      </c>
      <c s="52">
        <v>40629</v>
      </c>
      <c s="52">
        <v>49761</v>
      </c>
      <c s="53">
        <v>100000000</v>
      </c>
      <c s="53">
        <v>75711466.640000001</v>
      </c>
      <c s="53">
        <v>11.241666666666667</v>
      </c>
      <c s="53">
        <v>25</v>
      </c>
      <c s="62">
        <v>0.018020000000000001</v>
      </c>
      <c s="55" t="s">
        <v>403</v>
      </c>
      <c s="62">
        <v>0</v>
      </c>
      <c s="50" t="s">
        <v>1</v>
      </c>
      <c s="50" t="s">
        <v>1</v>
      </c>
      <c s="27">
        <v>3666943</v>
      </c>
      <c s="27">
        <v>3666943</v>
      </c>
      <c s="27">
        <v>3666943</v>
      </c>
      <c s="27">
        <v>3666943</v>
      </c>
      <c s="27">
        <v>3666943</v>
      </c>
      <c s="27">
        <v>3666943</v>
      </c>
      <c s="27">
        <v>3666943</v>
      </c>
      <c s="27">
        <v>3666943</v>
      </c>
      <c s="27">
        <v>3666943</v>
      </c>
      <c s="27">
        <v>3666943</v>
      </c>
      <c s="27">
        <v>3666943</v>
      </c>
      <c s="27">
        <v>1833471.5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7333886</v>
      </c>
      <c s="27">
        <v>34835958.5</v>
      </c>
      <c s="27">
        <v>42169844.5</v>
      </c>
    </row>
    <row r="127" spans="1:78" ht="14.5" customHeight="1">
      <c r="A127" s="47">
        <v>20284000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87</v>
      </c>
      <c s="50" t="s">
        <v>87</v>
      </c>
      <c s="50" t="s">
        <v>1</v>
      </c>
      <c s="51">
        <v>35430952.390000001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35430952.390000001</v>
      </c>
      <c s="52">
        <v>40575</v>
      </c>
      <c s="52">
        <v>49706</v>
      </c>
      <c s="53">
        <v>64700000</v>
      </c>
      <c s="53">
        <v>64700000</v>
      </c>
      <c s="53">
        <v>11.08611111111111</v>
      </c>
      <c s="53">
        <v>25</v>
      </c>
      <c s="62">
        <v>0.017995000000000001</v>
      </c>
      <c s="55" t="s">
        <v>403</v>
      </c>
      <c s="62">
        <v>0</v>
      </c>
      <c s="50" t="s">
        <v>1</v>
      </c>
      <c s="50" t="s">
        <v>1</v>
      </c>
      <c s="27">
        <v>3080952.3799999999</v>
      </c>
      <c s="27">
        <v>3080952.3799999999</v>
      </c>
      <c s="27">
        <v>3080952.3799999999</v>
      </c>
      <c s="27">
        <v>3080952.3799999999</v>
      </c>
      <c s="27">
        <v>3080952.3799999999</v>
      </c>
      <c s="27">
        <v>3080952.3799999999</v>
      </c>
      <c s="27">
        <v>3080952.3799999999</v>
      </c>
      <c s="27">
        <v>3080952.3799999999</v>
      </c>
      <c s="27">
        <v>3080952.3799999999</v>
      </c>
      <c s="27">
        <v>3080952.3799999999</v>
      </c>
      <c s="27">
        <v>3080952.3799999999</v>
      </c>
      <c s="27">
        <v>1540476.21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6161904.7599999998</v>
      </c>
      <c s="27">
        <v>29269047.629999995</v>
      </c>
      <c s="27">
        <v>35430952.389999993</v>
      </c>
    </row>
    <row r="128" spans="1:78" ht="14.5" customHeight="1">
      <c r="A128" s="47">
        <v>20285000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88</v>
      </c>
      <c s="50" t="s">
        <v>88</v>
      </c>
      <c s="50" t="s">
        <v>1</v>
      </c>
      <c s="51">
        <v>49239722.109999999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49239722.109999999</v>
      </c>
      <c s="52">
        <v>40575</v>
      </c>
      <c s="52">
        <v>49706</v>
      </c>
      <c s="53">
        <v>90000000</v>
      </c>
      <c s="53">
        <v>89391856.319999993</v>
      </c>
      <c s="53">
        <v>11.08611111111111</v>
      </c>
      <c s="53">
        <v>25</v>
      </c>
      <c s="62">
        <v>0.017995000000000001</v>
      </c>
      <c s="55" t="s">
        <v>403</v>
      </c>
      <c s="62">
        <v>0</v>
      </c>
      <c s="50" t="s">
        <v>1</v>
      </c>
      <c s="50" t="s">
        <v>1</v>
      </c>
      <c s="27">
        <v>4281714.96</v>
      </c>
      <c s="27">
        <v>4281714.96</v>
      </c>
      <c s="27">
        <v>4281714.9699999997</v>
      </c>
      <c s="27">
        <v>4281714.9799999995</v>
      </c>
      <c s="27">
        <v>4281714.9799999995</v>
      </c>
      <c s="27">
        <v>4281714.9799999995</v>
      </c>
      <c s="27">
        <v>4281714.9799999995</v>
      </c>
      <c s="27">
        <v>4281714.9799999995</v>
      </c>
      <c s="27">
        <v>4281714.9799999995</v>
      </c>
      <c s="27">
        <v>4281714.9799999995</v>
      </c>
      <c s="27">
        <v>4281714.9799999995</v>
      </c>
      <c s="27">
        <v>2140857.4899999998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8563429.9199999999</v>
      </c>
      <c s="27">
        <v>40676292.299999997</v>
      </c>
      <c s="27">
        <v>49239722.219999999</v>
      </c>
    </row>
    <row r="129" spans="1:78" ht="14.5" customHeight="1">
      <c r="A129" s="47">
        <v>20286000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89</v>
      </c>
      <c s="50" t="s">
        <v>89</v>
      </c>
      <c s="50" t="s">
        <v>1</v>
      </c>
      <c s="51">
        <v>27941814.960000001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27941814.960000001</v>
      </c>
      <c s="52">
        <v>40575</v>
      </c>
      <c s="52">
        <v>49888</v>
      </c>
      <c s="53">
        <v>58000000</v>
      </c>
      <c s="53">
        <v>53844460.799999997</v>
      </c>
      <c s="53">
        <v>11.58611111111111</v>
      </c>
      <c s="53">
        <v>25.5</v>
      </c>
      <c s="62">
        <v>0.017995000000000001</v>
      </c>
      <c s="55" t="s">
        <v>403</v>
      </c>
      <c s="62">
        <v>0</v>
      </c>
      <c s="50" t="s">
        <v>1</v>
      </c>
      <c s="50" t="s">
        <v>1</v>
      </c>
      <c s="27">
        <v>2429723.04</v>
      </c>
      <c s="27">
        <v>2429723.04</v>
      </c>
      <c s="27">
        <v>2429723.04</v>
      </c>
      <c s="27">
        <v>2429723.04</v>
      </c>
      <c s="27">
        <v>2429723.04</v>
      </c>
      <c s="27">
        <v>2429723.04</v>
      </c>
      <c s="27">
        <v>2429723.04</v>
      </c>
      <c s="27">
        <v>2429723.04</v>
      </c>
      <c s="27">
        <v>2429723.04</v>
      </c>
      <c s="27">
        <v>2429723.04</v>
      </c>
      <c s="27">
        <v>2429723.04</v>
      </c>
      <c s="27">
        <v>1214861.52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4859446.0800000001</v>
      </c>
      <c s="27">
        <v>23082368.879999995</v>
      </c>
      <c s="27">
        <v>27941814.959999993</v>
      </c>
    </row>
    <row r="130" spans="1:78" ht="14.5" customHeight="1">
      <c r="A130" s="47">
        <v>20287000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90</v>
      </c>
      <c s="50" t="s">
        <v>90</v>
      </c>
      <c s="50" t="s">
        <v>1</v>
      </c>
      <c s="51">
        <v>38723979.399999999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38723979.399999999</v>
      </c>
      <c s="52">
        <v>40605</v>
      </c>
      <c s="52">
        <v>49737</v>
      </c>
      <c s="53">
        <v>78000000</v>
      </c>
      <c s="53">
        <v>73816306.129999995</v>
      </c>
      <c s="53">
        <v>11.175000000000001</v>
      </c>
      <c s="53">
        <v>25</v>
      </c>
      <c s="62">
        <v>0.01805</v>
      </c>
      <c s="55" t="s">
        <v>403</v>
      </c>
      <c s="62">
        <v>0</v>
      </c>
      <c s="50" t="s">
        <v>1</v>
      </c>
      <c s="50" t="s">
        <v>1</v>
      </c>
      <c s="27">
        <v>3367302.5</v>
      </c>
      <c s="27">
        <v>3367302.5</v>
      </c>
      <c s="27">
        <v>3367302.5</v>
      </c>
      <c s="27">
        <v>3367302.5</v>
      </c>
      <c s="27">
        <v>3367302.5</v>
      </c>
      <c s="27">
        <v>3367302.5</v>
      </c>
      <c s="27">
        <v>3367302.5</v>
      </c>
      <c s="27">
        <v>3367302.5</v>
      </c>
      <c s="27">
        <v>3367302.5</v>
      </c>
      <c s="27">
        <v>3367302.5</v>
      </c>
      <c s="27">
        <v>3367302.5</v>
      </c>
      <c s="27">
        <v>1683651.25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6734605</v>
      </c>
      <c s="27">
        <v>31989373.75</v>
      </c>
      <c s="27">
        <v>38723978.75</v>
      </c>
    </row>
    <row r="131" spans="1:78" ht="14.5" customHeight="1">
      <c r="A131" s="47">
        <v>20292000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95</v>
      </c>
      <c s="50" t="s">
        <v>95</v>
      </c>
      <c s="50" t="s">
        <v>1</v>
      </c>
      <c s="51">
        <v>1262427.27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1262427.27</v>
      </c>
      <c s="52">
        <v>41031</v>
      </c>
      <c s="52">
        <v>50162</v>
      </c>
      <c s="53">
        <v>2270161.4900000002</v>
      </c>
      <c s="53">
        <v>2270161.79</v>
      </c>
      <c s="53">
        <v>12.338888888888889</v>
      </c>
      <c s="53">
        <v>25</v>
      </c>
      <c s="62">
        <v>0.018159999999999999</v>
      </c>
      <c s="55" t="s">
        <v>403</v>
      </c>
      <c s="62">
        <v>0</v>
      </c>
      <c s="50" t="s">
        <v>1</v>
      </c>
      <c s="50" t="s">
        <v>1</v>
      </c>
      <c s="27">
        <v>100994.17999999999</v>
      </c>
      <c s="27">
        <v>100994.17999999999</v>
      </c>
      <c s="27">
        <v>100994.17999999999</v>
      </c>
      <c s="27">
        <v>100994.17999999999</v>
      </c>
      <c s="27">
        <v>100994.17999999999</v>
      </c>
      <c s="27">
        <v>100994.17999999999</v>
      </c>
      <c s="27">
        <v>100994.17999999999</v>
      </c>
      <c s="27">
        <v>100994.17999999999</v>
      </c>
      <c s="27">
        <v>100994.17999999999</v>
      </c>
      <c s="27">
        <v>100994.17999999999</v>
      </c>
      <c s="27">
        <v>100994.17999999999</v>
      </c>
      <c s="27">
        <v>100994.17999999999</v>
      </c>
      <c s="27">
        <v>50497.110000000001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201988.35999999999</v>
      </c>
      <c s="27">
        <v>1060438.9099999999</v>
      </c>
      <c s="27">
        <v>1262427.27</v>
      </c>
    </row>
    <row r="132" spans="1:78" ht="14.5" customHeight="1">
      <c r="A132" s="47">
        <v>20289000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92</v>
      </c>
      <c s="50" t="s">
        <v>92</v>
      </c>
      <c s="50" t="s">
        <v>1</v>
      </c>
      <c s="51">
        <v>20485076.890000001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20485076.890000001</v>
      </c>
      <c s="52">
        <v>40879</v>
      </c>
      <c s="52">
        <v>50011</v>
      </c>
      <c s="53">
        <v>40000000</v>
      </c>
      <c s="53">
        <v>34159388.969999999</v>
      </c>
      <c s="53">
        <v>11.922222222222222</v>
      </c>
      <c s="53">
        <v>25</v>
      </c>
      <c s="62">
        <v>0.018185</v>
      </c>
      <c s="55" t="s">
        <v>403</v>
      </c>
      <c s="62">
        <v>0</v>
      </c>
      <c s="50" t="s">
        <v>1</v>
      </c>
      <c s="50" t="s">
        <v>1</v>
      </c>
      <c s="27">
        <v>1707089.74</v>
      </c>
      <c s="27">
        <v>1707089.74</v>
      </c>
      <c s="27">
        <v>1707089.74</v>
      </c>
      <c s="27">
        <v>1707089.74</v>
      </c>
      <c s="27">
        <v>1707089.74</v>
      </c>
      <c s="27">
        <v>1707089.74</v>
      </c>
      <c s="27">
        <v>1707089.74</v>
      </c>
      <c s="27">
        <v>1707089.74</v>
      </c>
      <c s="27">
        <v>1707089.74</v>
      </c>
      <c s="27">
        <v>1707089.74</v>
      </c>
      <c s="27">
        <v>1707089.74</v>
      </c>
      <c s="27">
        <v>1707089.74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3414179.48</v>
      </c>
      <c s="27">
        <v>17070897.399999999</v>
      </c>
      <c s="27">
        <v>20485076.879999999</v>
      </c>
    </row>
    <row r="133" spans="1:78" ht="14.5" customHeight="1">
      <c r="A133" s="47">
        <v>20291000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94</v>
      </c>
      <c s="50" t="s">
        <v>94</v>
      </c>
      <c s="50" t="s">
        <v>1</v>
      </c>
      <c s="51">
        <v>21739130.379000001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21739130.379000001</v>
      </c>
      <c s="52">
        <v>41031</v>
      </c>
      <c s="52">
        <v>50162</v>
      </c>
      <c s="53">
        <v>40000000</v>
      </c>
      <c s="53">
        <v>40000000</v>
      </c>
      <c s="53">
        <v>12.338888888888889</v>
      </c>
      <c s="53">
        <v>25</v>
      </c>
      <c s="62">
        <v>0.018159999999999999</v>
      </c>
      <c s="55" t="s">
        <v>403</v>
      </c>
      <c s="62">
        <v>0</v>
      </c>
      <c s="50" t="s">
        <v>1</v>
      </c>
      <c s="50" t="s">
        <v>1</v>
      </c>
      <c s="27">
        <v>1739130.4339999999</v>
      </c>
      <c s="27">
        <v>1739130.4339999999</v>
      </c>
      <c s="27">
        <v>1739130.4339999999</v>
      </c>
      <c s="27">
        <v>1739130.4339999999</v>
      </c>
      <c s="27">
        <v>1739130.4339999999</v>
      </c>
      <c s="27">
        <v>1739130.4339999999</v>
      </c>
      <c s="27">
        <v>1739130.4339999999</v>
      </c>
      <c s="27">
        <v>1739130.4339999999</v>
      </c>
      <c s="27">
        <v>1739130.4339999999</v>
      </c>
      <c s="27">
        <v>1739130.4339999999</v>
      </c>
      <c s="27">
        <v>1739130.4339999999</v>
      </c>
      <c s="27">
        <v>1739130.4339999999</v>
      </c>
      <c s="27">
        <v>869565.22999999998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3478260.8679999998</v>
      </c>
      <c s="27">
        <v>18260869.57</v>
      </c>
      <c s="27">
        <v>21739130.438000001</v>
      </c>
    </row>
    <row r="134" spans="1:78" ht="14.5" customHeight="1">
      <c r="A134" s="47">
        <v>20297000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98</v>
      </c>
      <c s="50" t="s">
        <v>98</v>
      </c>
      <c s="50" t="s">
        <v>1</v>
      </c>
      <c s="51">
        <v>30952380.960000001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30952380.960000001</v>
      </c>
      <c s="52">
        <v>41243</v>
      </c>
      <c s="52">
        <v>50374</v>
      </c>
      <c s="53">
        <v>50000000</v>
      </c>
      <c s="53">
        <v>50000000</v>
      </c>
      <c s="53">
        <v>12.916666666666666</v>
      </c>
      <c s="53">
        <v>25</v>
      </c>
      <c s="62">
        <v>0.018373</v>
      </c>
      <c s="55" t="s">
        <v>403</v>
      </c>
      <c s="62">
        <v>0</v>
      </c>
      <c s="50" t="s">
        <v>1</v>
      </c>
      <c s="50" t="s">
        <v>1</v>
      </c>
      <c s="27">
        <v>2380952.3799999999</v>
      </c>
      <c s="27">
        <v>2380952.3799999999</v>
      </c>
      <c s="27">
        <v>2380952.3799999999</v>
      </c>
      <c s="27">
        <v>2380952.3799999999</v>
      </c>
      <c s="27">
        <v>2380952.3799999999</v>
      </c>
      <c s="27">
        <v>2380952.3799999999</v>
      </c>
      <c s="27">
        <v>2380952.3799999999</v>
      </c>
      <c s="27">
        <v>2380952.3799999999</v>
      </c>
      <c s="27">
        <v>2380952.3799999999</v>
      </c>
      <c s="27">
        <v>2380952.3799999999</v>
      </c>
      <c s="27">
        <v>2380952.3799999999</v>
      </c>
      <c s="27">
        <v>2380952.3799999999</v>
      </c>
      <c s="27">
        <v>2380952.3799999999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4761904.7599999998</v>
      </c>
      <c s="27">
        <v>26190476.179999992</v>
      </c>
      <c s="27">
        <v>30952380.93999999</v>
      </c>
    </row>
    <row r="135" spans="1:78" ht="14.5" customHeight="1">
      <c r="A135" s="47">
        <v>20290000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93</v>
      </c>
      <c s="50" t="s">
        <v>93</v>
      </c>
      <c s="50" t="s">
        <v>1</v>
      </c>
      <c s="51">
        <v>155579224.60200003</v>
      </c>
      <c s="51">
        <v>0</v>
      </c>
      <c s="51">
        <v>6223168.9900000002</v>
      </c>
      <c s="51">
        <v>1414294.8999999999</v>
      </c>
      <c s="51">
        <v>0</v>
      </c>
      <c s="51">
        <v>0</v>
      </c>
      <c s="51">
        <v>0</v>
      </c>
      <c s="51">
        <v>149356055.61199999</v>
      </c>
      <c s="52">
        <v>40892</v>
      </c>
      <c s="52">
        <v>50024</v>
      </c>
      <c s="53">
        <v>250000000</v>
      </c>
      <c s="53">
        <v>248933378.06999999</v>
      </c>
      <c s="53">
        <v>11.958333333333334</v>
      </c>
      <c s="53">
        <v>25</v>
      </c>
      <c s="62">
        <v>0.018185</v>
      </c>
      <c s="55" t="s">
        <v>403</v>
      </c>
      <c s="62">
        <v>0</v>
      </c>
      <c s="50" t="s">
        <v>1</v>
      </c>
      <c s="50" t="s">
        <v>1</v>
      </c>
      <c s="27">
        <v>12446337.976</v>
      </c>
      <c s="27">
        <v>12446337.976</v>
      </c>
      <c s="27">
        <v>12446337.976</v>
      </c>
      <c s="27">
        <v>12446337.976</v>
      </c>
      <c s="27">
        <v>12446337.976</v>
      </c>
      <c s="27">
        <v>12446337.976</v>
      </c>
      <c s="27">
        <v>12446337.976</v>
      </c>
      <c s="27">
        <v>12446337.976</v>
      </c>
      <c s="27">
        <v>12446337.976</v>
      </c>
      <c s="27">
        <v>12446337.976</v>
      </c>
      <c s="27">
        <v>12446337.976</v>
      </c>
      <c s="27">
        <v>12446337.976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24892675.952</v>
      </c>
      <c s="27">
        <v>124463379.75999998</v>
      </c>
      <c s="27">
        <v>149356055.71199998</v>
      </c>
    </row>
    <row r="136" spans="1:78" ht="14.5" customHeight="1">
      <c r="A136" s="47">
        <v>20293000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96</v>
      </c>
      <c s="50" t="s">
        <v>96</v>
      </c>
      <c s="50" t="s">
        <v>1</v>
      </c>
      <c s="51">
        <v>8839952.5600000005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8839952.5600000005</v>
      </c>
      <c s="52">
        <v>40984</v>
      </c>
      <c s="52">
        <v>50115</v>
      </c>
      <c s="53">
        <v>14559417.130000001</v>
      </c>
      <c s="53">
        <v>14334092.779999999</v>
      </c>
      <c s="53">
        <v>12.21111111111111</v>
      </c>
      <c s="53">
        <v>25</v>
      </c>
      <c s="62">
        <v>0.018134000000000001</v>
      </c>
      <c s="55" t="s">
        <v>403</v>
      </c>
      <c s="62">
        <v>0</v>
      </c>
      <c s="50" t="s">
        <v>1</v>
      </c>
      <c s="50" t="s">
        <v>1</v>
      </c>
      <c s="27">
        <v>707196.19999999995</v>
      </c>
      <c s="27">
        <v>707196.19999999995</v>
      </c>
      <c s="27">
        <v>707196.19999999995</v>
      </c>
      <c s="27">
        <v>707196.19999999995</v>
      </c>
      <c s="27">
        <v>707196.19999999995</v>
      </c>
      <c s="27">
        <v>707196.19999999995</v>
      </c>
      <c s="27">
        <v>707196.19999999995</v>
      </c>
      <c s="27">
        <v>707196.19999999995</v>
      </c>
      <c s="27">
        <v>707196.19999999995</v>
      </c>
      <c s="27">
        <v>707196.19999999995</v>
      </c>
      <c s="27">
        <v>707196.19999999995</v>
      </c>
      <c s="27">
        <v>707196.19999999995</v>
      </c>
      <c s="27">
        <v>353598.09999999998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1414392.3999999999</v>
      </c>
      <c s="27">
        <v>7425560.1000000006</v>
      </c>
      <c s="27">
        <v>8839952.5</v>
      </c>
    </row>
    <row r="137" spans="1:78" ht="14.5" customHeight="1">
      <c r="A137" s="47">
        <v>20295000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97</v>
      </c>
      <c s="50" t="s">
        <v>97</v>
      </c>
      <c s="50" t="s">
        <v>1</v>
      </c>
      <c s="51">
        <v>2447205.3199999998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2447205.3199999998</v>
      </c>
      <c s="52">
        <v>41136</v>
      </c>
      <c s="52">
        <v>50267</v>
      </c>
      <c s="53">
        <v>10000000</v>
      </c>
      <c s="53">
        <v>2447205.3199999998</v>
      </c>
      <c s="53">
        <v>12.625</v>
      </c>
      <c s="53">
        <v>25</v>
      </c>
      <c s="62">
        <v>0.018214999999999999</v>
      </c>
      <c s="55" t="s">
        <v>403</v>
      </c>
      <c s="62">
        <v>0</v>
      </c>
      <c s="50" t="s">
        <v>1</v>
      </c>
      <c s="50" t="s">
        <v>1</v>
      </c>
      <c s="27">
        <v>188246.56400000001</v>
      </c>
      <c s="27">
        <v>188246.56400000001</v>
      </c>
      <c s="27">
        <v>188246.56400000001</v>
      </c>
      <c s="27">
        <v>188246.56400000001</v>
      </c>
      <c s="27">
        <v>188246.56400000001</v>
      </c>
      <c s="27">
        <v>188246.56400000001</v>
      </c>
      <c s="27">
        <v>188246.56400000001</v>
      </c>
      <c s="27">
        <v>188246.56400000001</v>
      </c>
      <c s="27">
        <v>188246.56400000001</v>
      </c>
      <c s="27">
        <v>188246.56400000001</v>
      </c>
      <c s="27">
        <v>188246.56400000001</v>
      </c>
      <c s="27">
        <v>188246.56400000001</v>
      </c>
      <c s="27">
        <v>188246.56400000001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376493.12800000003</v>
      </c>
      <c s="27">
        <v>2070712.2040000001</v>
      </c>
      <c s="27">
        <v>2447205.3320000004</v>
      </c>
    </row>
    <row r="138" spans="1:78" ht="14.5" customHeight="1">
      <c r="A138" s="47">
        <v>20299000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100</v>
      </c>
      <c s="50" t="s">
        <v>100</v>
      </c>
      <c s="50" t="s">
        <v>1</v>
      </c>
      <c s="51">
        <v>2139185.0099999998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2139185.0099999998</v>
      </c>
      <c s="52">
        <v>41348</v>
      </c>
      <c s="52">
        <v>50359</v>
      </c>
      <c s="53">
        <v>2168540.1800000002</v>
      </c>
      <c s="53">
        <v>2139185.0099999998</v>
      </c>
      <c s="53">
        <v>12.875</v>
      </c>
      <c s="53">
        <v>24.666666666666668</v>
      </c>
      <c s="62">
        <v>0.017864999999999999</v>
      </c>
      <c s="55" t="s">
        <v>403</v>
      </c>
      <c s="62">
        <v>0</v>
      </c>
      <c s="50" t="s">
        <v>1</v>
      </c>
      <c s="50" t="s">
        <v>1</v>
      </c>
      <c s="27">
        <v>565830.05099999998</v>
      </c>
      <c s="27">
        <v>419195.12199999997</v>
      </c>
      <c s="27">
        <v>310560.462</v>
      </c>
      <c s="27">
        <v>230078.761</v>
      </c>
      <c s="27">
        <v>170453.89799999999</v>
      </c>
      <c s="27">
        <v>126280.583</v>
      </c>
      <c s="27">
        <v>93555.118000000002</v>
      </c>
      <c s="27">
        <v>69310.236000000004</v>
      </c>
      <c s="27">
        <v>51348.355000000003</v>
      </c>
      <c s="27">
        <v>38041.555</v>
      </c>
      <c s="27">
        <v>28183.120999999999</v>
      </c>
      <c s="27">
        <v>20879.300999999999</v>
      </c>
      <c s="27">
        <v>15468.447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985025.17299999995</v>
      </c>
      <c s="27">
        <v>1154159.8370000001</v>
      </c>
      <c s="27">
        <v>2139185.0099999998</v>
      </c>
    </row>
    <row r="139" spans="1:78" ht="14.5" customHeight="1">
      <c r="A139" s="47">
        <v>20298000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99</v>
      </c>
      <c s="50" t="s">
        <v>99</v>
      </c>
      <c s="50" t="s">
        <v>1</v>
      </c>
      <c s="51">
        <v>94990000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94990000</v>
      </c>
      <c s="52">
        <v>41348</v>
      </c>
      <c s="52">
        <v>50359</v>
      </c>
      <c s="53">
        <v>100000000</v>
      </c>
      <c s="53">
        <v>94990000</v>
      </c>
      <c s="53">
        <v>12.875</v>
      </c>
      <c s="53">
        <v>24.666666666666668</v>
      </c>
      <c s="62">
        <v>0.017084999999999999</v>
      </c>
      <c s="55" t="s">
        <v>403</v>
      </c>
      <c s="62">
        <v>0</v>
      </c>
      <c s="50" t="s">
        <v>1</v>
      </c>
      <c s="50" t="s">
        <v>1</v>
      </c>
      <c s="27">
        <v>0</v>
      </c>
      <c s="27">
        <v>0</v>
      </c>
      <c s="27">
        <v>61067218.695</v>
      </c>
      <c s="27">
        <v>21808763.598999999</v>
      </c>
      <c s="27">
        <v>7788505.5710000005</v>
      </c>
      <c s="27">
        <v>2781487.6809999999</v>
      </c>
      <c s="27">
        <v>993348.42599999998</v>
      </c>
      <c s="27">
        <v>354749.65399999998</v>
      </c>
      <c s="27">
        <v>126688.163</v>
      </c>
      <c s="27">
        <v>45243.737000000001</v>
      </c>
      <c s="27">
        <v>16157.799000000001</v>
      </c>
      <c s="27">
        <v>5765.893</v>
      </c>
      <c s="27">
        <v>2070.7840000000001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94990000.001999989</v>
      </c>
      <c s="27">
        <v>94990000.001999989</v>
      </c>
    </row>
    <row r="140" spans="1:78" ht="14.5" customHeight="1">
      <c r="A140" s="47">
        <v>20300000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101</v>
      </c>
      <c s="50" t="s">
        <v>101</v>
      </c>
      <c s="50" t="s">
        <v>1</v>
      </c>
      <c s="51">
        <v>94118010.799999997</v>
      </c>
      <c s="51">
        <v>0</v>
      </c>
      <c s="51">
        <v>0</v>
      </c>
      <c s="51">
        <v>936051.34999999998</v>
      </c>
      <c s="51">
        <v>0</v>
      </c>
      <c s="51">
        <v>0</v>
      </c>
      <c s="51">
        <v>0</v>
      </c>
      <c s="51">
        <v>94118010.799999997</v>
      </c>
      <c s="52">
        <v>41487</v>
      </c>
      <c s="52">
        <v>50389</v>
      </c>
      <c s="53">
        <v>100000000</v>
      </c>
      <c s="53">
        <v>94118010.799999997</v>
      </c>
      <c s="53">
        <v>12.958333333333334</v>
      </c>
      <c s="53">
        <v>24.372222222222224</v>
      </c>
      <c s="62">
        <v>0.017084999999999999</v>
      </c>
      <c s="55" t="s">
        <v>403</v>
      </c>
      <c s="62">
        <v>0</v>
      </c>
      <c s="50" t="s">
        <v>1</v>
      </c>
      <c s="50" t="s">
        <v>1</v>
      </c>
      <c s="27">
        <v>0</v>
      </c>
      <c s="27">
        <v>36961658.140000001</v>
      </c>
      <c s="27">
        <v>22483465.670000002</v>
      </c>
      <c s="27">
        <v>13676514.02</v>
      </c>
      <c s="27">
        <v>8319316.8600000003</v>
      </c>
      <c s="27">
        <v>5060565.4400000004</v>
      </c>
      <c s="27">
        <v>3078298.96</v>
      </c>
      <c s="27">
        <v>1872506.0600000001</v>
      </c>
      <c s="27">
        <v>1139025.5800000001</v>
      </c>
      <c s="27">
        <v>692859.15000000002</v>
      </c>
      <c s="27">
        <v>421460.44</v>
      </c>
      <c s="27">
        <v>256377.47</v>
      </c>
      <c s="27">
        <v>155963.01000000001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36961658.140000001</v>
      </c>
      <c s="27">
        <v>57156352.659999989</v>
      </c>
      <c s="27">
        <v>94118010.799999982</v>
      </c>
    </row>
    <row r="141" spans="1:78" ht="14.5" customHeight="1">
      <c r="A141" s="47">
        <v>20315000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115</v>
      </c>
      <c s="50" t="s">
        <v>115</v>
      </c>
      <c s="50" t="s">
        <v>1</v>
      </c>
      <c s="51">
        <v>140000000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140000000</v>
      </c>
      <c s="52">
        <v>42171</v>
      </c>
      <c s="52">
        <v>51271</v>
      </c>
      <c s="53">
        <v>200000000</v>
      </c>
      <c s="53">
        <v>200000000</v>
      </c>
      <c s="53">
        <v>15.375</v>
      </c>
      <c s="53">
        <v>24.913888888888888</v>
      </c>
      <c s="62">
        <v>0.03109</v>
      </c>
      <c s="55" t="s">
        <v>403</v>
      </c>
      <c s="62">
        <v>0</v>
      </c>
      <c s="50" t="s">
        <v>1</v>
      </c>
      <c s="50" t="s">
        <v>1</v>
      </c>
      <c s="27">
        <v>11200000</v>
      </c>
      <c s="27">
        <v>11200000</v>
      </c>
      <c s="27">
        <v>0</v>
      </c>
      <c s="27">
        <v>0</v>
      </c>
      <c s="27">
        <v>0</v>
      </c>
      <c s="27">
        <v>11200000</v>
      </c>
      <c s="27">
        <v>11200000</v>
      </c>
      <c s="27">
        <v>11200000</v>
      </c>
      <c s="27">
        <v>11200000</v>
      </c>
      <c s="27">
        <v>11200000</v>
      </c>
      <c s="27">
        <v>11200000</v>
      </c>
      <c s="27">
        <v>11200000</v>
      </c>
      <c s="27">
        <v>11200000</v>
      </c>
      <c s="27">
        <v>11200000</v>
      </c>
      <c s="27">
        <v>11200000</v>
      </c>
      <c s="27">
        <v>5600000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22400000</v>
      </c>
      <c s="27">
        <v>117600000</v>
      </c>
      <c s="27">
        <v>140000000</v>
      </c>
    </row>
    <row r="142" spans="1:78" ht="14.5" customHeight="1">
      <c r="A142" s="47">
        <v>20327000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126</v>
      </c>
      <c s="50" t="s">
        <v>126</v>
      </c>
      <c s="50" t="s">
        <v>1</v>
      </c>
      <c s="51">
        <v>249800000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249800000</v>
      </c>
      <c s="52">
        <v>43350</v>
      </c>
      <c s="52">
        <v>52366</v>
      </c>
      <c s="53">
        <v>250000000</v>
      </c>
      <c s="53">
        <v>249800000</v>
      </c>
      <c s="53">
        <v>18.375</v>
      </c>
      <c s="53">
        <v>24.68888888888889</v>
      </c>
      <c s="62">
        <v>0.045449999999999997</v>
      </c>
      <c s="55" t="s">
        <v>403</v>
      </c>
      <c s="62">
        <v>0</v>
      </c>
      <c s="50" t="s">
        <v>1</v>
      </c>
      <c s="50" t="s">
        <v>1</v>
      </c>
      <c s="27">
        <v>37470000</v>
      </c>
      <c s="27">
        <v>37470000</v>
      </c>
      <c s="27">
        <v>0</v>
      </c>
      <c s="27">
        <v>0</v>
      </c>
      <c s="27">
        <v>9992000</v>
      </c>
      <c s="27">
        <v>9992000</v>
      </c>
      <c s="27">
        <v>9992000</v>
      </c>
      <c s="27">
        <v>9992000</v>
      </c>
      <c s="27">
        <v>9992000</v>
      </c>
      <c s="27">
        <v>9992000</v>
      </c>
      <c s="27">
        <v>13489200</v>
      </c>
      <c s="27">
        <v>13489200</v>
      </c>
      <c s="27">
        <v>13489200</v>
      </c>
      <c s="27">
        <v>13489200</v>
      </c>
      <c s="27">
        <v>13489200</v>
      </c>
      <c s="27">
        <v>13489200</v>
      </c>
      <c s="27">
        <v>13489200</v>
      </c>
      <c s="27">
        <v>13489200</v>
      </c>
      <c s="27">
        <v>6994400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74940000</v>
      </c>
      <c s="27">
        <v>174860000</v>
      </c>
      <c s="27">
        <v>249800000</v>
      </c>
    </row>
    <row r="143" spans="1:78" ht="14.5" customHeight="1">
      <c r="A143" s="47">
        <v>20302000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103</v>
      </c>
      <c s="50" t="s">
        <v>103</v>
      </c>
      <c s="50" t="s">
        <v>1</v>
      </c>
      <c s="51">
        <v>267002186.13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267002186.13</v>
      </c>
      <c s="52">
        <v>41611</v>
      </c>
      <c s="52">
        <v>50724</v>
      </c>
      <c s="53">
        <v>270000000</v>
      </c>
      <c s="53">
        <v>267002186.13</v>
      </c>
      <c s="53">
        <v>13.875</v>
      </c>
      <c s="53">
        <v>24.949999999999999</v>
      </c>
      <c s="62">
        <v>0.029499999999999998</v>
      </c>
      <c s="55" t="s">
        <v>403</v>
      </c>
      <c s="62">
        <v>0</v>
      </c>
      <c s="50" t="s">
        <v>1</v>
      </c>
      <c s="50" t="s">
        <v>1</v>
      </c>
      <c s="27">
        <v>0</v>
      </c>
      <c s="27">
        <v>0</v>
      </c>
      <c s="27">
        <v>74718399.07100001</v>
      </c>
      <c s="27">
        <v>92587039.773000002</v>
      </c>
      <c s="27">
        <v>48037911.919</v>
      </c>
      <c s="27">
        <v>24924039.969999999</v>
      </c>
      <c s="27">
        <v>12931610.08</v>
      </c>
      <c s="27">
        <v>6709444.5350000001</v>
      </c>
      <c s="27">
        <v>3481121.102</v>
      </c>
      <c s="27">
        <v>1806162.9879999999</v>
      </c>
      <c s="27">
        <v>937124.27300000004</v>
      </c>
      <c s="27">
        <v>486210.98100000003</v>
      </c>
      <c s="27">
        <v>252263.666</v>
      </c>
      <c s="27">
        <v>130857.77099999999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267002186.12900004</v>
      </c>
      <c s="27">
        <v>267002186.12900004</v>
      </c>
    </row>
    <row r="144" spans="1:78" ht="14.5" customHeight="1">
      <c r="A144" s="47">
        <v>20303000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104</v>
      </c>
      <c s="50" t="s">
        <v>104</v>
      </c>
      <c s="50" t="s">
        <v>1</v>
      </c>
      <c s="51">
        <v>23625138.035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23625138.035</v>
      </c>
      <c s="52">
        <v>41726</v>
      </c>
      <c s="52">
        <v>48898</v>
      </c>
      <c s="53">
        <v>30000000</v>
      </c>
      <c s="53">
        <v>29950000</v>
      </c>
      <c s="53">
        <v>8.875</v>
      </c>
      <c s="53">
        <v>19.630555555555556</v>
      </c>
      <c s="62">
        <v>0.017437000000000001</v>
      </c>
      <c s="55" t="s">
        <v>403</v>
      </c>
      <c s="62">
        <v>0</v>
      </c>
      <c s="50" t="s">
        <v>1</v>
      </c>
      <c s="50" t="s">
        <v>1</v>
      </c>
      <c s="27">
        <v>8965071.2699999996</v>
      </c>
      <c s="27">
        <v>5613405.7050000001</v>
      </c>
      <c s="27">
        <v>3514788.2400000002</v>
      </c>
      <c s="27">
        <v>2200755.9500000002</v>
      </c>
      <c s="27">
        <v>1377984.5249999999</v>
      </c>
      <c s="27">
        <v>862814.57499999995</v>
      </c>
      <c s="27">
        <v>540244.08999999997</v>
      </c>
      <c s="27">
        <v>338270.27500000002</v>
      </c>
      <c s="27">
        <v>211803.405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14578476.975</v>
      </c>
      <c s="27">
        <v>9046661.0600000005</v>
      </c>
      <c s="27">
        <v>23625138.035</v>
      </c>
    </row>
    <row r="145" spans="1:78" ht="14.5" customHeight="1">
      <c r="A145" s="47">
        <v>20305000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106</v>
      </c>
      <c s="50" t="s">
        <v>106</v>
      </c>
      <c s="50" t="s">
        <v>1</v>
      </c>
      <c s="51">
        <v>10329042.83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10329042.83</v>
      </c>
      <c s="52">
        <v>41753</v>
      </c>
      <c s="52">
        <v>50785</v>
      </c>
      <c s="53">
        <v>20000000</v>
      </c>
      <c s="53">
        <v>10329042.83</v>
      </c>
      <c s="53">
        <v>14.041666666666666</v>
      </c>
      <c s="53">
        <v>24.725000000000001</v>
      </c>
      <c s="62">
        <v>0.018440000000000002</v>
      </c>
      <c s="55" t="s">
        <v>403</v>
      </c>
      <c s="62">
        <v>0</v>
      </c>
      <c s="50" t="s">
        <v>1</v>
      </c>
      <c s="50" t="s">
        <v>1</v>
      </c>
      <c s="27">
        <v>0</v>
      </c>
      <c s="27">
        <v>1513039.51</v>
      </c>
      <c s="27">
        <v>2404208.6669999999</v>
      </c>
      <c s="27">
        <v>1762031.416</v>
      </c>
      <c s="27">
        <v>1291388.5800000001</v>
      </c>
      <c s="27">
        <v>946460.52300000004</v>
      </c>
      <c s="27">
        <v>693657.201</v>
      </c>
      <c s="27">
        <v>508374.83000000002</v>
      </c>
      <c s="27">
        <v>372589.23300000001</v>
      </c>
      <c s="27">
        <v>273079.234</v>
      </c>
      <c s="27">
        <v>200135.53400000001</v>
      </c>
      <c s="27">
        <v>146682.73800000001</v>
      </c>
      <c s="27">
        <v>107494.349</v>
      </c>
      <c s="27">
        <v>78789.938999999998</v>
      </c>
      <c s="27">
        <v>31111.077000000001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1513039.51</v>
      </c>
      <c s="27">
        <v>8816003.3209999986</v>
      </c>
      <c s="27">
        <v>10329042.830999998</v>
      </c>
    </row>
    <row r="146" spans="1:78" ht="14.5" customHeight="1">
      <c r="A146" s="47">
        <v>20304000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105</v>
      </c>
      <c s="50" t="s">
        <v>105</v>
      </c>
      <c s="50" t="s">
        <v>1</v>
      </c>
      <c s="51">
        <v>59363606.200000003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59363606.200000003</v>
      </c>
      <c s="52">
        <v>41726</v>
      </c>
      <c s="52">
        <v>50785</v>
      </c>
      <c s="53">
        <v>60000000</v>
      </c>
      <c s="53">
        <v>59363606.200000003</v>
      </c>
      <c s="53">
        <v>14.041666666666666</v>
      </c>
      <c s="53">
        <v>24.797222222222221</v>
      </c>
      <c s="62">
        <v>0.043853000000000003</v>
      </c>
      <c s="55" t="s">
        <v>403</v>
      </c>
      <c s="62">
        <v>0</v>
      </c>
      <c s="50" t="s">
        <v>1</v>
      </c>
      <c s="50" t="s">
        <v>1</v>
      </c>
      <c s="27">
        <v>0</v>
      </c>
      <c s="27">
        <v>0</v>
      </c>
      <c s="27">
        <v>19212188.184</v>
      </c>
      <c s="27">
        <v>13043567.454</v>
      </c>
      <c s="27">
        <v>8855560.0189999994</v>
      </c>
      <c s="27">
        <v>6012233.2439999999</v>
      </c>
      <c s="27">
        <v>4081835.6260000002</v>
      </c>
      <c s="27">
        <v>2771247.4819999998</v>
      </c>
      <c s="27">
        <v>1881458.2619999999</v>
      </c>
      <c s="27">
        <v>1277362.3319999999</v>
      </c>
      <c s="27">
        <v>867225.11399999994</v>
      </c>
      <c s="27">
        <v>588780.12</v>
      </c>
      <c s="27">
        <v>399736.71500000003</v>
      </c>
      <c s="27">
        <v>271386.66200000001</v>
      </c>
      <c s="27">
        <v>101024.985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59363606.199000008</v>
      </c>
      <c s="27">
        <v>59363606.199000008</v>
      </c>
    </row>
    <row r="147" spans="1:78" ht="14.5" customHeight="1">
      <c r="A147" s="47">
        <v>20308000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109</v>
      </c>
      <c s="50" t="s">
        <v>109</v>
      </c>
      <c s="50" t="s">
        <v>1</v>
      </c>
      <c s="51">
        <v>150000000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150000000</v>
      </c>
      <c s="52">
        <v>41813</v>
      </c>
      <c s="52">
        <v>50905</v>
      </c>
      <c s="53">
        <v>150000000</v>
      </c>
      <c s="53">
        <v>150000000</v>
      </c>
      <c s="53">
        <v>14.375</v>
      </c>
      <c s="53">
        <v>24.894444444444446</v>
      </c>
      <c s="62">
        <v>0.043860000000000003</v>
      </c>
      <c s="55" t="s">
        <v>403</v>
      </c>
      <c s="62">
        <v>0</v>
      </c>
      <c s="50" t="s">
        <v>1</v>
      </c>
      <c s="50" t="s">
        <v>1</v>
      </c>
      <c s="27">
        <v>0</v>
      </c>
      <c s="27">
        <v>0</v>
      </c>
      <c s="27">
        <v>32112600</v>
      </c>
      <c s="27">
        <v>45128550</v>
      </c>
      <c s="27">
        <v>27921900</v>
      </c>
      <c s="27">
        <v>17275800</v>
      </c>
      <c s="27">
        <v>10689000</v>
      </c>
      <c s="27">
        <v>6613500</v>
      </c>
      <c s="27">
        <v>4091850</v>
      </c>
      <c s="27">
        <v>2531700</v>
      </c>
      <c s="27">
        <v>1566450</v>
      </c>
      <c s="27">
        <v>969300</v>
      </c>
      <c s="27">
        <v>599700</v>
      </c>
      <c s="27">
        <v>371100</v>
      </c>
      <c s="27">
        <v>128550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150000000</v>
      </c>
      <c s="27">
        <v>150000000</v>
      </c>
    </row>
    <row r="148" spans="1:78" ht="14.5" customHeight="1">
      <c r="A148" s="47">
        <v>20306000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107</v>
      </c>
      <c s="50" t="s">
        <v>107</v>
      </c>
      <c s="50" t="s">
        <v>1</v>
      </c>
      <c s="51">
        <v>170000000</v>
      </c>
      <c s="51">
        <v>0</v>
      </c>
      <c s="51">
        <v>0</v>
      </c>
      <c s="51">
        <v>2531593.4900000002</v>
      </c>
      <c s="51">
        <v>0</v>
      </c>
      <c s="51">
        <v>0</v>
      </c>
      <c s="51">
        <v>0</v>
      </c>
      <c s="51">
        <v>170000000</v>
      </c>
      <c s="52">
        <v>41851</v>
      </c>
      <c s="52">
        <v>50936</v>
      </c>
      <c s="53">
        <v>170000000</v>
      </c>
      <c s="53">
        <v>170000000</v>
      </c>
      <c s="53">
        <v>14.458333333333334</v>
      </c>
      <c s="53">
        <v>24.875</v>
      </c>
      <c s="62">
        <v>0.029919999999999999</v>
      </c>
      <c s="55" t="s">
        <v>403</v>
      </c>
      <c s="62">
        <v>0</v>
      </c>
      <c s="50" t="s">
        <v>1</v>
      </c>
      <c s="50" t="s">
        <v>1</v>
      </c>
      <c s="27">
        <v>0</v>
      </c>
      <c s="27">
        <v>0</v>
      </c>
      <c s="27">
        <v>36789870</v>
      </c>
      <c s="27">
        <v>51477360</v>
      </c>
      <c s="27">
        <v>31658760</v>
      </c>
      <c s="27">
        <v>19470270</v>
      </c>
      <c s="27">
        <v>11974460</v>
      </c>
      <c s="27">
        <v>7364230</v>
      </c>
      <c s="27">
        <v>4529140</v>
      </c>
      <c s="27">
        <v>2785450</v>
      </c>
      <c s="27">
        <v>1713090</v>
      </c>
      <c s="27">
        <v>1053490</v>
      </c>
      <c s="27">
        <v>647870</v>
      </c>
      <c s="27">
        <v>398480</v>
      </c>
      <c s="27">
        <v>137530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170000000</v>
      </c>
      <c s="27">
        <v>170000000</v>
      </c>
    </row>
    <row r="149" spans="1:78" ht="14.5" customHeight="1">
      <c r="A149" s="47">
        <v>20307000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108</v>
      </c>
      <c s="50" t="s">
        <v>108</v>
      </c>
      <c s="50" t="s">
        <v>1</v>
      </c>
      <c s="51">
        <v>50000000</v>
      </c>
      <c s="51">
        <v>0</v>
      </c>
      <c s="51">
        <v>0</v>
      </c>
      <c s="51">
        <v>1615745.1399999999</v>
      </c>
      <c s="51">
        <v>0</v>
      </c>
      <c s="51">
        <v>0</v>
      </c>
      <c s="51">
        <v>0</v>
      </c>
      <c s="51">
        <v>50000000</v>
      </c>
      <c s="52">
        <v>41851</v>
      </c>
      <c s="52">
        <v>50936</v>
      </c>
      <c s="53">
        <v>50000000</v>
      </c>
      <c s="53">
        <v>50000000</v>
      </c>
      <c s="53">
        <v>14.458333333333334</v>
      </c>
      <c s="53">
        <v>24.875</v>
      </c>
      <c s="62">
        <v>0.063625299999999996</v>
      </c>
      <c s="55" t="s">
        <v>448</v>
      </c>
      <c s="62">
        <v>0.012</v>
      </c>
      <c s="50" t="s">
        <v>1</v>
      </c>
      <c s="50" t="s">
        <v>1</v>
      </c>
      <c s="27">
        <v>0</v>
      </c>
      <c s="27">
        <v>0</v>
      </c>
      <c s="27">
        <v>10820550</v>
      </c>
      <c s="27">
        <v>15140400</v>
      </c>
      <c s="27">
        <v>9311400</v>
      </c>
      <c s="27">
        <v>5726550</v>
      </c>
      <c s="27">
        <v>3521900</v>
      </c>
      <c s="27">
        <v>2165950</v>
      </c>
      <c s="27">
        <v>1332100</v>
      </c>
      <c s="27">
        <v>819250</v>
      </c>
      <c s="27">
        <v>456050</v>
      </c>
      <c s="27">
        <v>357650</v>
      </c>
      <c s="27">
        <v>190550</v>
      </c>
      <c s="27">
        <v>117200</v>
      </c>
      <c s="27">
        <v>40450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50000000</v>
      </c>
      <c s="27">
        <v>50000000</v>
      </c>
    </row>
    <row r="150" spans="1:78" ht="14.5" customHeight="1">
      <c r="A150" s="47">
        <v>20309000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110</v>
      </c>
      <c s="50" t="s">
        <v>110</v>
      </c>
      <c s="50" t="s">
        <v>1</v>
      </c>
      <c s="51">
        <v>116669044.58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116669044.58</v>
      </c>
      <c s="52">
        <v>41957</v>
      </c>
      <c s="52">
        <v>50997</v>
      </c>
      <c s="53">
        <v>120000000</v>
      </c>
      <c s="53">
        <v>118012000</v>
      </c>
      <c s="53">
        <v>14.625</v>
      </c>
      <c s="53">
        <v>24.752777777777776</v>
      </c>
      <c s="62">
        <v>0.029960000000000001</v>
      </c>
      <c s="55" t="s">
        <v>403</v>
      </c>
      <c s="62">
        <v>0</v>
      </c>
      <c s="50" t="s">
        <v>1</v>
      </c>
      <c s="50" t="s">
        <v>1</v>
      </c>
      <c s="27">
        <v>0</v>
      </c>
      <c s="27">
        <v>0</v>
      </c>
      <c s="27">
        <v>0</v>
      </c>
      <c s="27">
        <v>45900985.541000001</v>
      </c>
      <c s="27">
        <v>27887868.403000001</v>
      </c>
      <c s="27">
        <v>16943728.675000001</v>
      </c>
      <c s="27">
        <v>10294409.817</v>
      </c>
      <c s="27">
        <v>6254627.4799999995</v>
      </c>
      <c s="27">
        <v>3800027.4509999999</v>
      </c>
      <c s="27">
        <v>2308763.7230000002</v>
      </c>
      <c s="27">
        <v>1402828.5920000002</v>
      </c>
      <c s="27">
        <v>852267.37099999993</v>
      </c>
      <c s="27">
        <v>517777.21899999998</v>
      </c>
      <c s="27">
        <v>314539.74400000001</v>
      </c>
      <c s="27">
        <v>191220.56400000001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116669044.58000001</v>
      </c>
      <c s="27">
        <v>116669044.58000001</v>
      </c>
    </row>
    <row r="151" spans="1:78" ht="14.5" customHeight="1">
      <c r="A151" s="47">
        <v>20310000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111</v>
      </c>
      <c s="50" t="s">
        <v>111</v>
      </c>
      <c s="50" t="s">
        <v>1</v>
      </c>
      <c s="51">
        <v>28257846.84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28257846.84</v>
      </c>
      <c s="52">
        <v>41957</v>
      </c>
      <c s="52">
        <v>50997</v>
      </c>
      <c s="53">
        <v>30000000</v>
      </c>
      <c s="53">
        <v>30000000</v>
      </c>
      <c s="53">
        <v>14.625</v>
      </c>
      <c s="53">
        <v>24.752777777777776</v>
      </c>
      <c s="62">
        <v>0.059966100000000001</v>
      </c>
      <c s="55" t="s">
        <v>448</v>
      </c>
      <c s="62">
        <v>0.012</v>
      </c>
      <c s="50" t="s">
        <v>1</v>
      </c>
      <c s="50" t="s">
        <v>1</v>
      </c>
      <c s="27">
        <v>0</v>
      </c>
      <c s="27">
        <v>0</v>
      </c>
      <c s="27">
        <v>0</v>
      </c>
      <c s="27">
        <v>11117456.424000001</v>
      </c>
      <c s="27">
        <v>6754586.1610000003</v>
      </c>
      <c s="27">
        <v>4103858.8390000002</v>
      </c>
      <c s="27">
        <v>2493359.3730000001</v>
      </c>
      <c s="27">
        <v>1514903.169</v>
      </c>
      <c s="27">
        <v>920386.32999999996</v>
      </c>
      <c s="27">
        <v>559194.53099999996</v>
      </c>
      <c s="27">
        <v>339772.34999999998</v>
      </c>
      <c s="27">
        <v>206423.571</v>
      </c>
      <c s="27">
        <v>125408.32399999999</v>
      </c>
      <c s="27">
        <v>76183.154999999999</v>
      </c>
      <c s="27">
        <v>46314.610999999997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28257846.838000003</v>
      </c>
      <c s="27">
        <v>28257846.838000003</v>
      </c>
    </row>
    <row r="152" spans="1:78" ht="14.5" customHeight="1">
      <c r="A152" s="47">
        <v>20314000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114</v>
      </c>
      <c s="50" t="s">
        <v>114</v>
      </c>
      <c s="50" t="s">
        <v>1</v>
      </c>
      <c s="51">
        <v>14004240.310000001</v>
      </c>
      <c s="51">
        <v>0</v>
      </c>
      <c s="51">
        <v>0</v>
      </c>
      <c s="51">
        <v>238689.37</v>
      </c>
      <c s="51">
        <v>0</v>
      </c>
      <c s="51">
        <v>0</v>
      </c>
      <c s="51">
        <v>0</v>
      </c>
      <c s="51">
        <v>14004240.310000001</v>
      </c>
      <c s="52">
        <v>42040</v>
      </c>
      <c s="52">
        <v>51119</v>
      </c>
      <c s="53">
        <v>30000000</v>
      </c>
      <c s="53">
        <v>14400000</v>
      </c>
      <c s="53">
        <v>14.958333333333334</v>
      </c>
      <c s="53">
        <v>24.861111111111111</v>
      </c>
      <c s="62">
        <v>0.018204999999999999</v>
      </c>
      <c s="55" t="s">
        <v>403</v>
      </c>
      <c s="62">
        <v>0</v>
      </c>
      <c s="50" t="s">
        <v>1</v>
      </c>
      <c s="50" t="s">
        <v>1</v>
      </c>
      <c s="27">
        <v>0</v>
      </c>
      <c s="27">
        <v>0</v>
      </c>
      <c s="27">
        <v>2487055.0490000001</v>
      </c>
      <c s="27">
        <v>3736695.4249999998</v>
      </c>
      <c s="27">
        <v>2535915.844</v>
      </c>
      <c s="27">
        <v>1720995.0959999999</v>
      </c>
      <c s="27">
        <v>1167967.6459999999</v>
      </c>
      <c s="27">
        <v>792640.00199999998</v>
      </c>
      <c s="27">
        <v>537916.87399999995</v>
      </c>
      <c s="27">
        <v>365062.53700000001</v>
      </c>
      <c s="27">
        <v>247749.01500000001</v>
      </c>
      <c s="27">
        <v>168134.90900000001</v>
      </c>
      <c s="27">
        <v>114106.55</v>
      </c>
      <c s="27">
        <v>77443.448999999993</v>
      </c>
      <c s="27">
        <v>52557.913999999997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14004240.310000002</v>
      </c>
      <c s="27">
        <v>14004240.310000002</v>
      </c>
    </row>
    <row r="153" spans="1:78" ht="14.5" customHeight="1">
      <c r="A153" s="47">
        <v>20313000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113</v>
      </c>
      <c s="50" t="s">
        <v>113</v>
      </c>
      <c s="50" t="s">
        <v>1</v>
      </c>
      <c s="51">
        <v>68695814.290000007</v>
      </c>
      <c s="51">
        <v>0</v>
      </c>
      <c s="51">
        <v>0</v>
      </c>
      <c s="51">
        <v>628910.18000000005</v>
      </c>
      <c s="51">
        <v>0</v>
      </c>
      <c s="51">
        <v>0</v>
      </c>
      <c s="51">
        <v>0</v>
      </c>
      <c s="51">
        <v>68695814.290000007</v>
      </c>
      <c s="52">
        <v>42040</v>
      </c>
      <c s="52">
        <v>51119</v>
      </c>
      <c s="53">
        <v>80000000</v>
      </c>
      <c s="53">
        <v>73162121.799999997</v>
      </c>
      <c s="53">
        <v>14.958333333333334</v>
      </c>
      <c s="53">
        <v>24.861111111111111</v>
      </c>
      <c s="62">
        <v>0.01831</v>
      </c>
      <c s="55" t="s">
        <v>403</v>
      </c>
      <c s="62">
        <v>0</v>
      </c>
      <c s="50" t="s">
        <v>1</v>
      </c>
      <c s="50" t="s">
        <v>1</v>
      </c>
      <c s="27">
        <v>0</v>
      </c>
      <c s="27">
        <v>0</v>
      </c>
      <c s="27">
        <v>0</v>
      </c>
      <c s="27">
        <v>27000546.328000002</v>
      </c>
      <c s="27">
        <v>16415208.302999999</v>
      </c>
      <c s="27">
        <v>9979715.7249999996</v>
      </c>
      <c s="27">
        <v>6067214.318</v>
      </c>
      <c s="27">
        <v>3688553.0520000001</v>
      </c>
      <c s="27">
        <v>2242506.162</v>
      </c>
      <c s="27">
        <v>1363337.1299999999</v>
      </c>
      <c s="27">
        <v>828883.69499999995</v>
      </c>
      <c s="27">
        <v>503952.49400000001</v>
      </c>
      <c s="27">
        <v>306383.33199999999</v>
      </c>
      <c s="27">
        <v>186234.35200000001</v>
      </c>
      <c s="27">
        <v>113279.398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68695814.289000005</v>
      </c>
      <c s="27">
        <v>68695814.289000005</v>
      </c>
    </row>
    <row r="154" spans="1:78" ht="14.5" customHeight="1">
      <c r="A154" s="47">
        <v>20311000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112</v>
      </c>
      <c s="50" t="s">
        <v>112</v>
      </c>
      <c s="50" t="s">
        <v>1</v>
      </c>
      <c s="51">
        <v>500000000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500000000</v>
      </c>
      <c s="52">
        <v>42040</v>
      </c>
      <c s="52">
        <v>49324</v>
      </c>
      <c s="53">
        <v>500000000</v>
      </c>
      <c s="53">
        <v>500000000</v>
      </c>
      <c s="53">
        <v>10.041666666666666</v>
      </c>
      <c s="53">
        <v>19.944444444444443</v>
      </c>
      <c s="62">
        <v>0.02878</v>
      </c>
      <c s="55" t="s">
        <v>403</v>
      </c>
      <c s="62">
        <v>0</v>
      </c>
      <c s="50" t="s">
        <v>1</v>
      </c>
      <c s="50" t="s">
        <v>1</v>
      </c>
      <c s="27">
        <v>0</v>
      </c>
      <c s="27">
        <v>0</v>
      </c>
      <c s="27">
        <v>313476500</v>
      </c>
      <c s="27">
        <v>116986500</v>
      </c>
      <c s="27">
        <v>43658500</v>
      </c>
      <c s="27">
        <v>16292500</v>
      </c>
      <c s="27">
        <v>6080500</v>
      </c>
      <c s="27">
        <v>2269000</v>
      </c>
      <c s="27">
        <v>846500</v>
      </c>
      <c s="27">
        <v>316000</v>
      </c>
      <c s="27">
        <v>74000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500000000</v>
      </c>
      <c s="27">
        <v>500000000</v>
      </c>
    </row>
    <row r="155" spans="1:78" ht="14.5" customHeight="1">
      <c r="A155" s="47">
        <v>20318000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118</v>
      </c>
      <c s="50" t="s">
        <v>118</v>
      </c>
      <c s="50" t="s">
        <v>1</v>
      </c>
      <c s="51">
        <v>21000000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21000000</v>
      </c>
      <c s="52">
        <v>42277</v>
      </c>
      <c s="52">
        <v>51271</v>
      </c>
      <c s="53">
        <v>30000000</v>
      </c>
      <c s="53">
        <v>30000000</v>
      </c>
      <c s="53">
        <v>15.375</v>
      </c>
      <c s="53">
        <v>24.625</v>
      </c>
      <c s="62">
        <v>0.064782699999999999</v>
      </c>
      <c s="55" t="s">
        <v>448</v>
      </c>
      <c s="62">
        <v>0.012</v>
      </c>
      <c s="50" t="s">
        <v>1</v>
      </c>
      <c s="50" t="s">
        <v>1</v>
      </c>
      <c s="27">
        <v>1680000</v>
      </c>
      <c s="27">
        <v>1680000</v>
      </c>
      <c s="27">
        <v>0</v>
      </c>
      <c s="27">
        <v>0</v>
      </c>
      <c s="27">
        <v>0</v>
      </c>
      <c s="27">
        <v>1680000</v>
      </c>
      <c s="27">
        <v>1680000</v>
      </c>
      <c s="27">
        <v>1680000</v>
      </c>
      <c s="27">
        <v>1680000</v>
      </c>
      <c s="27">
        <v>1680000</v>
      </c>
      <c s="27">
        <v>1680000</v>
      </c>
      <c s="27">
        <v>1680000</v>
      </c>
      <c s="27">
        <v>1680000</v>
      </c>
      <c s="27">
        <v>1680000</v>
      </c>
      <c s="27">
        <v>1680000</v>
      </c>
      <c s="27">
        <v>840000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3360000</v>
      </c>
      <c s="27">
        <v>17640000</v>
      </c>
      <c s="27">
        <v>21000000</v>
      </c>
    </row>
    <row r="156" spans="1:78" ht="14.5" customHeight="1">
      <c r="A156" s="47">
        <v>20317000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117</v>
      </c>
      <c s="50" t="s">
        <v>117</v>
      </c>
      <c s="50" t="s">
        <v>1</v>
      </c>
      <c s="51">
        <v>34758060.700000003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34758060.700000003</v>
      </c>
      <c s="52">
        <v>42277</v>
      </c>
      <c s="52">
        <v>51271</v>
      </c>
      <c s="53">
        <v>50000000</v>
      </c>
      <c s="53">
        <v>50000000</v>
      </c>
      <c s="53">
        <v>15.375</v>
      </c>
      <c s="53">
        <v>24.625</v>
      </c>
      <c s="62">
        <v>0.01831</v>
      </c>
      <c s="55" t="s">
        <v>403</v>
      </c>
      <c s="62">
        <v>0</v>
      </c>
      <c s="50" t="s">
        <v>1</v>
      </c>
      <c s="50" t="s">
        <v>1</v>
      </c>
      <c s="27">
        <v>2780644.8399999999</v>
      </c>
      <c s="27">
        <v>2780644.8399999999</v>
      </c>
      <c s="27">
        <v>0</v>
      </c>
      <c s="27">
        <v>0</v>
      </c>
      <c s="27">
        <v>0</v>
      </c>
      <c s="27">
        <v>2780644.8399999999</v>
      </c>
      <c s="27">
        <v>2780644.8399999999</v>
      </c>
      <c s="27">
        <v>2780644.8399999999</v>
      </c>
      <c s="27">
        <v>2780644.8399999999</v>
      </c>
      <c s="27">
        <v>2780644.8399999999</v>
      </c>
      <c s="27">
        <v>2780644.8399999999</v>
      </c>
      <c s="27">
        <v>2780644.8399999999</v>
      </c>
      <c s="27">
        <v>2780644.8399999999</v>
      </c>
      <c s="27">
        <v>2780644.8399999999</v>
      </c>
      <c s="27">
        <v>2780644.8500000001</v>
      </c>
      <c s="27">
        <v>1390322.6100000001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5561289.6799999997</v>
      </c>
      <c s="27">
        <v>29196771.02</v>
      </c>
      <c s="27">
        <v>34758060.700000003</v>
      </c>
    </row>
    <row r="157" spans="1:78" ht="14.5" customHeight="1">
      <c r="A157" s="47">
        <v>20316000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116</v>
      </c>
      <c s="50" t="s">
        <v>116</v>
      </c>
      <c s="50" t="s">
        <v>1</v>
      </c>
      <c s="51">
        <v>132000000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132000000</v>
      </c>
      <c s="52">
        <v>42171</v>
      </c>
      <c s="52">
        <v>51606</v>
      </c>
      <c s="53">
        <v>300000000</v>
      </c>
      <c s="53">
        <v>160000000</v>
      </c>
      <c s="53">
        <v>16.291666666666668</v>
      </c>
      <c s="53">
        <v>25.830555555555556</v>
      </c>
      <c s="62">
        <v>0.031460000000000002</v>
      </c>
      <c s="55" t="s">
        <v>403</v>
      </c>
      <c s="62">
        <v>0</v>
      </c>
      <c s="50" t="s">
        <v>1</v>
      </c>
      <c s="50" t="s">
        <v>1</v>
      </c>
      <c s="27">
        <v>8000000</v>
      </c>
      <c s="27">
        <v>8000000</v>
      </c>
      <c s="27">
        <v>8000000</v>
      </c>
      <c s="27">
        <v>8000000</v>
      </c>
      <c s="27">
        <v>8000000</v>
      </c>
      <c s="27">
        <v>8000000</v>
      </c>
      <c s="27">
        <v>8000000</v>
      </c>
      <c s="27">
        <v>8000000</v>
      </c>
      <c s="27">
        <v>8000000</v>
      </c>
      <c s="27">
        <v>8000000</v>
      </c>
      <c s="27">
        <v>8000000</v>
      </c>
      <c s="27">
        <v>8000000</v>
      </c>
      <c s="27">
        <v>8000000</v>
      </c>
      <c s="27">
        <v>8000000</v>
      </c>
      <c s="27">
        <v>8000000</v>
      </c>
      <c s="27">
        <v>8000000</v>
      </c>
      <c s="27">
        <v>4000000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16000000</v>
      </c>
      <c s="27">
        <v>116000000</v>
      </c>
      <c s="27">
        <v>132000000</v>
      </c>
    </row>
    <row r="158" spans="1:78" ht="14.5" customHeight="1">
      <c r="A158" s="47">
        <v>20320000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119</v>
      </c>
      <c s="50" t="s">
        <v>119</v>
      </c>
      <c s="50" t="s">
        <v>1</v>
      </c>
      <c s="51">
        <v>92427664.859999999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92427664.859999999</v>
      </c>
      <c s="52">
        <v>42674</v>
      </c>
      <c s="52">
        <v>51728</v>
      </c>
      <c s="53">
        <v>118000000</v>
      </c>
      <c s="53">
        <v>118000000</v>
      </c>
      <c s="53">
        <v>16.625</v>
      </c>
      <c s="53">
        <v>24.791666666666668</v>
      </c>
      <c s="62">
        <v>0.045100000000000001</v>
      </c>
      <c s="55" t="s">
        <v>403</v>
      </c>
      <c s="62">
        <v>0</v>
      </c>
      <c s="50" t="s">
        <v>1</v>
      </c>
      <c s="50" t="s">
        <v>1</v>
      </c>
      <c s="27">
        <v>6602078.7580000004</v>
      </c>
      <c s="27">
        <v>6602078.7580000004</v>
      </c>
      <c s="27">
        <v>0</v>
      </c>
      <c s="27">
        <v>0</v>
      </c>
      <c s="27">
        <v>0</v>
      </c>
      <c s="27">
        <v>6602078.7580000004</v>
      </c>
      <c s="27">
        <v>6602078.7580000004</v>
      </c>
      <c s="27">
        <v>6602078.7580000004</v>
      </c>
      <c s="27">
        <v>6602078.7580000004</v>
      </c>
      <c s="27">
        <v>6602078.7580000004</v>
      </c>
      <c s="27">
        <v>6602078.7580000004</v>
      </c>
      <c s="27">
        <v>6602078.7580000004</v>
      </c>
      <c s="27">
        <v>6602078.7580000004</v>
      </c>
      <c s="27">
        <v>6602078.7580000004</v>
      </c>
      <c s="27">
        <v>6602078.7580000004</v>
      </c>
      <c s="27">
        <v>6602078.7580000004</v>
      </c>
      <c s="27">
        <v>6600641.0060000001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13204157.516000001</v>
      </c>
      <c s="27">
        <v>79223507.343999997</v>
      </c>
      <c s="27">
        <v>92427664.859999999</v>
      </c>
    </row>
    <row r="159" spans="1:78" ht="14.5" customHeight="1">
      <c r="A159" s="47">
        <v>20321000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120</v>
      </c>
      <c s="50" t="s">
        <v>120</v>
      </c>
      <c s="50" t="s">
        <v>1</v>
      </c>
      <c s="51">
        <v>23116900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23116900</v>
      </c>
      <c s="52">
        <v>42674</v>
      </c>
      <c s="52">
        <v>51728</v>
      </c>
      <c s="53">
        <v>25000000</v>
      </c>
      <c s="53">
        <v>25000000</v>
      </c>
      <c s="53">
        <v>16.625</v>
      </c>
      <c s="53">
        <v>24.791666666666668</v>
      </c>
      <c s="62">
        <v>0.025000000000000001</v>
      </c>
      <c s="55" t="s">
        <v>403</v>
      </c>
      <c s="62">
        <v>0</v>
      </c>
      <c s="50" t="s">
        <v>1</v>
      </c>
      <c s="50" t="s">
        <v>1</v>
      </c>
      <c s="27">
        <v>3766200</v>
      </c>
      <c s="27">
        <v>3766200</v>
      </c>
      <c s="27">
        <v>0</v>
      </c>
      <c s="27">
        <v>0</v>
      </c>
      <c s="27">
        <v>0</v>
      </c>
      <c s="27">
        <v>1298700</v>
      </c>
      <c s="27">
        <v>1298700</v>
      </c>
      <c s="27">
        <v>1298700</v>
      </c>
      <c s="27">
        <v>1298700</v>
      </c>
      <c s="27">
        <v>1298700</v>
      </c>
      <c s="27">
        <v>1298700</v>
      </c>
      <c s="27">
        <v>1298700</v>
      </c>
      <c s="27">
        <v>1298700</v>
      </c>
      <c s="27">
        <v>1298700</v>
      </c>
      <c s="27">
        <v>1298700</v>
      </c>
      <c s="27">
        <v>1298700</v>
      </c>
      <c s="27">
        <v>1298800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7532400</v>
      </c>
      <c s="27">
        <v>15584500</v>
      </c>
      <c s="27">
        <v>23116900</v>
      </c>
    </row>
    <row r="160" spans="1:78" ht="14.5" customHeight="1">
      <c r="A160" s="47">
        <v>20322000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121</v>
      </c>
      <c s="50" t="s">
        <v>121</v>
      </c>
      <c s="50" t="s">
        <v>1</v>
      </c>
      <c s="51">
        <v>124956837.61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124956837.61</v>
      </c>
      <c s="52">
        <v>42674</v>
      </c>
      <c s="52">
        <v>51728</v>
      </c>
      <c s="53">
        <v>160000000</v>
      </c>
      <c s="53">
        <v>159513936.72</v>
      </c>
      <c s="53">
        <v>16.625</v>
      </c>
      <c s="53">
        <v>24.791666666666668</v>
      </c>
      <c s="62">
        <v>0.04514</v>
      </c>
      <c s="55" t="s">
        <v>403</v>
      </c>
      <c s="62">
        <v>0</v>
      </c>
      <c s="50" t="s">
        <v>1</v>
      </c>
      <c s="50" t="s">
        <v>1</v>
      </c>
      <c s="27">
        <v>8925442.8159999996</v>
      </c>
      <c s="27">
        <v>8925442.8159999996</v>
      </c>
      <c s="27">
        <v>0</v>
      </c>
      <c s="27">
        <v>0</v>
      </c>
      <c s="27">
        <v>0</v>
      </c>
      <c s="27">
        <v>8925442.8159999996</v>
      </c>
      <c s="27">
        <v>8925442.8159999996</v>
      </c>
      <c s="27">
        <v>8925442.8159999996</v>
      </c>
      <c s="27">
        <v>8925442.8159999996</v>
      </c>
      <c s="27">
        <v>8925442.8159999996</v>
      </c>
      <c s="27">
        <v>8925442.8159999996</v>
      </c>
      <c s="27">
        <v>8925442.8159999996</v>
      </c>
      <c s="27">
        <v>8925442.8159999996</v>
      </c>
      <c s="27">
        <v>8925442.8159999996</v>
      </c>
      <c s="27">
        <v>8925442.8159999996</v>
      </c>
      <c s="27">
        <v>8925442.8159999996</v>
      </c>
      <c s="27">
        <v>8926080.8709999993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17850885.631999999</v>
      </c>
      <c s="27">
        <v>107105951.847</v>
      </c>
      <c s="27">
        <v>124956837.479</v>
      </c>
    </row>
    <row r="161" spans="1:78" ht="14.5" customHeight="1">
      <c r="A161" s="47">
        <v>20323000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122</v>
      </c>
      <c s="50" t="s">
        <v>122</v>
      </c>
      <c s="50" t="s">
        <v>1</v>
      </c>
      <c s="51">
        <v>15708039.65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15708039.65</v>
      </c>
      <c s="52">
        <v>42703</v>
      </c>
      <c s="52">
        <v>51789</v>
      </c>
      <c s="53">
        <v>19720000</v>
      </c>
      <c s="53">
        <v>19019299.73</v>
      </c>
      <c s="53">
        <v>16.791666666666668</v>
      </c>
      <c s="53">
        <v>24.877777777777776</v>
      </c>
      <c s="62">
        <v>0.018394000000000001</v>
      </c>
      <c s="55" t="s">
        <v>403</v>
      </c>
      <c s="62">
        <v>0</v>
      </c>
      <c s="50" t="s">
        <v>1</v>
      </c>
      <c s="50" t="s">
        <v>1</v>
      </c>
      <c s="27">
        <v>1655630.0419999999</v>
      </c>
      <c s="27">
        <v>1655630.0419999999</v>
      </c>
      <c s="27">
        <v>0</v>
      </c>
      <c s="27">
        <v>0</v>
      </c>
      <c s="27">
        <v>0</v>
      </c>
      <c s="27">
        <v>1033052.284</v>
      </c>
      <c s="27">
        <v>1033052.284</v>
      </c>
      <c s="27">
        <v>1033052.284</v>
      </c>
      <c s="27">
        <v>1033052.284</v>
      </c>
      <c s="27">
        <v>1033052.284</v>
      </c>
      <c s="27">
        <v>1033052.284</v>
      </c>
      <c s="27">
        <v>1033052.284</v>
      </c>
      <c s="27">
        <v>1033052.284</v>
      </c>
      <c s="27">
        <v>1033052.284</v>
      </c>
      <c s="27">
        <v>1033052.284</v>
      </c>
      <c s="27">
        <v>1033052.284</v>
      </c>
      <c s="27">
        <v>1033204.438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3311260.0839999998</v>
      </c>
      <c s="27">
        <v>12396779.561999999</v>
      </c>
      <c s="27">
        <v>15708039.645999998</v>
      </c>
    </row>
    <row r="162" spans="1:78" ht="14.5" customHeight="1">
      <c r="A162" s="47">
        <v>20324000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123</v>
      </c>
      <c s="50" t="s">
        <v>123</v>
      </c>
      <c s="50" t="s">
        <v>1</v>
      </c>
      <c s="51">
        <v>52975416.329999998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52975416.329999998</v>
      </c>
      <c s="52">
        <v>42843</v>
      </c>
      <c s="52">
        <v>51881</v>
      </c>
      <c s="53">
        <v>60000000</v>
      </c>
      <c s="53">
        <v>60000000</v>
      </c>
      <c s="53">
        <v>17.041666666666668</v>
      </c>
      <c s="53">
        <v>24.741666666666667</v>
      </c>
      <c s="62">
        <v>0.045100000000000001</v>
      </c>
      <c s="55" t="s">
        <v>403</v>
      </c>
      <c s="62">
        <v>0</v>
      </c>
      <c s="50" t="s">
        <v>1</v>
      </c>
      <c s="50" t="s">
        <v>1</v>
      </c>
      <c s="27">
        <v>6673004.2960000001</v>
      </c>
      <c s="27">
        <v>6673004.2960000001</v>
      </c>
      <c s="27">
        <v>0</v>
      </c>
      <c s="27">
        <v>0</v>
      </c>
      <c s="27">
        <v>0</v>
      </c>
      <c s="27">
        <v>3173147.6519999998</v>
      </c>
      <c s="27">
        <v>3173147.6519999998</v>
      </c>
      <c s="27">
        <v>3173147.6519999998</v>
      </c>
      <c s="27">
        <v>3173147.6519999998</v>
      </c>
      <c s="27">
        <v>3173147.6519999998</v>
      </c>
      <c s="27">
        <v>3173147.6519999998</v>
      </c>
      <c s="27">
        <v>3173147.6519999998</v>
      </c>
      <c s="27">
        <v>3173147.6519999998</v>
      </c>
      <c s="27">
        <v>3173147.6519999998</v>
      </c>
      <c s="27">
        <v>3173147.6519999998</v>
      </c>
      <c s="27">
        <v>3173147.6519999998</v>
      </c>
      <c s="27">
        <v>3173147.6519999998</v>
      </c>
      <c s="27">
        <v>1551635.9099999999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13346008.592</v>
      </c>
      <c s="27">
        <v>39629407.73399999</v>
      </c>
      <c s="27">
        <v>52975416.32599999</v>
      </c>
    </row>
    <row r="163" spans="1:78" ht="14.5" customHeight="1">
      <c r="A163" s="47">
        <v>20325000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124</v>
      </c>
      <c s="50" t="s">
        <v>124</v>
      </c>
      <c s="50" t="s">
        <v>1</v>
      </c>
      <c s="51">
        <v>8940278.3399999999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8940278.3399999999</v>
      </c>
      <c s="52">
        <v>42881</v>
      </c>
      <c s="52">
        <v>51912</v>
      </c>
      <c s="53">
        <v>12447779</v>
      </c>
      <c s="53">
        <v>12447779</v>
      </c>
      <c s="53">
        <v>17.125</v>
      </c>
      <c s="53">
        <v>24.719444444444445</v>
      </c>
      <c s="62">
        <v>0.045100000000000001</v>
      </c>
      <c s="55" t="s">
        <v>403</v>
      </c>
      <c s="62">
        <v>0</v>
      </c>
      <c s="50" t="s">
        <v>1</v>
      </c>
      <c s="50" t="s">
        <v>1</v>
      </c>
      <c s="27">
        <v>1127262.5600000001</v>
      </c>
      <c s="27">
        <v>1127262.5600000001</v>
      </c>
      <c s="27">
        <v>0</v>
      </c>
      <c s="27">
        <v>0</v>
      </c>
      <c s="27">
        <v>0</v>
      </c>
      <c s="27">
        <v>534868.30000000005</v>
      </c>
      <c s="27">
        <v>534868.30000000005</v>
      </c>
      <c s="27">
        <v>534868.30000000005</v>
      </c>
      <c s="27">
        <v>534868.30000000005</v>
      </c>
      <c s="27">
        <v>534868.30000000005</v>
      </c>
      <c s="27">
        <v>534868.30000000005</v>
      </c>
      <c s="27">
        <v>534868.30000000005</v>
      </c>
      <c s="27">
        <v>534868.30000000005</v>
      </c>
      <c s="27">
        <v>534868.30000000005</v>
      </c>
      <c s="27">
        <v>534868.30000000005</v>
      </c>
      <c s="27">
        <v>534868.30000000005</v>
      </c>
      <c s="27">
        <v>534868.30000000005</v>
      </c>
      <c s="27">
        <v>267333.62599999999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2254525.1200000001</v>
      </c>
      <c s="27">
        <v>6685753.2259999989</v>
      </c>
      <c s="27">
        <v>8940278.345999999</v>
      </c>
    </row>
    <row r="164" spans="1:78" ht="14.5" customHeight="1">
      <c r="A164" s="47">
        <v>20333000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132</v>
      </c>
      <c s="50" t="s">
        <v>132</v>
      </c>
      <c s="50" t="s">
        <v>1</v>
      </c>
      <c s="51">
        <v>130812509.29000001</v>
      </c>
      <c s="51">
        <v>13500000</v>
      </c>
      <c s="51">
        <v>0</v>
      </c>
      <c s="51">
        <v>0</v>
      </c>
      <c s="51">
        <v>0</v>
      </c>
      <c s="51">
        <v>0</v>
      </c>
      <c s="51">
        <v>0</v>
      </c>
      <c s="51">
        <v>144312509.28999999</v>
      </c>
      <c s="52">
        <v>43649</v>
      </c>
      <c s="52">
        <v>52185</v>
      </c>
      <c s="53">
        <v>150000000</v>
      </c>
      <c s="53">
        <v>150000000</v>
      </c>
      <c s="53">
        <v>17.875</v>
      </c>
      <c s="53">
        <v>23.366666666666667</v>
      </c>
      <c s="62">
        <v>0.045249999999999999</v>
      </c>
      <c s="55" t="s">
        <v>403</v>
      </c>
      <c s="62">
        <v>0</v>
      </c>
      <c s="50" t="s">
        <v>1</v>
      </c>
      <c s="50" t="s">
        <v>1</v>
      </c>
      <c s="27">
        <v>24533126.579999998</v>
      </c>
      <c s="27">
        <v>24533126.579999998</v>
      </c>
      <c s="27">
        <v>0</v>
      </c>
      <c s="27">
        <v>0</v>
      </c>
      <c s="27">
        <v>0</v>
      </c>
      <c s="27">
        <v>5427882.0999999996</v>
      </c>
      <c s="27">
        <v>7484912.6059999997</v>
      </c>
      <c s="27">
        <v>7484912.6059999997</v>
      </c>
      <c s="27">
        <v>7484912.6059999997</v>
      </c>
      <c s="27">
        <v>7484912.6059999997</v>
      </c>
      <c s="27">
        <v>7484912.6059999997</v>
      </c>
      <c s="27">
        <v>7484912.6059999997</v>
      </c>
      <c s="27">
        <v>7484912.6059999997</v>
      </c>
      <c s="27">
        <v>7484912.6059999997</v>
      </c>
      <c s="27">
        <v>7484912.6059999997</v>
      </c>
      <c s="27">
        <v>7484912.6059999997</v>
      </c>
      <c s="27">
        <v>7484912.6059999997</v>
      </c>
      <c s="27">
        <v>7484335.3559999997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49066253.159999996</v>
      </c>
      <c s="27">
        <v>95246256.122000009</v>
      </c>
      <c s="27">
        <v>144312509.28200001</v>
      </c>
    </row>
    <row r="165" spans="1:78" ht="14.5" customHeight="1">
      <c r="A165" s="47">
        <v>20326000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125</v>
      </c>
      <c s="50" t="s">
        <v>125</v>
      </c>
      <c s="50" t="s">
        <v>1</v>
      </c>
      <c s="51">
        <v>226454067.62</v>
      </c>
      <c s="51">
        <v>0</v>
      </c>
      <c s="51">
        <v>0</v>
      </c>
      <c s="51">
        <v>5309876.6200000001</v>
      </c>
      <c s="51">
        <v>26572.279999999999</v>
      </c>
      <c s="51">
        <v>0</v>
      </c>
      <c s="51">
        <v>0</v>
      </c>
      <c s="51">
        <v>226454067.62</v>
      </c>
      <c s="52">
        <v>43350</v>
      </c>
      <c s="52">
        <v>52215</v>
      </c>
      <c s="53">
        <v>237600000</v>
      </c>
      <c s="53">
        <v>237600000</v>
      </c>
      <c s="53">
        <v>17.958333333333332</v>
      </c>
      <c s="53">
        <v>24.272222222222222</v>
      </c>
      <c s="62">
        <v>0.045242999999999998</v>
      </c>
      <c s="55" t="s">
        <v>403</v>
      </c>
      <c s="62">
        <v>0</v>
      </c>
      <c s="50" t="s">
        <v>1</v>
      </c>
      <c s="50" t="s">
        <v>1</v>
      </c>
      <c s="27">
        <v>38497191.495999999</v>
      </c>
      <c s="27">
        <v>38497191.495999999</v>
      </c>
      <c s="27">
        <v>0</v>
      </c>
      <c s="27">
        <v>0</v>
      </c>
      <c s="27">
        <v>0</v>
      </c>
      <c s="27">
        <v>9425018.2939999998</v>
      </c>
      <c s="27">
        <v>11669631.012</v>
      </c>
      <c s="27">
        <v>11669631.012</v>
      </c>
      <c s="27">
        <v>11669631.012</v>
      </c>
      <c s="27">
        <v>11669631.012</v>
      </c>
      <c s="27">
        <v>11669631.012</v>
      </c>
      <c s="27">
        <v>11669631.012</v>
      </c>
      <c s="27">
        <v>11669631.012</v>
      </c>
      <c s="27">
        <v>11669631.012</v>
      </c>
      <c s="27">
        <v>11669631.012</v>
      </c>
      <c s="27">
        <v>11669631.012</v>
      </c>
      <c s="27">
        <v>11669631.012</v>
      </c>
      <c s="27">
        <v>11668725.196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76994382.991999999</v>
      </c>
      <c s="27">
        <v>149459684.62199998</v>
      </c>
      <c s="27">
        <v>226454067.61399996</v>
      </c>
    </row>
    <row r="166" spans="1:78" ht="14.5" customHeight="1">
      <c r="A166" s="47">
        <v>20337000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136</v>
      </c>
      <c s="50" t="s">
        <v>136</v>
      </c>
      <c s="50" t="s">
        <v>1</v>
      </c>
      <c s="51">
        <v>88596870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88596870</v>
      </c>
      <c s="52">
        <v>43712</v>
      </c>
      <c s="52">
        <v>52519</v>
      </c>
      <c s="53">
        <v>100000000</v>
      </c>
      <c s="53">
        <v>100000000</v>
      </c>
      <c s="53">
        <v>18.791666666666668</v>
      </c>
      <c s="53">
        <v>24.113888888888887</v>
      </c>
      <c s="62">
        <v>0.045440000000000001</v>
      </c>
      <c s="55" t="s">
        <v>403</v>
      </c>
      <c s="62">
        <v>0</v>
      </c>
      <c s="50" t="s">
        <v>1</v>
      </c>
      <c s="50" t="s">
        <v>1</v>
      </c>
      <c s="27">
        <v>13289530.5</v>
      </c>
      <c s="27">
        <v>13289530.5</v>
      </c>
      <c s="27">
        <v>0</v>
      </c>
      <c s="27">
        <v>0</v>
      </c>
      <c s="27">
        <v>3543874.7999999998</v>
      </c>
      <c s="27">
        <v>3543874.7999999998</v>
      </c>
      <c s="27">
        <v>3543874.7999999998</v>
      </c>
      <c s="27">
        <v>3543874.7999999998</v>
      </c>
      <c s="27">
        <v>3543874.7999999998</v>
      </c>
      <c s="27">
        <v>3543874.7999999998</v>
      </c>
      <c s="27">
        <v>3543874.7999999998</v>
      </c>
      <c s="27">
        <v>3543874.7999999998</v>
      </c>
      <c s="27">
        <v>3543874.7999999998</v>
      </c>
      <c s="27">
        <v>3543874.7999999998</v>
      </c>
      <c s="27">
        <v>5315812.2000000002</v>
      </c>
      <c s="27">
        <v>5315812.2000000002</v>
      </c>
      <c s="27">
        <v>5315812.2000000002</v>
      </c>
      <c s="27">
        <v>5315812.2000000002</v>
      </c>
      <c s="27">
        <v>5315812.2000000002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26579061</v>
      </c>
      <c s="27">
        <v>62017809.000000015</v>
      </c>
      <c s="27">
        <v>88596870.000000015</v>
      </c>
    </row>
    <row r="167" spans="1:78" ht="14.5" customHeight="1">
      <c r="A167" s="47">
        <v>20329000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128</v>
      </c>
      <c s="50" t="s">
        <v>128</v>
      </c>
      <c s="50" t="s">
        <v>1</v>
      </c>
      <c s="51">
        <v>12195590.02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12195590.02</v>
      </c>
      <c s="52">
        <v>43536</v>
      </c>
      <c s="52">
        <v>52550</v>
      </c>
      <c s="53">
        <v>50000000</v>
      </c>
      <c s="53">
        <v>41841940</v>
      </c>
      <c s="53">
        <v>18.875</v>
      </c>
      <c s="53">
        <v>24.675000000000001</v>
      </c>
      <c s="62">
        <v>0.045429999999999998</v>
      </c>
      <c s="55" t="s">
        <v>403</v>
      </c>
      <c s="62">
        <v>0</v>
      </c>
      <c s="50" t="s">
        <v>1</v>
      </c>
      <c s="50" t="s">
        <v>1</v>
      </c>
      <c s="27">
        <v>1829338.504</v>
      </c>
      <c s="27">
        <v>1829338.504</v>
      </c>
      <c s="27">
        <v>0</v>
      </c>
      <c s="27">
        <v>0</v>
      </c>
      <c s="27">
        <v>487823.59999999998</v>
      </c>
      <c s="27">
        <v>487823.59999999998</v>
      </c>
      <c s="27">
        <v>487823.59999999998</v>
      </c>
      <c s="27">
        <v>487823.59999999998</v>
      </c>
      <c s="27">
        <v>487823.59999999998</v>
      </c>
      <c s="27">
        <v>487823.59999999998</v>
      </c>
      <c s="27">
        <v>487823.59999999998</v>
      </c>
      <c s="27">
        <v>487823.59999999998</v>
      </c>
      <c s="27">
        <v>487823.59999999998</v>
      </c>
      <c s="27">
        <v>487823.59999999998</v>
      </c>
      <c s="27">
        <v>731735.402</v>
      </c>
      <c s="27">
        <v>731735.402</v>
      </c>
      <c s="27">
        <v>731735.402</v>
      </c>
      <c s="27">
        <v>731735.402</v>
      </c>
      <c s="27">
        <v>731735.402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3658677.0079999999</v>
      </c>
      <c s="27">
        <v>8536913.0099999998</v>
      </c>
      <c s="27">
        <v>12195590.017999999</v>
      </c>
    </row>
    <row r="168" spans="1:78" ht="14.5" customHeight="1">
      <c r="A168" s="47">
        <v>20328000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127</v>
      </c>
      <c s="50" t="s">
        <v>127</v>
      </c>
      <c s="50" t="s">
        <v>1</v>
      </c>
      <c s="51">
        <v>100000000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100000000</v>
      </c>
      <c s="52">
        <v>43445</v>
      </c>
      <c s="52">
        <v>50693</v>
      </c>
      <c s="53">
        <v>100000000</v>
      </c>
      <c s="53">
        <v>100000000</v>
      </c>
      <c s="53">
        <v>13.791666666666666</v>
      </c>
      <c s="53">
        <v>19.844444444444445</v>
      </c>
      <c s="62">
        <v>0.0184</v>
      </c>
      <c s="55" t="s">
        <v>403</v>
      </c>
      <c s="62">
        <v>0</v>
      </c>
      <c s="50" t="s">
        <v>1</v>
      </c>
      <c s="50" t="s">
        <v>1</v>
      </c>
      <c s="27">
        <v>15000000</v>
      </c>
      <c s="27">
        <v>15000000</v>
      </c>
      <c s="27">
        <v>0</v>
      </c>
      <c s="27">
        <v>0</v>
      </c>
      <c s="27">
        <v>8000000</v>
      </c>
      <c s="27">
        <v>7000000</v>
      </c>
      <c s="27">
        <v>7000000</v>
      </c>
      <c s="27">
        <v>7000000</v>
      </c>
      <c s="27">
        <v>7000000</v>
      </c>
      <c s="27">
        <v>7000000</v>
      </c>
      <c s="27">
        <v>7000000</v>
      </c>
      <c s="27">
        <v>7000000</v>
      </c>
      <c s="27">
        <v>7000000</v>
      </c>
      <c s="27">
        <v>6000000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30000000</v>
      </c>
      <c s="27">
        <v>70000000</v>
      </c>
      <c s="27">
        <v>100000000</v>
      </c>
    </row>
    <row r="169" spans="1:78" ht="14.5" customHeight="1">
      <c r="A169" s="47">
        <v>20338000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137</v>
      </c>
      <c s="50" t="s">
        <v>137</v>
      </c>
      <c s="50" t="s">
        <v>1</v>
      </c>
      <c s="51">
        <v>5690058.9000000004</v>
      </c>
      <c s="51">
        <v>1000037.67</v>
      </c>
      <c s="51">
        <v>0</v>
      </c>
      <c s="51">
        <v>183989.29000000001</v>
      </c>
      <c s="51">
        <v>85970.490000000005</v>
      </c>
      <c s="51">
        <v>0</v>
      </c>
      <c s="51">
        <v>0</v>
      </c>
      <c s="51">
        <v>6690096.5700000003</v>
      </c>
      <c s="52">
        <v>43717</v>
      </c>
      <c s="52">
        <v>52580</v>
      </c>
      <c s="53">
        <v>40081242</v>
      </c>
      <c s="53">
        <v>40081242</v>
      </c>
      <c s="53">
        <v>18.958333333333332</v>
      </c>
      <c s="53">
        <v>24.266666666666666</v>
      </c>
      <c s="62">
        <v>0.063625299999999996</v>
      </c>
      <c s="55" t="s">
        <v>448</v>
      </c>
      <c s="62">
        <v>0.012</v>
      </c>
      <c s="50" t="s">
        <v>1</v>
      </c>
      <c s="50" t="s">
        <v>1</v>
      </c>
      <c s="27">
        <v>1003514.486</v>
      </c>
      <c s="27">
        <v>1003514.486</v>
      </c>
      <c s="27">
        <v>0</v>
      </c>
      <c s="27">
        <v>0</v>
      </c>
      <c s="27">
        <v>267603.86200000002</v>
      </c>
      <c s="27">
        <v>267603.86200000002</v>
      </c>
      <c s="27">
        <v>267603.86200000002</v>
      </c>
      <c s="27">
        <v>267603.86200000002</v>
      </c>
      <c s="27">
        <v>267603.86200000002</v>
      </c>
      <c s="27">
        <v>267603.86200000002</v>
      </c>
      <c s="27">
        <v>267603.86200000002</v>
      </c>
      <c s="27">
        <v>267603.86200000002</v>
      </c>
      <c s="27">
        <v>267603.86200000002</v>
      </c>
      <c s="27">
        <v>267603.86200000002</v>
      </c>
      <c s="27">
        <v>401405.79399999999</v>
      </c>
      <c s="27">
        <v>401405.79399999999</v>
      </c>
      <c s="27">
        <v>401405.79399999999</v>
      </c>
      <c s="27">
        <v>401405.79399999999</v>
      </c>
      <c s="27">
        <v>401405.79399999999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2007028.9720000001</v>
      </c>
      <c s="27">
        <v>4683067.5899999999</v>
      </c>
      <c s="27">
        <v>6690096.5619999999</v>
      </c>
    </row>
    <row r="170" spans="1:78" ht="14.5" customHeight="1">
      <c r="A170" s="47">
        <v>20330000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129</v>
      </c>
      <c s="50" t="s">
        <v>129</v>
      </c>
      <c s="50" t="s">
        <v>1</v>
      </c>
      <c s="51">
        <v>4638410.1900000004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4638410.1900000004</v>
      </c>
      <c s="52">
        <v>43565</v>
      </c>
      <c s="52">
        <v>52550</v>
      </c>
      <c s="53">
        <v>50000000</v>
      </c>
      <c s="53">
        <v>50000000</v>
      </c>
      <c s="53">
        <v>18.875</v>
      </c>
      <c s="53">
        <v>24.597222222222221</v>
      </c>
      <c s="62">
        <v>0.064782699999999999</v>
      </c>
      <c s="55" t="s">
        <v>448</v>
      </c>
      <c s="62">
        <v>0.012</v>
      </c>
      <c s="50" t="s">
        <v>1</v>
      </c>
      <c s="50" t="s">
        <v>1</v>
      </c>
      <c s="27">
        <v>649377.42599999998</v>
      </c>
      <c s="27">
        <v>556609.22199999995</v>
      </c>
      <c s="27">
        <v>0</v>
      </c>
      <c s="27">
        <v>0</v>
      </c>
      <c s="27">
        <v>371072.81599999999</v>
      </c>
      <c s="27">
        <v>185536.408</v>
      </c>
      <c s="27">
        <v>185536.408</v>
      </c>
      <c s="27">
        <v>185536.408</v>
      </c>
      <c s="27">
        <v>185536.408</v>
      </c>
      <c s="27">
        <v>185536.408</v>
      </c>
      <c s="27">
        <v>185536.408</v>
      </c>
      <c s="27">
        <v>185536.408</v>
      </c>
      <c s="27">
        <v>185536.408</v>
      </c>
      <c s="27">
        <v>185536.408</v>
      </c>
      <c s="27">
        <v>278304.61200000002</v>
      </c>
      <c s="27">
        <v>278304.61200000002</v>
      </c>
      <c s="27">
        <v>278304.61200000002</v>
      </c>
      <c s="27">
        <v>278304.61200000002</v>
      </c>
      <c s="27">
        <v>278304.61200000002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1205986.648</v>
      </c>
      <c s="27">
        <v>3432423.5480000013</v>
      </c>
      <c s="27">
        <v>4638410.1960000014</v>
      </c>
    </row>
    <row r="171" spans="1:78" ht="14.5" customHeight="1">
      <c r="A171" s="47">
        <v>20336000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135</v>
      </c>
      <c s="50" t="s">
        <v>135</v>
      </c>
      <c s="50" t="s">
        <v>1</v>
      </c>
      <c s="51">
        <v>2695390.3999999999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2695390.3999999999</v>
      </c>
      <c s="52">
        <v>43705</v>
      </c>
      <c s="52">
        <v>52732</v>
      </c>
      <c s="53">
        <v>12000000</v>
      </c>
      <c s="53">
        <v>12000000</v>
      </c>
      <c s="53">
        <v>19.375</v>
      </c>
      <c s="53">
        <v>24.713888888888889</v>
      </c>
      <c s="62">
        <v>0.064782699999999999</v>
      </c>
      <c s="55" t="s">
        <v>448</v>
      </c>
      <c s="62">
        <v>0.012</v>
      </c>
      <c s="50" t="s">
        <v>1</v>
      </c>
      <c s="50" t="s">
        <v>1</v>
      </c>
      <c s="27">
        <v>323446.848</v>
      </c>
      <c s="27">
        <v>323446.848</v>
      </c>
      <c s="27">
        <v>0</v>
      </c>
      <c s="27">
        <v>0</v>
      </c>
      <c s="27">
        <v>134769.51999999999</v>
      </c>
      <c s="27">
        <v>188677.32800000001</v>
      </c>
      <c s="27">
        <v>107815.61599999999</v>
      </c>
      <c s="27">
        <v>107815.61599999999</v>
      </c>
      <c s="27">
        <v>107815.61599999999</v>
      </c>
      <c s="27">
        <v>107815.61599999999</v>
      </c>
      <c s="27">
        <v>107815.61599999999</v>
      </c>
      <c s="27">
        <v>107815.61599999999</v>
      </c>
      <c s="27">
        <v>107815.61599999999</v>
      </c>
      <c s="27">
        <v>107815.61599999999</v>
      </c>
      <c s="27">
        <v>134769.51999999999</v>
      </c>
      <c s="27">
        <v>161723.424</v>
      </c>
      <c s="27">
        <v>161723.424</v>
      </c>
      <c s="27">
        <v>161723.424</v>
      </c>
      <c s="27">
        <v>161723.424</v>
      </c>
      <c s="27">
        <v>80861.712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646893.696</v>
      </c>
      <c s="27">
        <v>2048496.7040000006</v>
      </c>
      <c s="27">
        <v>2695390.4000000004</v>
      </c>
    </row>
    <row r="172" spans="1:78" ht="14.5" customHeight="1">
      <c r="A172" s="47">
        <v>20331000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130</v>
      </c>
      <c s="50" t="s">
        <v>130</v>
      </c>
      <c s="50" t="s">
        <v>1</v>
      </c>
      <c s="51">
        <v>166666666.63999999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166666666.63999999</v>
      </c>
      <c s="52">
        <v>43609</v>
      </c>
      <c s="52">
        <v>46157</v>
      </c>
      <c s="53">
        <v>500000000</v>
      </c>
      <c s="53">
        <v>500000000</v>
      </c>
      <c s="53">
        <v>1.375</v>
      </c>
      <c s="53">
        <v>6.9749999999999996</v>
      </c>
      <c s="62">
        <v>0.038969999999999998</v>
      </c>
      <c s="55" t="s">
        <v>403</v>
      </c>
      <c s="62">
        <v>0</v>
      </c>
      <c s="50" t="s">
        <v>1</v>
      </c>
      <c s="50" t="s">
        <v>1</v>
      </c>
      <c s="27">
        <v>111111111.12</v>
      </c>
      <c s="27">
        <v>55555555.520000003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166666666.64000002</v>
      </c>
      <c s="27">
        <v>0</v>
      </c>
      <c s="27">
        <v>166666666.64000002</v>
      </c>
    </row>
    <row r="173" spans="1:78" ht="14.5" customHeight="1">
      <c r="A173" s="47">
        <v>20332000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131</v>
      </c>
      <c s="50" t="s">
        <v>131</v>
      </c>
      <c s="50" t="s">
        <v>1</v>
      </c>
      <c s="51">
        <v>77565029</v>
      </c>
      <c s="51">
        <v>0</v>
      </c>
      <c s="51">
        <v>0</v>
      </c>
      <c s="51">
        <v>1791924.76</v>
      </c>
      <c s="51">
        <v>40837.43</v>
      </c>
      <c s="51">
        <v>0</v>
      </c>
      <c s="51">
        <v>0</v>
      </c>
      <c s="51">
        <v>77565029</v>
      </c>
      <c s="52">
        <v>43658</v>
      </c>
      <c s="52">
        <v>52763</v>
      </c>
      <c s="53">
        <v>93900000</v>
      </c>
      <c s="53">
        <v>93900000</v>
      </c>
      <c s="53">
        <v>19.458333333333332</v>
      </c>
      <c s="53">
        <v>24.925000000000001</v>
      </c>
      <c s="62">
        <v>0.045447000000000001</v>
      </c>
      <c s="55" t="s">
        <v>403</v>
      </c>
      <c s="62">
        <v>0</v>
      </c>
      <c s="50" t="s">
        <v>1</v>
      </c>
      <c s="50" t="s">
        <v>1</v>
      </c>
      <c s="27">
        <v>9307803.4800000004</v>
      </c>
      <c s="27">
        <v>9307803.4800000004</v>
      </c>
      <c s="27">
        <v>0</v>
      </c>
      <c s="27">
        <v>0</v>
      </c>
      <c s="27">
        <v>3878251.4500000002</v>
      </c>
      <c s="27">
        <v>5429552.0300000003</v>
      </c>
      <c s="27">
        <v>3102601.1600000001</v>
      </c>
      <c s="27">
        <v>3102601.1600000001</v>
      </c>
      <c s="27">
        <v>3102601.1600000001</v>
      </c>
      <c s="27">
        <v>3102601.1600000001</v>
      </c>
      <c s="27">
        <v>3102601.1600000001</v>
      </c>
      <c s="27">
        <v>3102601.1600000001</v>
      </c>
      <c s="27">
        <v>3102601.1600000001</v>
      </c>
      <c s="27">
        <v>3102601.1600000001</v>
      </c>
      <c s="27">
        <v>3878251.4500000002</v>
      </c>
      <c s="27">
        <v>4653901.7400000002</v>
      </c>
      <c s="27">
        <v>4653901.7400000002</v>
      </c>
      <c s="27">
        <v>4653901.7400000002</v>
      </c>
      <c s="27">
        <v>4653901.7400000002</v>
      </c>
      <c s="27">
        <v>2326950.8700000001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18615606.960000001</v>
      </c>
      <c s="27">
        <v>58949422.040000014</v>
      </c>
      <c s="27">
        <v>77565029.000000015</v>
      </c>
    </row>
    <row r="174" spans="1:78" ht="14.5" customHeight="1">
      <c r="A174" s="47">
        <v>20334000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400</v>
      </c>
      <c s="49" t="s">
        <v>400</v>
      </c>
      <c s="49" t="s">
        <v>400</v>
      </c>
      <c s="49" t="s">
        <v>394</v>
      </c>
      <c s="49" t="s">
        <v>1</v>
      </c>
      <c s="49" t="s">
        <v>451</v>
      </c>
      <c s="49" t="s">
        <v>444</v>
      </c>
      <c s="50" t="s">
        <v>445</v>
      </c>
      <c s="50" t="s">
        <v>133</v>
      </c>
      <c s="50" t="s">
        <v>133</v>
      </c>
      <c s="50" t="s">
        <v>1</v>
      </c>
      <c s="51">
        <v>51953590.340000004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51953590.340000004</v>
      </c>
      <c s="52">
        <v>43669</v>
      </c>
      <c s="52">
        <v>52427</v>
      </c>
      <c s="53">
        <v>87100000</v>
      </c>
      <c s="53">
        <v>87100000</v>
      </c>
      <c s="53">
        <v>18.541666666666668</v>
      </c>
      <c s="53">
        <v>23.977777777777778</v>
      </c>
      <c s="62">
        <v>0.058392600000000003</v>
      </c>
      <c s="55" t="s">
        <v>448</v>
      </c>
      <c s="62">
        <v>0.012</v>
      </c>
      <c s="50" t="s">
        <v>1</v>
      </c>
      <c s="50" t="s">
        <v>1</v>
      </c>
      <c s="27">
        <v>0</v>
      </c>
      <c s="27">
        <v>2886310.5800000001</v>
      </c>
      <c s="27">
        <v>2886310.5800000001</v>
      </c>
      <c s="27">
        <v>2886310.5800000001</v>
      </c>
      <c s="27">
        <v>2886310.5800000001</v>
      </c>
      <c s="27">
        <v>2886310.5800000001</v>
      </c>
      <c s="27">
        <v>2886310.5800000001</v>
      </c>
      <c s="27">
        <v>2886310.5800000001</v>
      </c>
      <c s="27">
        <v>2886310.5800000001</v>
      </c>
      <c s="27">
        <v>2886310.5800000001</v>
      </c>
      <c s="27">
        <v>2886310.5800000001</v>
      </c>
      <c s="27">
        <v>2886310.5800000001</v>
      </c>
      <c s="27">
        <v>2886310.5800000001</v>
      </c>
      <c s="27">
        <v>2886310.5800000001</v>
      </c>
      <c s="27">
        <v>2886310.5800000001</v>
      </c>
      <c s="27">
        <v>2886310.5800000001</v>
      </c>
      <c s="27">
        <v>2886310.5800000001</v>
      </c>
      <c s="27">
        <v>2886310.5800000001</v>
      </c>
      <c s="27">
        <v>2886310.48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2886310.5800000001</v>
      </c>
      <c s="27">
        <v>49067279.759999983</v>
      </c>
      <c s="27">
        <v>51953590.339999981</v>
      </c>
    </row>
    <row r="175" spans="1:78" ht="14.5" customHeight="1">
      <c r="A175" s="47">
        <v>20339000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138</v>
      </c>
      <c s="50" t="s">
        <v>138</v>
      </c>
      <c s="50" t="s">
        <v>1</v>
      </c>
      <c s="51">
        <v>13062479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13062479</v>
      </c>
      <c s="52">
        <v>43742</v>
      </c>
      <c s="52">
        <v>52793</v>
      </c>
      <c s="53">
        <v>43000000</v>
      </c>
      <c s="53">
        <v>43000000</v>
      </c>
      <c s="53">
        <v>19.541666666666668</v>
      </c>
      <c s="53">
        <v>24.780555555555555</v>
      </c>
      <c s="62">
        <v>0.045444999999999999</v>
      </c>
      <c s="55" t="s">
        <v>403</v>
      </c>
      <c s="62">
        <v>0</v>
      </c>
      <c s="50" t="s">
        <v>1</v>
      </c>
      <c s="50" t="s">
        <v>1</v>
      </c>
      <c s="27">
        <v>1567497.48</v>
      </c>
      <c s="27">
        <v>1567497.48</v>
      </c>
      <c s="27">
        <v>0</v>
      </c>
      <c s="27">
        <v>0</v>
      </c>
      <c s="27">
        <v>0</v>
      </c>
      <c s="27">
        <v>1306247.8999999999</v>
      </c>
      <c s="27">
        <v>522499.15999999997</v>
      </c>
      <c s="27">
        <v>522499.15999999997</v>
      </c>
      <c s="27">
        <v>522499.15999999997</v>
      </c>
      <c s="27">
        <v>522499.15999999997</v>
      </c>
      <c s="27">
        <v>522499.15999999997</v>
      </c>
      <c s="27">
        <v>522499.15999999997</v>
      </c>
      <c s="27">
        <v>522499.15999999997</v>
      </c>
      <c s="27">
        <v>522499.15999999997</v>
      </c>
      <c s="27">
        <v>522499.15999999997</v>
      </c>
      <c s="27">
        <v>783748.73999999999</v>
      </c>
      <c s="27">
        <v>783748.73999999999</v>
      </c>
      <c s="27">
        <v>783748.73999999999</v>
      </c>
      <c s="27">
        <v>783748.73999999999</v>
      </c>
      <c s="27">
        <v>783748.73999999999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3134994.96</v>
      </c>
      <c s="27">
        <v>9927484.040000001</v>
      </c>
      <c s="27">
        <v>13062479</v>
      </c>
    </row>
    <row r="176" spans="1:78" ht="14.5" customHeight="1">
      <c r="A176" s="47">
        <v>20335000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134</v>
      </c>
      <c s="50" t="s">
        <v>134</v>
      </c>
      <c s="50" t="s">
        <v>1</v>
      </c>
      <c s="51">
        <v>300000000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300000000</v>
      </c>
      <c s="52">
        <v>43669</v>
      </c>
      <c s="52">
        <v>50875</v>
      </c>
      <c s="53">
        <v>300000000</v>
      </c>
      <c s="53">
        <v>300000000</v>
      </c>
      <c s="53">
        <v>14.291666666666666</v>
      </c>
      <c s="53">
        <v>19.727777777777778</v>
      </c>
      <c s="62">
        <v>0.044872000000000002</v>
      </c>
      <c s="55" t="s">
        <v>403</v>
      </c>
      <c s="62">
        <v>0</v>
      </c>
      <c s="50" t="s">
        <v>1</v>
      </c>
      <c s="50" t="s">
        <v>1</v>
      </c>
      <c s="27">
        <v>45000000</v>
      </c>
      <c s="27">
        <v>45000000</v>
      </c>
      <c s="27">
        <v>0</v>
      </c>
      <c s="27">
        <v>0</v>
      </c>
      <c s="27">
        <v>24000000</v>
      </c>
      <c s="27">
        <v>18000000</v>
      </c>
      <c s="27">
        <v>18000000</v>
      </c>
      <c s="27">
        <v>18000000</v>
      </c>
      <c s="27">
        <v>18000000</v>
      </c>
      <c s="27">
        <v>19500000</v>
      </c>
      <c s="27">
        <v>21000000</v>
      </c>
      <c s="27">
        <v>21000000</v>
      </c>
      <c s="27">
        <v>21000000</v>
      </c>
      <c s="27">
        <v>21000000</v>
      </c>
      <c s="27">
        <v>10500000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90000000</v>
      </c>
      <c s="27">
        <v>210000000</v>
      </c>
      <c s="27">
        <v>300000000</v>
      </c>
    </row>
    <row r="177" spans="1:78" ht="14.5" customHeight="1">
      <c r="A177" s="47">
        <v>20340000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139</v>
      </c>
      <c s="50" t="s">
        <v>139</v>
      </c>
      <c s="50" t="s">
        <v>1</v>
      </c>
      <c s="51">
        <v>5540126.1299999999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5540126.1299999999</v>
      </c>
      <c s="52">
        <v>43787</v>
      </c>
      <c s="52">
        <v>52855</v>
      </c>
      <c s="53">
        <v>75000000</v>
      </c>
      <c s="53">
        <v>75000000</v>
      </c>
      <c s="53">
        <v>19.708333333333332</v>
      </c>
      <c s="53">
        <v>24.824999999999999</v>
      </c>
      <c s="62">
        <v>0.058218699999999998</v>
      </c>
      <c s="55" t="s">
        <v>448</v>
      </c>
      <c s="62">
        <v>0.012</v>
      </c>
      <c s="50" t="s">
        <v>1</v>
      </c>
      <c s="50" t="s">
        <v>1</v>
      </c>
      <c s="27">
        <v>664815.13600000006</v>
      </c>
      <c s="27">
        <v>664815.13600000006</v>
      </c>
      <c s="27">
        <v>0</v>
      </c>
      <c s="27">
        <v>0</v>
      </c>
      <c s="27">
        <v>0</v>
      </c>
      <c s="27">
        <v>554012.61399999994</v>
      </c>
      <c s="27">
        <v>221605.046</v>
      </c>
      <c s="27">
        <v>221605.046</v>
      </c>
      <c s="27">
        <v>221605.046</v>
      </c>
      <c s="27">
        <v>221605.046</v>
      </c>
      <c s="27">
        <v>221605.046</v>
      </c>
      <c s="27">
        <v>221605.046</v>
      </c>
      <c s="27">
        <v>221605.046</v>
      </c>
      <c s="27">
        <v>221605.046</v>
      </c>
      <c s="27">
        <v>221605.046</v>
      </c>
      <c s="27">
        <v>332407.56800000003</v>
      </c>
      <c s="27">
        <v>332407.56800000003</v>
      </c>
      <c s="27">
        <v>332407.56800000003</v>
      </c>
      <c s="27">
        <v>332407.56800000003</v>
      </c>
      <c s="27">
        <v>332407.56800000003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1329630.2720000001</v>
      </c>
      <c s="27">
        <v>4210495.8680000007</v>
      </c>
      <c s="27">
        <v>5540126.1400000006</v>
      </c>
    </row>
    <row r="178" spans="1:78" ht="14.5" customHeight="1">
      <c r="A178" s="47">
        <v>20343000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142</v>
      </c>
      <c s="50" t="s">
        <v>142</v>
      </c>
      <c s="50" t="s">
        <v>1</v>
      </c>
      <c s="51">
        <v>224140869.63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224140869.63</v>
      </c>
      <c s="52">
        <v>43987</v>
      </c>
      <c s="52">
        <v>53097</v>
      </c>
      <c s="53">
        <v>250000000</v>
      </c>
      <c s="53">
        <v>250000000</v>
      </c>
      <c s="53">
        <v>20.375</v>
      </c>
      <c s="53">
        <v>24.944444444444443</v>
      </c>
      <c s="62">
        <v>0.045516000000000001</v>
      </c>
      <c s="55" t="s">
        <v>403</v>
      </c>
      <c s="62">
        <v>0</v>
      </c>
      <c s="50" t="s">
        <v>1</v>
      </c>
      <c s="50" t="s">
        <v>1</v>
      </c>
      <c s="27">
        <v>0</v>
      </c>
      <c s="27">
        <v>29138313.039999999</v>
      </c>
      <c s="27">
        <v>0</v>
      </c>
      <c s="27">
        <v>0</v>
      </c>
      <c s="27">
        <v>15689860.869999999</v>
      </c>
      <c s="27">
        <v>31379721.739999998</v>
      </c>
      <c s="27">
        <v>8965634.8000000007</v>
      </c>
      <c s="27">
        <v>8965634.8000000007</v>
      </c>
      <c s="27">
        <v>8965634.8000000007</v>
      </c>
      <c s="27">
        <v>8965634.8000000007</v>
      </c>
      <c s="27">
        <v>8965634.8000000007</v>
      </c>
      <c s="27">
        <v>8965634.8000000007</v>
      </c>
      <c s="27">
        <v>8965634.8000000007</v>
      </c>
      <c s="27">
        <v>8965634.8000000007</v>
      </c>
      <c s="27">
        <v>8965634.8000000007</v>
      </c>
      <c s="27">
        <v>8965634.8000000007</v>
      </c>
      <c s="27">
        <v>11207043.49</v>
      </c>
      <c s="27">
        <v>13448452.18</v>
      </c>
      <c s="27">
        <v>13448452.18</v>
      </c>
      <c s="27">
        <v>13448452.18</v>
      </c>
      <c s="27">
        <v>6724225.9500000002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29138313.039999999</v>
      </c>
      <c s="27">
        <v>195002556.59</v>
      </c>
      <c s="27">
        <v>224140869.63</v>
      </c>
    </row>
    <row r="179" spans="1:78" ht="14.5" customHeight="1">
      <c r="A179" s="47">
        <v>20344000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143</v>
      </c>
      <c s="50" t="s">
        <v>143</v>
      </c>
      <c s="50" t="s">
        <v>1</v>
      </c>
      <c s="51">
        <v>280000000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280000000</v>
      </c>
      <c s="52">
        <v>43999</v>
      </c>
      <c s="52">
        <v>51271</v>
      </c>
      <c s="53">
        <v>280000000</v>
      </c>
      <c s="53">
        <v>280000000</v>
      </c>
      <c s="53">
        <v>15.375</v>
      </c>
      <c s="53">
        <v>19.911111111111111</v>
      </c>
      <c s="62">
        <v>0.044935999999999997</v>
      </c>
      <c s="55" t="s">
        <v>403</v>
      </c>
      <c s="62">
        <v>0</v>
      </c>
      <c s="50" t="s">
        <v>1</v>
      </c>
      <c s="50" t="s">
        <v>1</v>
      </c>
      <c s="27">
        <v>0</v>
      </c>
      <c s="27">
        <v>44800000</v>
      </c>
      <c s="27">
        <v>0</v>
      </c>
      <c s="27">
        <v>0</v>
      </c>
      <c s="27">
        <v>19600000</v>
      </c>
      <c s="27">
        <v>39200000</v>
      </c>
      <c s="27">
        <v>28000000</v>
      </c>
      <c s="27">
        <v>16800000</v>
      </c>
      <c s="27">
        <v>16800000</v>
      </c>
      <c s="27">
        <v>16800000</v>
      </c>
      <c s="27">
        <v>16800000</v>
      </c>
      <c s="27">
        <v>16800000</v>
      </c>
      <c s="27">
        <v>16800000</v>
      </c>
      <c s="27">
        <v>16800000</v>
      </c>
      <c s="27">
        <v>19600000</v>
      </c>
      <c s="27">
        <v>11200000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44800000</v>
      </c>
      <c s="27">
        <v>235200000</v>
      </c>
      <c s="27">
        <v>280000000</v>
      </c>
    </row>
    <row r="180" spans="1:78" ht="14.5" customHeight="1">
      <c r="A180" s="47">
        <v>20342000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141</v>
      </c>
      <c s="50" t="s">
        <v>141</v>
      </c>
      <c s="50" t="s">
        <v>1</v>
      </c>
      <c s="51">
        <v>90000000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90000000</v>
      </c>
      <c s="52">
        <v>43924</v>
      </c>
      <c s="52">
        <v>53250</v>
      </c>
      <c s="53">
        <v>90000000</v>
      </c>
      <c s="53">
        <v>90000000</v>
      </c>
      <c s="53">
        <v>20.791666666666668</v>
      </c>
      <c s="53">
        <v>25.533333333333335</v>
      </c>
      <c s="62">
        <v>0.045516000000000001</v>
      </c>
      <c s="55" t="s">
        <v>403</v>
      </c>
      <c s="62">
        <v>0</v>
      </c>
      <c s="50" t="s">
        <v>1</v>
      </c>
      <c s="50" t="s">
        <v>1</v>
      </c>
      <c s="27">
        <v>0</v>
      </c>
      <c s="27">
        <v>4500000</v>
      </c>
      <c s="27">
        <v>4500000</v>
      </c>
      <c s="27">
        <v>4500000</v>
      </c>
      <c s="27">
        <v>4500000</v>
      </c>
      <c s="27">
        <v>4500000</v>
      </c>
      <c s="27">
        <v>4500000</v>
      </c>
      <c s="27">
        <v>4500000</v>
      </c>
      <c s="27">
        <v>4500000</v>
      </c>
      <c s="27">
        <v>4500000</v>
      </c>
      <c s="27">
        <v>4500000</v>
      </c>
      <c s="27">
        <v>4500000</v>
      </c>
      <c s="27">
        <v>4500000</v>
      </c>
      <c s="27">
        <v>4500000</v>
      </c>
      <c s="27">
        <v>4500000</v>
      </c>
      <c s="27">
        <v>4500000</v>
      </c>
      <c s="27">
        <v>4500000</v>
      </c>
      <c s="27">
        <v>4500000</v>
      </c>
      <c s="27">
        <v>4500000</v>
      </c>
      <c s="27">
        <v>4500000</v>
      </c>
      <c s="27">
        <v>4500000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4500000</v>
      </c>
      <c s="27">
        <v>85500000</v>
      </c>
      <c s="27">
        <v>90000000</v>
      </c>
    </row>
    <row r="181" spans="1:78" ht="14.5" customHeight="1">
      <c r="A181" s="47">
        <v>20348000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147</v>
      </c>
      <c s="50" t="s">
        <v>147</v>
      </c>
      <c s="50" t="s">
        <v>1</v>
      </c>
      <c s="51">
        <v>200000000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200000000</v>
      </c>
      <c s="52">
        <v>44277</v>
      </c>
      <c s="52">
        <v>50844</v>
      </c>
      <c s="53">
        <v>200000000</v>
      </c>
      <c s="53">
        <v>200000000</v>
      </c>
      <c s="53">
        <v>14.208333333333334</v>
      </c>
      <c s="53">
        <v>17.980555555555554</v>
      </c>
      <c s="62">
        <v>0.044896999999999999</v>
      </c>
      <c s="55" t="s">
        <v>403</v>
      </c>
      <c s="62">
        <v>0</v>
      </c>
      <c s="50" t="s">
        <v>1</v>
      </c>
      <c s="50" t="s">
        <v>1</v>
      </c>
      <c s="27">
        <v>0</v>
      </c>
      <c s="27">
        <v>0</v>
      </c>
      <c s="27">
        <v>0</v>
      </c>
      <c s="27">
        <v>9090909.0899999999</v>
      </c>
      <c s="27">
        <v>18181818.18</v>
      </c>
      <c s="27">
        <v>18181818.18</v>
      </c>
      <c s="27">
        <v>18181818.18</v>
      </c>
      <c s="27">
        <v>18181818.18</v>
      </c>
      <c s="27">
        <v>18181818.18</v>
      </c>
      <c s="27">
        <v>18181818.18</v>
      </c>
      <c s="27">
        <v>18181818.18</v>
      </c>
      <c s="27">
        <v>18181818.18</v>
      </c>
      <c s="27">
        <v>18181818.18</v>
      </c>
      <c s="27">
        <v>18181818.18</v>
      </c>
      <c s="27">
        <v>9090909.1099999994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200000000.00000006</v>
      </c>
      <c s="27">
        <v>200000000.00000006</v>
      </c>
    </row>
    <row r="182" spans="1:78" ht="14.5" customHeight="1">
      <c r="A182" s="47">
        <v>20047000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458</v>
      </c>
      <c s="50" t="s">
        <v>458</v>
      </c>
      <c s="50" t="s">
        <v>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30707</v>
      </c>
      <c s="52">
        <v>45315</v>
      </c>
      <c s="53">
        <v>3100000</v>
      </c>
      <c s="53">
        <v>2254501.2999999998</v>
      </c>
      <c s="53">
        <v>-0.93333333333333335</v>
      </c>
      <c s="53">
        <v>39.994444444444447</v>
      </c>
      <c s="62">
        <v>0</v>
      </c>
      <c s="55" t="s">
        <v>403</v>
      </c>
      <c s="62">
        <v>0</v>
      </c>
      <c s="50" t="s">
        <v>1</v>
      </c>
      <c s="50" t="s">
        <v>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83" spans="1:78" ht="14.5" customHeight="1">
      <c r="A183" s="47">
        <v>20048000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459</v>
      </c>
      <c s="50" t="s">
        <v>459</v>
      </c>
      <c s="50" t="s">
        <v>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30743</v>
      </c>
      <c s="52">
        <v>45357</v>
      </c>
      <c s="53">
        <v>1800000</v>
      </c>
      <c s="53">
        <v>1290715.3500000001</v>
      </c>
      <c s="53">
        <v>-0.81666666666666665</v>
      </c>
      <c s="53">
        <v>40.011111111111113</v>
      </c>
      <c s="62">
        <v>0</v>
      </c>
      <c s="55" t="s">
        <v>403</v>
      </c>
      <c s="62">
        <v>0</v>
      </c>
      <c s="50" t="s">
        <v>1</v>
      </c>
      <c s="50" t="s">
        <v>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84" spans="1:78" ht="14.5" customHeight="1">
      <c r="A184" s="47">
        <v>20049000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460</v>
      </c>
      <c s="50" t="s">
        <v>460</v>
      </c>
      <c s="50" t="s">
        <v>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30993</v>
      </c>
      <c s="52">
        <v>45484</v>
      </c>
      <c s="53">
        <v>1000000</v>
      </c>
      <c s="53">
        <v>981007.14000000001</v>
      </c>
      <c s="53">
        <v>-0.46944444444444444</v>
      </c>
      <c s="53">
        <v>39.677777777777777</v>
      </c>
      <c s="62">
        <v>0</v>
      </c>
      <c s="55" t="s">
        <v>403</v>
      </c>
      <c s="62">
        <v>0</v>
      </c>
      <c s="50" t="s">
        <v>1</v>
      </c>
      <c s="50" t="s">
        <v>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85" spans="1:78" ht="14.5" customHeight="1">
      <c r="A185" s="47">
        <v>30051100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337</v>
      </c>
      <c s="50" t="s">
        <v>337</v>
      </c>
      <c s="50" t="s">
        <v>1</v>
      </c>
      <c s="51">
        <v>428093.06000000029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428093.06</v>
      </c>
      <c s="52">
        <v>31034</v>
      </c>
      <c s="52">
        <v>45663</v>
      </c>
      <c s="53">
        <v>6421396.8799999999</v>
      </c>
      <c s="53">
        <v>6421396.8799999999</v>
      </c>
      <c s="53">
        <v>0.016666666666666666</v>
      </c>
      <c s="53">
        <v>40.049999999999997</v>
      </c>
      <c s="62">
        <v>0.02</v>
      </c>
      <c s="55" t="s">
        <v>403</v>
      </c>
      <c s="62">
        <v>0</v>
      </c>
      <c s="50" t="s">
        <v>1</v>
      </c>
      <c s="50" t="s">
        <v>1</v>
      </c>
      <c s="27">
        <v>428093.06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428093.06</v>
      </c>
      <c s="27">
        <v>0</v>
      </c>
      <c s="27">
        <v>428093.06</v>
      </c>
    </row>
    <row r="186" spans="1:78" ht="14.5" customHeight="1">
      <c r="A186" s="47">
        <v>20052001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2</v>
      </c>
      <c s="50" t="s">
        <v>2</v>
      </c>
      <c s="50" t="s">
        <v>1</v>
      </c>
      <c s="51">
        <v>545157.83999999997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545157.83999999997</v>
      </c>
      <c s="52">
        <v>31426</v>
      </c>
      <c s="52">
        <v>46036</v>
      </c>
      <c s="53">
        <v>13096844.33</v>
      </c>
      <c s="53">
        <v>10903155.66</v>
      </c>
      <c s="53">
        <v>1.038888888888889</v>
      </c>
      <c s="53">
        <v>40</v>
      </c>
      <c s="62">
        <v>0.02</v>
      </c>
      <c s="55" t="s">
        <v>403</v>
      </c>
      <c s="62">
        <v>0</v>
      </c>
      <c s="50" t="s">
        <v>1</v>
      </c>
      <c s="50" t="s">
        <v>1</v>
      </c>
      <c s="27">
        <v>363438.52000000002</v>
      </c>
      <c s="27">
        <v>181719.32000000001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545157.84000000008</v>
      </c>
      <c s="27">
        <v>0</v>
      </c>
      <c s="27">
        <v>545157.84000000008</v>
      </c>
    </row>
    <row r="187" spans="1:78" ht="14.5" customHeight="1">
      <c r="A187" s="47">
        <v>20052100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5</v>
      </c>
      <c s="50" t="s">
        <v>5</v>
      </c>
      <c s="50" t="s">
        <v>1</v>
      </c>
      <c s="51">
        <v>545157.84999999998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545157.84999999998</v>
      </c>
      <c s="52">
        <v>31426</v>
      </c>
      <c s="52">
        <v>46036</v>
      </c>
      <c s="53">
        <v>8177366.7699999996</v>
      </c>
      <c s="53">
        <v>8177366.7699999996</v>
      </c>
      <c s="53">
        <v>1.038888888888889</v>
      </c>
      <c s="53">
        <v>40</v>
      </c>
      <c s="62">
        <v>0.02</v>
      </c>
      <c s="55" t="s">
        <v>403</v>
      </c>
      <c s="62">
        <v>0</v>
      </c>
      <c s="50" t="s">
        <v>1</v>
      </c>
      <c s="50" t="s">
        <v>1</v>
      </c>
      <c s="27">
        <v>363438.52000000002</v>
      </c>
      <c s="27">
        <v>181719.26000000001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545157.78000000003</v>
      </c>
      <c s="27">
        <v>0</v>
      </c>
      <c s="27">
        <v>545157.78000000003</v>
      </c>
    </row>
    <row r="188" spans="1:78" ht="14.5" customHeight="1">
      <c r="A188" s="47">
        <v>20053001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7</v>
      </c>
      <c s="50" t="s">
        <v>7</v>
      </c>
      <c s="50" t="s">
        <v>1</v>
      </c>
      <c s="51">
        <v>191431.85999999999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191431.85999999999</v>
      </c>
      <c s="52">
        <v>31426</v>
      </c>
      <c s="52">
        <v>46036</v>
      </c>
      <c s="53">
        <v>2361000.79</v>
      </c>
      <c s="53">
        <v>2361000.79</v>
      </c>
      <c s="53">
        <v>1.038888888888889</v>
      </c>
      <c s="53">
        <v>40</v>
      </c>
      <c s="62">
        <v>0.02</v>
      </c>
      <c s="55" t="s">
        <v>403</v>
      </c>
      <c s="62">
        <v>0</v>
      </c>
      <c s="50" t="s">
        <v>1</v>
      </c>
      <c s="50" t="s">
        <v>1</v>
      </c>
      <c s="27">
        <v>127621.66</v>
      </c>
      <c s="27">
        <v>63810.910000000003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191432.57000000001</v>
      </c>
      <c s="27">
        <v>0</v>
      </c>
      <c s="27">
        <v>191432.57000000001</v>
      </c>
    </row>
    <row r="189" spans="1:78" ht="14.5" customHeight="1">
      <c r="A189" s="47">
        <v>30054000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338</v>
      </c>
      <c s="50" t="s">
        <v>338</v>
      </c>
      <c s="50" t="s">
        <v>1</v>
      </c>
      <c s="51">
        <v>2740809.48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2740809.48</v>
      </c>
      <c s="52">
        <v>31757</v>
      </c>
      <c s="52">
        <v>46350</v>
      </c>
      <c s="53">
        <v>13018844.73</v>
      </c>
      <c s="53">
        <v>13018844.73</v>
      </c>
      <c s="53">
        <v>1.8999999999999999</v>
      </c>
      <c s="53">
        <v>39.952777777777776</v>
      </c>
      <c s="62">
        <v>0.02</v>
      </c>
      <c s="55" t="s">
        <v>403</v>
      </c>
      <c s="62">
        <v>0</v>
      </c>
      <c s="50" t="s">
        <v>1</v>
      </c>
      <c s="50" t="s">
        <v>1</v>
      </c>
      <c s="27">
        <v>1370404.7</v>
      </c>
      <c s="27">
        <v>1370404.78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2740809.48</v>
      </c>
      <c s="27">
        <v>0</v>
      </c>
      <c s="27">
        <v>2740809.48</v>
      </c>
    </row>
    <row r="190" spans="1:78" ht="14.5" customHeight="1">
      <c r="A190" s="47">
        <v>30055101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339</v>
      </c>
      <c s="50" t="s">
        <v>339</v>
      </c>
      <c s="50" t="s">
        <v>1</v>
      </c>
      <c s="51">
        <v>2397615.0900000003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2397615.0900000003</v>
      </c>
      <c s="52">
        <v>31861</v>
      </c>
      <c s="52">
        <v>46470</v>
      </c>
      <c s="53">
        <v>9110915.9499999993</v>
      </c>
      <c s="53">
        <v>9110915.9499999993</v>
      </c>
      <c s="53">
        <v>2.2333333333333334</v>
      </c>
      <c s="53">
        <v>39.99722222222222</v>
      </c>
      <c s="62">
        <v>0.02</v>
      </c>
      <c s="55" t="s">
        <v>403</v>
      </c>
      <c s="62">
        <v>0</v>
      </c>
      <c s="50" t="s">
        <v>1</v>
      </c>
      <c s="50" t="s">
        <v>1</v>
      </c>
      <c s="27">
        <v>959043.78000000003</v>
      </c>
      <c s="27">
        <v>959043.78000000003</v>
      </c>
      <c s="27">
        <v>479527.52999999997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1918087.5600000001</v>
      </c>
      <c s="27">
        <v>479527.52999999997</v>
      </c>
      <c s="27">
        <v>2397615.0899999999</v>
      </c>
    </row>
    <row r="191" spans="1:78" ht="14.5" customHeight="1">
      <c r="A191" s="47">
        <v>20056000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8</v>
      </c>
      <c s="50" t="s">
        <v>8</v>
      </c>
      <c s="50" t="s">
        <v>1</v>
      </c>
      <c s="51">
        <v>612464.65000000002</v>
      </c>
      <c s="51">
        <v>0</v>
      </c>
      <c s="51">
        <v>68051.639999999999</v>
      </c>
      <c s="51">
        <v>6117.0900000000001</v>
      </c>
      <c s="51">
        <v>0</v>
      </c>
      <c s="51">
        <v>0</v>
      </c>
      <c s="51">
        <v>0</v>
      </c>
      <c s="51">
        <v>544413.01000000001</v>
      </c>
      <c s="52">
        <v>32497</v>
      </c>
      <c s="52">
        <v>47107</v>
      </c>
      <c s="53">
        <v>6300000</v>
      </c>
      <c s="53">
        <v>4083098.29</v>
      </c>
      <c s="53">
        <v>3.9722222222222223</v>
      </c>
      <c s="53">
        <v>40</v>
      </c>
      <c s="62">
        <v>0.02</v>
      </c>
      <c s="55" t="s">
        <v>403</v>
      </c>
      <c s="62">
        <v>0</v>
      </c>
      <c s="50" t="s">
        <v>1</v>
      </c>
      <c s="50" t="s">
        <v>1</v>
      </c>
      <c s="27">
        <v>136103.28</v>
      </c>
      <c s="27">
        <v>136103.28</v>
      </c>
      <c s="27">
        <v>136103.28</v>
      </c>
      <c s="27">
        <v>136103.28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272206.56</v>
      </c>
      <c s="27">
        <v>272206.56</v>
      </c>
      <c s="27">
        <v>544413.12</v>
      </c>
    </row>
    <row r="192" spans="1:78" ht="14.5" customHeight="1">
      <c r="A192" s="47">
        <v>30057100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340</v>
      </c>
      <c s="50" t="s">
        <v>340</v>
      </c>
      <c s="50" t="s">
        <v>1</v>
      </c>
      <c s="51">
        <v>1620719.51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1620719.51</v>
      </c>
      <c s="52">
        <v>32779</v>
      </c>
      <c s="52">
        <v>47385</v>
      </c>
      <c s="53">
        <v>3889726.8100000001</v>
      </c>
      <c s="53">
        <v>3889726.8100000001</v>
      </c>
      <c s="53">
        <v>4.7333333333333334</v>
      </c>
      <c s="53">
        <v>39.988888888888887</v>
      </c>
      <c s="62">
        <v>0.02</v>
      </c>
      <c s="55" t="s">
        <v>403</v>
      </c>
      <c s="62">
        <v>0</v>
      </c>
      <c s="50" t="s">
        <v>1</v>
      </c>
      <c s="50" t="s">
        <v>1</v>
      </c>
      <c s="27">
        <v>324143.90000000002</v>
      </c>
      <c s="27">
        <v>324143.90000000002</v>
      </c>
      <c s="27">
        <v>324143.90000000002</v>
      </c>
      <c s="27">
        <v>324143.90000000002</v>
      </c>
      <c s="27">
        <v>324143.90999999997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648287.80000000005</v>
      </c>
      <c s="27">
        <v>972431.70999999996</v>
      </c>
      <c s="27">
        <v>1620719.51</v>
      </c>
    </row>
    <row r="193" spans="1:78" ht="14.5" customHeight="1">
      <c r="A193" s="47">
        <v>30058100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341</v>
      </c>
      <c s="50" t="s">
        <v>341</v>
      </c>
      <c s="50" t="s">
        <v>1</v>
      </c>
      <c s="51">
        <v>7860386.2199999997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7860386.2199999997</v>
      </c>
      <c s="52">
        <v>32996</v>
      </c>
      <c s="52">
        <v>47609</v>
      </c>
      <c s="53">
        <v>18579094.77</v>
      </c>
      <c s="53">
        <v>18579094.77</v>
      </c>
      <c s="53">
        <v>5.3499999999999996</v>
      </c>
      <c s="53">
        <v>40.008333333333333</v>
      </c>
      <c s="62">
        <v>0.02</v>
      </c>
      <c s="55" t="s">
        <v>403</v>
      </c>
      <c s="62">
        <v>0</v>
      </c>
      <c s="50" t="s">
        <v>1</v>
      </c>
      <c s="50" t="s">
        <v>1</v>
      </c>
      <c s="27">
        <v>1429161.1399999999</v>
      </c>
      <c s="27">
        <v>1429161.1399999999</v>
      </c>
      <c s="27">
        <v>1429161.1399999999</v>
      </c>
      <c s="27">
        <v>1429161.1399999999</v>
      </c>
      <c s="27">
        <v>1429161.1399999999</v>
      </c>
      <c s="27">
        <v>714580.52000000002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2858322.2799999998</v>
      </c>
      <c s="27">
        <v>5002063.9399999995</v>
      </c>
      <c s="27">
        <v>7860386.2199999988</v>
      </c>
    </row>
    <row r="194" spans="1:78" ht="14.5" customHeight="1">
      <c r="A194" s="47">
        <v>30059101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343</v>
      </c>
      <c s="50" t="s">
        <v>343</v>
      </c>
      <c s="50" t="s">
        <v>1</v>
      </c>
      <c s="51">
        <v>6860568.9900000002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6860568.9900000002</v>
      </c>
      <c s="52">
        <v>33176</v>
      </c>
      <c s="52">
        <v>47780</v>
      </c>
      <c s="53">
        <v>15436133.039999999</v>
      </c>
      <c s="53">
        <v>15436133.039999999</v>
      </c>
      <c s="53">
        <v>5.8166666666666664</v>
      </c>
      <c s="53">
        <v>39.983333333333334</v>
      </c>
      <c s="62">
        <v>0.02</v>
      </c>
      <c s="55" t="s">
        <v>403</v>
      </c>
      <c s="62">
        <v>0</v>
      </c>
      <c s="50" t="s">
        <v>1</v>
      </c>
      <c s="50" t="s">
        <v>1</v>
      </c>
      <c s="27">
        <v>1143408.54</v>
      </c>
      <c s="27">
        <v>1143408.54</v>
      </c>
      <c s="27">
        <v>1143408.54</v>
      </c>
      <c s="27">
        <v>1143408.54</v>
      </c>
      <c s="27">
        <v>1143408.54</v>
      </c>
      <c s="27">
        <v>1143526.29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2286817.0800000001</v>
      </c>
      <c s="27">
        <v>4573751.9100000001</v>
      </c>
      <c s="27">
        <v>6860568.9900000002</v>
      </c>
    </row>
    <row r="195" spans="1:78" ht="14.5" customHeight="1">
      <c r="A195" s="47">
        <v>30060101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345</v>
      </c>
      <c s="50" t="s">
        <v>345</v>
      </c>
      <c s="50" t="s">
        <v>1</v>
      </c>
      <c s="51">
        <v>2638099.3199999998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2638099.3199999998</v>
      </c>
      <c s="52">
        <v>33284</v>
      </c>
      <c s="52">
        <v>47894</v>
      </c>
      <c s="53">
        <v>5479129.4000000004</v>
      </c>
      <c s="53">
        <v>5479129.4000000004</v>
      </c>
      <c s="53">
        <v>6.125</v>
      </c>
      <c s="53">
        <v>40</v>
      </c>
      <c s="62">
        <v>0.02</v>
      </c>
      <c s="55" t="s">
        <v>403</v>
      </c>
      <c s="62">
        <v>0</v>
      </c>
      <c s="50" t="s">
        <v>1</v>
      </c>
      <c s="50" t="s">
        <v>1</v>
      </c>
      <c s="27">
        <v>405861.44</v>
      </c>
      <c s="27">
        <v>405861.44</v>
      </c>
      <c s="27">
        <v>405861.44</v>
      </c>
      <c s="27">
        <v>405861.44</v>
      </c>
      <c s="27">
        <v>405861.44</v>
      </c>
      <c s="27">
        <v>405861.44</v>
      </c>
      <c s="27">
        <v>202930.67999999999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811722.88</v>
      </c>
      <c s="27">
        <v>1826376.4399999999</v>
      </c>
      <c s="27">
        <v>2638099.3199999998</v>
      </c>
    </row>
    <row r="196" spans="1:78" ht="14.5" customHeight="1">
      <c r="A196" s="47">
        <v>30060102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346</v>
      </c>
      <c s="50" t="s">
        <v>346</v>
      </c>
      <c s="50" t="s">
        <v>1</v>
      </c>
      <c s="51">
        <v>4481458.3799999999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4481458.3799999999</v>
      </c>
      <c s="52">
        <v>33284</v>
      </c>
      <c s="52">
        <v>47894</v>
      </c>
      <c s="53">
        <v>9307644.1400000006</v>
      </c>
      <c s="53">
        <v>9307644.1400000006</v>
      </c>
      <c s="53">
        <v>6.125</v>
      </c>
      <c s="53">
        <v>40</v>
      </c>
      <c s="62">
        <v>0.02</v>
      </c>
      <c s="55" t="s">
        <v>403</v>
      </c>
      <c s="62">
        <v>0</v>
      </c>
      <c s="50" t="s">
        <v>1</v>
      </c>
      <c s="50" t="s">
        <v>1</v>
      </c>
      <c s="27">
        <v>689455.12</v>
      </c>
      <c s="27">
        <v>689455.12</v>
      </c>
      <c s="27">
        <v>689455.12</v>
      </c>
      <c s="27">
        <v>689455.12</v>
      </c>
      <c s="27">
        <v>689455.12</v>
      </c>
      <c s="27">
        <v>689455.12</v>
      </c>
      <c s="27">
        <v>344727.58000000002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1378910.24</v>
      </c>
      <c s="27">
        <v>3102548.0600000001</v>
      </c>
      <c s="27">
        <v>4481458.2999999998</v>
      </c>
    </row>
    <row r="197" spans="1:78" ht="14.5" customHeight="1">
      <c r="A197" s="47">
        <v>20061001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51</v>
      </c>
      <c s="50" t="s">
        <v>51</v>
      </c>
      <c s="50" t="s">
        <v>1</v>
      </c>
      <c s="51">
        <v>3559446.7799999998</v>
      </c>
      <c s="51">
        <v>0</v>
      </c>
      <c s="51">
        <v>254246.17999999999</v>
      </c>
      <c s="51">
        <v>35580.349999999999</v>
      </c>
      <c s="51">
        <v>0</v>
      </c>
      <c s="51">
        <v>0</v>
      </c>
      <c s="51">
        <v>0</v>
      </c>
      <c s="51">
        <v>3305200.6000000001</v>
      </c>
      <c s="52">
        <v>33408</v>
      </c>
      <c s="52">
        <v>48035</v>
      </c>
      <c s="53">
        <v>12203816.9</v>
      </c>
      <c s="53">
        <v>12203816.9</v>
      </c>
      <c s="53">
        <v>6.5166666666666666</v>
      </c>
      <c s="53">
        <v>40.047222222222224</v>
      </c>
      <c s="62">
        <v>0.02</v>
      </c>
      <c s="55" t="s">
        <v>403</v>
      </c>
      <c s="62">
        <v>0</v>
      </c>
      <c s="50" t="s">
        <v>1</v>
      </c>
      <c s="50" t="s">
        <v>1</v>
      </c>
      <c s="27">
        <v>254246.17999999999</v>
      </c>
      <c s="27">
        <v>508492.35999999999</v>
      </c>
      <c s="27">
        <v>508492.35999999999</v>
      </c>
      <c s="27">
        <v>508492.35999999999</v>
      </c>
      <c s="27">
        <v>508492.35999999999</v>
      </c>
      <c s="27">
        <v>508492.35999999999</v>
      </c>
      <c s="27">
        <v>508492.62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762738.54000000004</v>
      </c>
      <c s="27">
        <v>2542462.0600000001</v>
      </c>
      <c s="27">
        <v>3305200.6000000001</v>
      </c>
    </row>
    <row r="198" spans="1:78" ht="14.5" customHeight="1">
      <c r="A198" s="47">
        <v>30063000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347</v>
      </c>
      <c s="50" t="s">
        <v>347</v>
      </c>
      <c s="50" t="s">
        <v>1</v>
      </c>
      <c s="51">
        <v>620274.12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620274.12</v>
      </c>
      <c s="52">
        <v>34361</v>
      </c>
      <c s="52">
        <v>48971</v>
      </c>
      <c s="53">
        <v>1077318.3500000001</v>
      </c>
      <c s="53">
        <v>1077318.3500000001</v>
      </c>
      <c s="53">
        <v>9.0749999999999993</v>
      </c>
      <c s="53">
        <v>40</v>
      </c>
      <c s="62">
        <v>0.02</v>
      </c>
      <c s="55" t="s">
        <v>403</v>
      </c>
      <c s="62">
        <v>0</v>
      </c>
      <c s="50" t="s">
        <v>1</v>
      </c>
      <c s="50" t="s">
        <v>1</v>
      </c>
      <c s="27">
        <v>65292.019999999997</v>
      </c>
      <c s="27">
        <v>65292.019999999997</v>
      </c>
      <c s="27">
        <v>65292.019999999997</v>
      </c>
      <c s="27">
        <v>65292.019999999997</v>
      </c>
      <c s="27">
        <v>65292.019999999997</v>
      </c>
      <c s="27">
        <v>65292.019999999997</v>
      </c>
      <c s="27">
        <v>65292.019999999997</v>
      </c>
      <c s="27">
        <v>65292.019999999997</v>
      </c>
      <c s="27">
        <v>65292.019999999997</v>
      </c>
      <c s="27">
        <v>32646.029999999999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130584.03999999999</v>
      </c>
      <c s="27">
        <v>489690.17000000004</v>
      </c>
      <c s="27">
        <v>620274.21000000008</v>
      </c>
    </row>
    <row r="199" spans="1:78" ht="14.5" customHeight="1">
      <c r="A199" s="47">
        <v>30064100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348</v>
      </c>
      <c s="50" t="s">
        <v>348</v>
      </c>
      <c s="50" t="s">
        <v>1</v>
      </c>
      <c s="51">
        <v>1083981.49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1083981.49</v>
      </c>
      <c s="52">
        <v>34361</v>
      </c>
      <c s="52">
        <v>48971</v>
      </c>
      <c s="53">
        <v>1882704.5900000001</v>
      </c>
      <c s="53">
        <v>1882704.5900000001</v>
      </c>
      <c s="53">
        <v>9.0749999999999993</v>
      </c>
      <c s="53">
        <v>40</v>
      </c>
      <c s="62">
        <v>0.02</v>
      </c>
      <c s="55" t="s">
        <v>403</v>
      </c>
      <c s="62">
        <v>0</v>
      </c>
      <c s="50" t="s">
        <v>1</v>
      </c>
      <c s="50" t="s">
        <v>1</v>
      </c>
      <c s="27">
        <v>114103.3</v>
      </c>
      <c s="27">
        <v>114103.3</v>
      </c>
      <c s="27">
        <v>114103.3</v>
      </c>
      <c s="27">
        <v>114103.3</v>
      </c>
      <c s="27">
        <v>114103.3</v>
      </c>
      <c s="27">
        <v>114103.3</v>
      </c>
      <c s="27">
        <v>114103.3</v>
      </c>
      <c s="27">
        <v>114103.3</v>
      </c>
      <c s="27">
        <v>114103.3</v>
      </c>
      <c s="27">
        <v>57051.790000000001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228206.60000000001</v>
      </c>
      <c s="27">
        <v>855774.89000000013</v>
      </c>
      <c s="27">
        <v>1083981.4900000002</v>
      </c>
    </row>
    <row r="200" spans="1:78" ht="14.5" customHeight="1">
      <c r="A200" s="47">
        <v>30065100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349</v>
      </c>
      <c s="50" t="s">
        <v>349</v>
      </c>
      <c s="50" t="s">
        <v>1</v>
      </c>
      <c s="51">
        <v>4515277.5499999998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4515277.5499999998</v>
      </c>
      <c s="52">
        <v>34433</v>
      </c>
      <c s="52">
        <v>49043</v>
      </c>
      <c s="53">
        <v>8079970.4000000004</v>
      </c>
      <c s="53">
        <v>8079970.4000000004</v>
      </c>
      <c s="53">
        <v>9.2750000000000004</v>
      </c>
      <c s="53">
        <v>40</v>
      </c>
      <c s="62">
        <v>0.02</v>
      </c>
      <c s="55" t="s">
        <v>403</v>
      </c>
      <c s="62">
        <v>0</v>
      </c>
      <c s="50" t="s">
        <v>1</v>
      </c>
      <c s="50" t="s">
        <v>1</v>
      </c>
      <c s="27">
        <v>475292.38</v>
      </c>
      <c s="27">
        <v>475292.38</v>
      </c>
      <c s="27">
        <v>475292.38</v>
      </c>
      <c s="27">
        <v>475292.38</v>
      </c>
      <c s="27">
        <v>475292.38</v>
      </c>
      <c s="27">
        <v>475292.38</v>
      </c>
      <c s="27">
        <v>475292.38</v>
      </c>
      <c s="27">
        <v>475292.38</v>
      </c>
      <c s="27">
        <v>475292.38</v>
      </c>
      <c s="27">
        <v>237646.13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950584.76000000001</v>
      </c>
      <c s="27">
        <v>3564692.7899999996</v>
      </c>
      <c s="27">
        <v>4515277.5499999998</v>
      </c>
    </row>
    <row r="201" spans="1:78" ht="14.5" customHeight="1">
      <c r="A201" s="47">
        <v>30067000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351</v>
      </c>
      <c s="50" t="s">
        <v>351</v>
      </c>
      <c s="50" t="s">
        <v>1</v>
      </c>
      <c s="51">
        <v>4072406.1499999999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4072406.1499999999</v>
      </c>
      <c s="52">
        <v>34541</v>
      </c>
      <c s="52">
        <v>49151</v>
      </c>
      <c s="53">
        <v>6923090.4900000002</v>
      </c>
      <c s="53">
        <v>6923090.4900000002</v>
      </c>
      <c s="53">
        <v>9.5722222222222229</v>
      </c>
      <c s="53">
        <v>40</v>
      </c>
      <c s="62">
        <v>0.02</v>
      </c>
      <c s="55" t="s">
        <v>403</v>
      </c>
      <c s="62">
        <v>0</v>
      </c>
      <c s="50" t="s">
        <v>1</v>
      </c>
      <c s="50" t="s">
        <v>1</v>
      </c>
      <c s="27">
        <v>407240.62</v>
      </c>
      <c s="27">
        <v>407240.62</v>
      </c>
      <c s="27">
        <v>407240.62</v>
      </c>
      <c s="27">
        <v>407240.62</v>
      </c>
      <c s="27">
        <v>407240.62</v>
      </c>
      <c s="27">
        <v>407240.62</v>
      </c>
      <c s="27">
        <v>407240.62</v>
      </c>
      <c s="27">
        <v>407240.62</v>
      </c>
      <c s="27">
        <v>407240.62</v>
      </c>
      <c s="27">
        <v>407240.57000000001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814481.23999999999</v>
      </c>
      <c s="27">
        <v>3257924.9100000001</v>
      </c>
      <c s="27">
        <v>4072406.1500000004</v>
      </c>
    </row>
    <row r="202" spans="1:78" ht="14.5" customHeight="1">
      <c r="A202" s="47">
        <v>30066100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350</v>
      </c>
      <c s="50" t="s">
        <v>350</v>
      </c>
      <c s="50" t="s">
        <v>1</v>
      </c>
      <c s="51">
        <v>4826330.9699999997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4826330.9699999997</v>
      </c>
      <c s="52">
        <v>34620</v>
      </c>
      <c s="52">
        <v>49230</v>
      </c>
      <c s="53">
        <v>8446079.0700000003</v>
      </c>
      <c s="53">
        <v>8446079.0700000003</v>
      </c>
      <c s="53">
        <v>9.7861111111111114</v>
      </c>
      <c s="53">
        <v>40</v>
      </c>
      <c s="62">
        <v>0.02</v>
      </c>
      <c s="55" t="s">
        <v>403</v>
      </c>
      <c s="62">
        <v>0</v>
      </c>
      <c s="50" t="s">
        <v>1</v>
      </c>
      <c s="50" t="s">
        <v>1</v>
      </c>
      <c s="27">
        <v>482633.08000000002</v>
      </c>
      <c s="27">
        <v>482633.08000000002</v>
      </c>
      <c s="27">
        <v>482633.08000000002</v>
      </c>
      <c s="27">
        <v>482633.08000000002</v>
      </c>
      <c s="27">
        <v>482633.08000000002</v>
      </c>
      <c s="27">
        <v>482633.08000000002</v>
      </c>
      <c s="27">
        <v>482633.08000000002</v>
      </c>
      <c s="27">
        <v>482633.08000000002</v>
      </c>
      <c s="27">
        <v>482633.08000000002</v>
      </c>
      <c s="27">
        <v>482633.25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965266.16000000003</v>
      </c>
      <c s="27">
        <v>3861064.8100000001</v>
      </c>
      <c s="27">
        <v>4826330.9699999997</v>
      </c>
    </row>
    <row r="203" spans="1:78" ht="14.5" customHeight="1">
      <c r="A203" s="47">
        <v>20071000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55</v>
      </c>
      <c s="50" t="s">
        <v>55</v>
      </c>
      <c s="50" t="s">
        <v>1</v>
      </c>
      <c s="51">
        <v>3640000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3640000</v>
      </c>
      <c s="52">
        <v>36087</v>
      </c>
      <c s="52">
        <v>50697</v>
      </c>
      <c s="53">
        <v>7800000</v>
      </c>
      <c s="53">
        <v>7800000</v>
      </c>
      <c s="53">
        <v>13.802777777777777</v>
      </c>
      <c s="53">
        <v>40</v>
      </c>
      <c s="62">
        <v>0.02</v>
      </c>
      <c s="55" t="s">
        <v>403</v>
      </c>
      <c s="62">
        <v>0</v>
      </c>
      <c s="50" t="s">
        <v>1</v>
      </c>
      <c s="50" t="s">
        <v>1</v>
      </c>
      <c s="27">
        <v>260000</v>
      </c>
      <c s="27">
        <v>260000</v>
      </c>
      <c s="27">
        <v>260000</v>
      </c>
      <c s="27">
        <v>260000</v>
      </c>
      <c s="27">
        <v>260000</v>
      </c>
      <c s="27">
        <v>260000</v>
      </c>
      <c s="27">
        <v>260000</v>
      </c>
      <c s="27">
        <v>260000</v>
      </c>
      <c s="27">
        <v>260000</v>
      </c>
      <c s="27">
        <v>260000</v>
      </c>
      <c s="27">
        <v>260000</v>
      </c>
      <c s="27">
        <v>260000</v>
      </c>
      <c s="27">
        <v>260000</v>
      </c>
      <c s="27">
        <v>260000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520000</v>
      </c>
      <c s="27">
        <v>3120000</v>
      </c>
      <c s="27">
        <v>3640000</v>
      </c>
    </row>
    <row r="204" spans="1:78" ht="14.5" customHeight="1">
      <c r="A204" s="47">
        <v>20268000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1</v>
      </c>
      <c s="49" t="s">
        <v>406</v>
      </c>
      <c s="49" t="s">
        <v>444</v>
      </c>
      <c s="50" t="s">
        <v>445</v>
      </c>
      <c s="50" t="s">
        <v>71</v>
      </c>
      <c s="50" t="s">
        <v>71</v>
      </c>
      <c s="50" t="s">
        <v>1</v>
      </c>
      <c s="51">
        <v>2077207.0700000001</v>
      </c>
      <c s="51">
        <v>0</v>
      </c>
      <c s="51">
        <v>138480.48000000001</v>
      </c>
      <c s="51">
        <v>55155.980000000003</v>
      </c>
      <c s="51">
        <v>0</v>
      </c>
      <c s="51">
        <v>0</v>
      </c>
      <c s="51">
        <v>0</v>
      </c>
      <c s="51">
        <v>1938726.5900000001</v>
      </c>
      <c s="52">
        <v>39058</v>
      </c>
      <c s="52">
        <v>48189</v>
      </c>
      <c s="53">
        <v>6588000</v>
      </c>
      <c s="53">
        <v>6063747.96</v>
      </c>
      <c s="53">
        <v>6.9361111111111109</v>
      </c>
      <c s="53">
        <v>25</v>
      </c>
      <c s="62">
        <v>0.053400000000000003</v>
      </c>
      <c s="55" t="s">
        <v>461</v>
      </c>
      <c s="62">
        <v>0.0080000000000000002</v>
      </c>
      <c s="50" t="s">
        <v>1</v>
      </c>
      <c s="50" t="s">
        <v>1</v>
      </c>
      <c s="27">
        <v>276960.96000000002</v>
      </c>
      <c s="27">
        <v>276960.96000000002</v>
      </c>
      <c s="27">
        <v>276960.96000000002</v>
      </c>
      <c s="27">
        <v>276960.96000000002</v>
      </c>
      <c s="27">
        <v>276960.96000000002</v>
      </c>
      <c s="27">
        <v>276960.96000000002</v>
      </c>
      <c s="27">
        <v>276960.83000000002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553921.92000000004</v>
      </c>
      <c s="27">
        <v>1384804.6700000002</v>
      </c>
      <c s="27">
        <v>1938726.5900000003</v>
      </c>
    </row>
    <row r="205" spans="1:78" ht="14.5" customHeight="1">
      <c r="A205" s="47">
        <v>20341000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1</v>
      </c>
      <c s="49" t="s">
        <v>408</v>
      </c>
      <c s="49" t="s">
        <v>444</v>
      </c>
      <c s="50" t="s">
        <v>445</v>
      </c>
      <c s="50" t="s">
        <v>140</v>
      </c>
      <c s="50" t="s">
        <v>140</v>
      </c>
      <c s="50" t="s">
        <v>1</v>
      </c>
      <c s="51">
        <v>21800397.09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21800397.09</v>
      </c>
      <c s="52">
        <v>43885</v>
      </c>
      <c s="52">
        <v>53008</v>
      </c>
      <c s="53">
        <v>27500000</v>
      </c>
      <c s="53">
        <v>27500000</v>
      </c>
      <c s="53">
        <v>20.125</v>
      </c>
      <c s="53">
        <v>24.975000000000001</v>
      </c>
      <c s="62">
        <v>0.0573865</v>
      </c>
      <c s="55" t="s">
        <v>448</v>
      </c>
      <c s="62">
        <v>0.012</v>
      </c>
      <c s="50" t="s">
        <v>1</v>
      </c>
      <c s="50" t="s">
        <v>1</v>
      </c>
      <c s="27">
        <v>545009.93000000005</v>
      </c>
      <c s="27">
        <v>1090019.8600000001</v>
      </c>
      <c s="27">
        <v>1090019.8600000001</v>
      </c>
      <c s="27">
        <v>1090019.8600000001</v>
      </c>
      <c s="27">
        <v>1090019.8600000001</v>
      </c>
      <c s="27">
        <v>1090019.8600000001</v>
      </c>
      <c s="27">
        <v>1090019.8600000001</v>
      </c>
      <c s="27">
        <v>1090019.8600000001</v>
      </c>
      <c s="27">
        <v>1090019.8600000001</v>
      </c>
      <c s="27">
        <v>1090019.8600000001</v>
      </c>
      <c s="27">
        <v>1090019.8600000001</v>
      </c>
      <c s="27">
        <v>1090019.8600000001</v>
      </c>
      <c s="27">
        <v>1090019.8600000001</v>
      </c>
      <c s="27">
        <v>1090019.8600000001</v>
      </c>
      <c s="27">
        <v>1090019.8600000001</v>
      </c>
      <c s="27">
        <v>1090019.8600000001</v>
      </c>
      <c s="27">
        <v>1090019.8600000001</v>
      </c>
      <c s="27">
        <v>1090019.8600000001</v>
      </c>
      <c s="27">
        <v>1090019.8600000001</v>
      </c>
      <c s="27">
        <v>1090019.8600000001</v>
      </c>
      <c s="27">
        <v>545009.81999999995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1635029.79</v>
      </c>
      <c s="27">
        <v>20165367.299999997</v>
      </c>
      <c s="27">
        <v>21800397.089999996</v>
      </c>
    </row>
    <row r="206" spans="1:78" ht="14.5" customHeight="1">
      <c r="A206" s="47">
        <v>20271000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400</v>
      </c>
      <c s="49" t="s">
        <v>400</v>
      </c>
      <c s="49" t="s">
        <v>400</v>
      </c>
      <c s="49" t="s">
        <v>394</v>
      </c>
      <c s="49" t="s">
        <v>1</v>
      </c>
      <c s="49" t="s">
        <v>462</v>
      </c>
      <c s="49" t="s">
        <v>444</v>
      </c>
      <c s="50" t="s">
        <v>445</v>
      </c>
      <c s="50" t="s">
        <v>74</v>
      </c>
      <c s="50" t="s">
        <v>74</v>
      </c>
      <c s="50" t="s">
        <v>1</v>
      </c>
      <c s="51">
        <v>11456843.41</v>
      </c>
      <c s="51">
        <v>0</v>
      </c>
      <c s="51">
        <v>1636691.9399999999</v>
      </c>
      <c s="51">
        <v>308691.09000000003</v>
      </c>
      <c s="51">
        <v>0</v>
      </c>
      <c s="51">
        <v>0</v>
      </c>
      <c s="51">
        <v>0</v>
      </c>
      <c s="51">
        <v>9820151.4700000007</v>
      </c>
      <c s="52">
        <v>39428</v>
      </c>
      <c s="52">
        <v>46733</v>
      </c>
      <c s="53">
        <v>62250000</v>
      </c>
      <c s="53">
        <v>62188291.189999998</v>
      </c>
      <c s="53">
        <v>2.9500000000000002</v>
      </c>
      <c s="53">
        <v>20</v>
      </c>
      <c s="62">
        <v>0.053900000000000003</v>
      </c>
      <c s="55" t="s">
        <v>403</v>
      </c>
      <c s="62">
        <v>0</v>
      </c>
      <c s="50" t="s">
        <v>1</v>
      </c>
      <c s="50" t="s">
        <v>1</v>
      </c>
      <c s="27">
        <v>3273383.8799999999</v>
      </c>
      <c s="27">
        <v>3273383.8799999999</v>
      </c>
      <c s="27">
        <v>3273383.8799999999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6546767.7599999998</v>
      </c>
      <c s="27">
        <v>3273383.8799999999</v>
      </c>
      <c s="27">
        <v>9820151.6400000006</v>
      </c>
    </row>
    <row r="207" spans="1:78" ht="14.5" customHeight="1">
      <c r="A207" s="47">
        <v>20589000</v>
      </c>
      <c s="48">
        <v>1</v>
      </c>
      <c s="48">
        <v>0</v>
      </c>
      <c s="48">
        <v>0</v>
      </c>
      <c s="48" t="s">
        <v>0</v>
      </c>
      <c s="49" t="s">
        <v>428</v>
      </c>
      <c s="49" t="s">
        <v>428</v>
      </c>
      <c s="49" t="s">
        <v>428</v>
      </c>
      <c s="49" t="s">
        <v>428</v>
      </c>
      <c s="49" t="s">
        <v>394</v>
      </c>
      <c s="49" t="s">
        <v>163</v>
      </c>
      <c s="49" t="s">
        <v>446</v>
      </c>
      <c s="49" t="s">
        <v>444</v>
      </c>
      <c s="50" t="s">
        <v>445</v>
      </c>
      <c s="50" t="s">
        <v>181</v>
      </c>
      <c s="50" t="s">
        <v>181</v>
      </c>
      <c s="50" t="s">
        <v>163</v>
      </c>
      <c s="51">
        <v>235000000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235000000</v>
      </c>
      <c s="52">
        <v>44041</v>
      </c>
      <c s="52">
        <v>52642</v>
      </c>
      <c s="53">
        <v>260000000</v>
      </c>
      <c s="53">
        <v>260000000</v>
      </c>
      <c s="53">
        <v>19.125</v>
      </c>
      <c s="53">
        <v>23.544444444444444</v>
      </c>
      <c s="62">
        <v>0.0625</v>
      </c>
      <c s="55" t="s">
        <v>398</v>
      </c>
      <c s="62">
        <v>0.017299999999999999</v>
      </c>
      <c s="50" t="s">
        <v>163</v>
      </c>
      <c s="50" t="s">
        <v>163</v>
      </c>
      <c s="27">
        <v>6180500</v>
      </c>
      <c s="27">
        <v>12361000</v>
      </c>
      <c s="27">
        <v>12361000</v>
      </c>
      <c s="27">
        <v>12361000</v>
      </c>
      <c s="27">
        <v>12361000</v>
      </c>
      <c s="27">
        <v>12361000</v>
      </c>
      <c s="27">
        <v>12361000</v>
      </c>
      <c s="27">
        <v>12361000</v>
      </c>
      <c s="27">
        <v>12361000</v>
      </c>
      <c s="27">
        <v>12361000</v>
      </c>
      <c s="27">
        <v>12361000</v>
      </c>
      <c s="27">
        <v>12361000</v>
      </c>
      <c s="27">
        <v>12361000</v>
      </c>
      <c s="27">
        <v>12361000</v>
      </c>
      <c s="27">
        <v>12361000</v>
      </c>
      <c s="27">
        <v>12361000</v>
      </c>
      <c s="27">
        <v>12361000</v>
      </c>
      <c s="27">
        <v>12361000</v>
      </c>
      <c s="27">
        <v>12361000</v>
      </c>
      <c s="27">
        <v>6321500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18541500</v>
      </c>
      <c s="27">
        <v>216458500</v>
      </c>
      <c s="27">
        <v>235000000</v>
      </c>
    </row>
    <row r="208" spans="1:78" ht="14.5" customHeight="1">
      <c r="A208" s="47">
        <v>20574000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440</v>
      </c>
      <c s="49" t="s">
        <v>394</v>
      </c>
      <c s="49" t="s">
        <v>163</v>
      </c>
      <c s="49" t="s">
        <v>447</v>
      </c>
      <c s="49" t="s">
        <v>444</v>
      </c>
      <c s="50" t="s">
        <v>445</v>
      </c>
      <c s="50" t="s">
        <v>166</v>
      </c>
      <c s="50" t="s">
        <v>166</v>
      </c>
      <c s="50" t="s">
        <v>163</v>
      </c>
      <c s="51">
        <v>2570986.7399999998</v>
      </c>
      <c s="51">
        <v>0</v>
      </c>
      <c s="51">
        <v>511342.20000000007</v>
      </c>
      <c s="51">
        <v>33403.739999999998</v>
      </c>
      <c s="51">
        <v>0</v>
      </c>
      <c s="51">
        <v>0</v>
      </c>
      <c s="51">
        <v>0</v>
      </c>
      <c s="51">
        <v>2059644.54</v>
      </c>
      <c s="52">
        <v>39556</v>
      </c>
      <c s="52">
        <v>46371</v>
      </c>
      <c s="53">
        <v>15300000</v>
      </c>
      <c s="53">
        <v>15037954.869999999</v>
      </c>
      <c s="53">
        <v>1.9583333333333333</v>
      </c>
      <c s="53">
        <v>18.658333333333335</v>
      </c>
      <c s="62">
        <v>0.043999999999999997</v>
      </c>
      <c s="55" t="s">
        <v>403</v>
      </c>
      <c s="62">
        <v>0</v>
      </c>
      <c s="50" t="s">
        <v>163</v>
      </c>
      <c s="50" t="s">
        <v>163</v>
      </c>
      <c s="27">
        <v>1022684.4000000001</v>
      </c>
      <c s="27">
        <v>1036960.1400000001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2059644.5400000003</v>
      </c>
      <c s="27">
        <v>0</v>
      </c>
      <c s="27">
        <v>2059644.5400000003</v>
      </c>
    </row>
    <row r="209" spans="1:78" ht="14.5" customHeight="1">
      <c r="A209" s="47">
        <v>20575000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163</v>
      </c>
      <c s="49" t="s">
        <v>450</v>
      </c>
      <c s="49" t="s">
        <v>444</v>
      </c>
      <c s="50" t="s">
        <v>445</v>
      </c>
      <c s="50" t="s">
        <v>167</v>
      </c>
      <c s="50" t="s">
        <v>167</v>
      </c>
      <c s="50" t="s">
        <v>163</v>
      </c>
      <c s="51">
        <v>204507656.09999999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204507656.09999999</v>
      </c>
      <c s="52">
        <v>41589</v>
      </c>
      <c s="52">
        <v>52277</v>
      </c>
      <c s="53">
        <v>205000000</v>
      </c>
      <c s="53">
        <v>205000000</v>
      </c>
      <c s="53">
        <v>18.125</v>
      </c>
      <c s="53">
        <v>29.261111111111113</v>
      </c>
      <c s="62">
        <v>0.056599999999999998</v>
      </c>
      <c s="55" t="s">
        <v>463</v>
      </c>
      <c s="62">
        <v>0.0114</v>
      </c>
      <c s="50" t="s">
        <v>163</v>
      </c>
      <c s="50" t="s">
        <v>163</v>
      </c>
      <c s="27">
        <v>0</v>
      </c>
      <c s="27">
        <v>0</v>
      </c>
      <c s="27">
        <v>0</v>
      </c>
      <c s="27">
        <v>0</v>
      </c>
      <c s="27">
        <v>50370235.696999997</v>
      </c>
      <c s="27">
        <v>40390262.079999998</v>
      </c>
      <c s="27">
        <v>39878992.939999998</v>
      </c>
      <c s="27">
        <v>30410288.462000001</v>
      </c>
      <c s="27">
        <v>20430314.844000001</v>
      </c>
      <c s="27">
        <v>9939072.0859999992</v>
      </c>
      <c s="27">
        <v>5460354.4179999996</v>
      </c>
      <c s="27">
        <v>981636.75</v>
      </c>
      <c s="27">
        <v>981636.75</v>
      </c>
      <c s="27">
        <v>981636.75</v>
      </c>
      <c s="27">
        <v>981636.75</v>
      </c>
      <c s="27">
        <v>981636.75</v>
      </c>
      <c s="27">
        <v>981636.75</v>
      </c>
      <c s="27">
        <v>981636.75</v>
      </c>
      <c s="27">
        <v>756678.32299999997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204507656.10000002</v>
      </c>
      <c s="27">
        <v>204507656.10000002</v>
      </c>
    </row>
    <row r="210" spans="1:78" ht="14.5" customHeight="1">
      <c r="A210" s="47">
        <v>20583000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163</v>
      </c>
      <c s="49" t="s">
        <v>450</v>
      </c>
      <c s="49" t="s">
        <v>444</v>
      </c>
      <c s="50" t="s">
        <v>445</v>
      </c>
      <c s="50" t="s">
        <v>175</v>
      </c>
      <c s="50" t="s">
        <v>175</v>
      </c>
      <c s="50" t="s">
        <v>163</v>
      </c>
      <c s="51">
        <v>227458405.81999999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227458405.81999999</v>
      </c>
      <c s="52">
        <v>43433</v>
      </c>
      <c s="52">
        <v>50479</v>
      </c>
      <c s="53">
        <v>230000000</v>
      </c>
      <c s="53">
        <v>230000000</v>
      </c>
      <c s="53">
        <v>13.208333333333334</v>
      </c>
      <c s="53">
        <v>19.294444444444444</v>
      </c>
      <c s="62">
        <v>0.061600000000000002</v>
      </c>
      <c s="55" t="s">
        <v>398</v>
      </c>
      <c s="62">
        <v>0.016299999999999999</v>
      </c>
      <c s="50" t="s">
        <v>163</v>
      </c>
      <c s="50" t="s">
        <v>163</v>
      </c>
      <c s="27">
        <v>0</v>
      </c>
      <c s="27">
        <v>0</v>
      </c>
      <c s="27">
        <v>0</v>
      </c>
      <c s="27">
        <v>24723750.640999999</v>
      </c>
      <c s="27">
        <v>42524850.193999998</v>
      </c>
      <c s="27">
        <v>35602199.104000002</v>
      </c>
      <c s="27">
        <v>35602199.104000002</v>
      </c>
      <c s="27">
        <v>29668491.671999998</v>
      </c>
      <c s="27">
        <v>19779009.612</v>
      </c>
      <c s="27">
        <v>19779009.612</v>
      </c>
      <c s="27">
        <v>9889482.0600000005</v>
      </c>
      <c s="27">
        <v>3955820.1179999998</v>
      </c>
      <c s="27">
        <v>3955820.1179999998</v>
      </c>
      <c s="27">
        <v>1977773.585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227458405.81999996</v>
      </c>
      <c s="27">
        <v>227458405.81999996</v>
      </c>
    </row>
    <row r="211" spans="1:78" ht="14.5" customHeight="1">
      <c r="A211" s="47">
        <v>20577000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400</v>
      </c>
      <c s="49" t="s">
        <v>400</v>
      </c>
      <c s="49" t="s">
        <v>400</v>
      </c>
      <c s="49" t="s">
        <v>394</v>
      </c>
      <c s="49" t="s">
        <v>163</v>
      </c>
      <c s="49" t="s">
        <v>401</v>
      </c>
      <c s="49" t="s">
        <v>444</v>
      </c>
      <c s="50" t="s">
        <v>445</v>
      </c>
      <c s="50" t="s">
        <v>169</v>
      </c>
      <c s="50" t="s">
        <v>169</v>
      </c>
      <c s="50" t="s">
        <v>163</v>
      </c>
      <c s="51">
        <v>102500000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102500000</v>
      </c>
      <c s="52">
        <v>42184</v>
      </c>
      <c s="52">
        <v>54848</v>
      </c>
      <c s="53">
        <v>102500000</v>
      </c>
      <c s="53">
        <v>102500000</v>
      </c>
      <c s="53">
        <v>25.169444444444444</v>
      </c>
      <c s="53">
        <v>34.672222222222224</v>
      </c>
      <c s="62">
        <v>0.059700000000000003</v>
      </c>
      <c s="55" t="s">
        <v>463</v>
      </c>
      <c s="62">
        <v>0.0144</v>
      </c>
      <c s="50" t="s">
        <v>163</v>
      </c>
      <c s="50" t="s">
        <v>163</v>
      </c>
      <c s="27">
        <v>0</v>
      </c>
      <c s="27">
        <v>0</v>
      </c>
      <c s="27">
        <v>0</v>
      </c>
      <c s="27">
        <v>0</v>
      </c>
      <c s="27">
        <v>0</v>
      </c>
      <c s="27">
        <v>2562500</v>
      </c>
      <c s="27">
        <v>5125000</v>
      </c>
      <c s="27">
        <v>5125000</v>
      </c>
      <c s="27">
        <v>5125000</v>
      </c>
      <c s="27">
        <v>5125000</v>
      </c>
      <c s="27">
        <v>5125000</v>
      </c>
      <c s="27">
        <v>5125000</v>
      </c>
      <c s="27">
        <v>5125000</v>
      </c>
      <c s="27">
        <v>5125000</v>
      </c>
      <c s="27">
        <v>5125000</v>
      </c>
      <c s="27">
        <v>5125000</v>
      </c>
      <c s="27">
        <v>5125000</v>
      </c>
      <c s="27">
        <v>5125000</v>
      </c>
      <c s="27">
        <v>5125000</v>
      </c>
      <c s="27">
        <v>5125000</v>
      </c>
      <c s="27">
        <v>5125000</v>
      </c>
      <c s="27">
        <v>5125000</v>
      </c>
      <c s="27">
        <v>5125000</v>
      </c>
      <c s="27">
        <v>5125000</v>
      </c>
      <c s="27">
        <v>5125000</v>
      </c>
      <c s="27">
        <v>2562500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102500000</v>
      </c>
      <c s="27">
        <v>102500000</v>
      </c>
    </row>
    <row r="212" spans="1:78" ht="14.5" customHeight="1">
      <c r="A212" s="47">
        <v>20584000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400</v>
      </c>
      <c s="49" t="s">
        <v>400</v>
      </c>
      <c s="49" t="s">
        <v>400</v>
      </c>
      <c s="49" t="s">
        <v>394</v>
      </c>
      <c s="49" t="s">
        <v>163</v>
      </c>
      <c s="49" t="s">
        <v>401</v>
      </c>
      <c s="49" t="s">
        <v>444</v>
      </c>
      <c s="50" t="s">
        <v>445</v>
      </c>
      <c s="50" t="s">
        <v>176</v>
      </c>
      <c s="50" t="s">
        <v>176</v>
      </c>
      <c s="50" t="s">
        <v>163</v>
      </c>
      <c s="51">
        <v>121982645.25</v>
      </c>
      <c s="51">
        <v>22364441.48</v>
      </c>
      <c s="51">
        <v>0</v>
      </c>
      <c s="51">
        <v>0</v>
      </c>
      <c s="51">
        <v>0</v>
      </c>
      <c s="51">
        <v>0</v>
      </c>
      <c s="51">
        <v>0</v>
      </c>
      <c s="51">
        <v>144347086.72999999</v>
      </c>
      <c s="52">
        <v>43433</v>
      </c>
      <c s="52">
        <v>55944</v>
      </c>
      <c s="53">
        <v>233600000</v>
      </c>
      <c s="53">
        <v>233600000</v>
      </c>
      <c s="53">
        <v>28.169444444444444</v>
      </c>
      <c s="53">
        <v>34.255555555555553</v>
      </c>
      <c s="62">
        <v>0.0608</v>
      </c>
      <c s="55" t="s">
        <v>463</v>
      </c>
      <c s="62">
        <v>0.0144</v>
      </c>
      <c s="50" t="s">
        <v>163</v>
      </c>
      <c s="50" t="s">
        <v>163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3608677.1699999999</v>
      </c>
      <c s="27">
        <v>7217354.3399999999</v>
      </c>
      <c s="27">
        <v>7217354.3399999999</v>
      </c>
      <c s="27">
        <v>7217354.3399999999</v>
      </c>
      <c s="27">
        <v>7217354.3399999999</v>
      </c>
      <c s="27">
        <v>7217354.3399999999</v>
      </c>
      <c s="27">
        <v>7217354.3399999999</v>
      </c>
      <c s="27">
        <v>7217354.3399999999</v>
      </c>
      <c s="27">
        <v>7217354.3399999999</v>
      </c>
      <c s="27">
        <v>7217354.3399999999</v>
      </c>
      <c s="27">
        <v>7217354.3399999999</v>
      </c>
      <c s="27">
        <v>7217354.3399999999</v>
      </c>
      <c s="27">
        <v>7217354.3399999999</v>
      </c>
      <c s="27">
        <v>7217354.3399999999</v>
      </c>
      <c s="27">
        <v>7217354.3399999999</v>
      </c>
      <c s="27">
        <v>7217354.3399999999</v>
      </c>
      <c s="27">
        <v>7217354.3399999999</v>
      </c>
      <c s="27">
        <v>7217354.3399999999</v>
      </c>
      <c s="27">
        <v>7217354.3399999999</v>
      </c>
      <c s="27">
        <v>7217354.3399999999</v>
      </c>
      <c s="27">
        <v>3608677.1699999999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144347086.80000004</v>
      </c>
      <c s="27">
        <v>144347086.80000004</v>
      </c>
    </row>
    <row r="213" spans="1:78" ht="14.5" customHeight="1">
      <c r="A213" s="47">
        <v>20585000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0" t="s">
        <v>177</v>
      </c>
      <c s="50" t="s">
        <v>177</v>
      </c>
      <c s="50" t="s">
        <v>163</v>
      </c>
      <c s="51">
        <v>345131302.13999999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345131302.13999999</v>
      </c>
      <c s="52">
        <v>43668</v>
      </c>
      <c s="52">
        <v>54497</v>
      </c>
      <c s="53">
        <v>350000000</v>
      </c>
      <c s="53">
        <v>350000000</v>
      </c>
      <c s="53">
        <v>24.208333333333332</v>
      </c>
      <c s="53">
        <v>29.647222222222222</v>
      </c>
      <c s="62">
        <v>0.065600000000000006</v>
      </c>
      <c s="55" t="s">
        <v>398</v>
      </c>
      <c s="62">
        <v>0.020299999999999999</v>
      </c>
      <c s="50" t="s">
        <v>163</v>
      </c>
      <c s="50" t="s">
        <v>163</v>
      </c>
      <c s="27">
        <v>0</v>
      </c>
      <c s="27">
        <v>0</v>
      </c>
      <c s="27">
        <v>0</v>
      </c>
      <c s="27">
        <v>0</v>
      </c>
      <c s="27">
        <v>16835673.280000001</v>
      </c>
      <c s="27">
        <v>16835673.280000001</v>
      </c>
      <c s="27">
        <v>16835673.280000001</v>
      </c>
      <c s="27">
        <v>16835673.280000001</v>
      </c>
      <c s="27">
        <v>16835673.280000001</v>
      </c>
      <c s="27">
        <v>16835673.280000001</v>
      </c>
      <c s="27">
        <v>16835673.280000001</v>
      </c>
      <c s="27">
        <v>16835673.280000001</v>
      </c>
      <c s="27">
        <v>16835673.280000001</v>
      </c>
      <c s="27">
        <v>16835673.280000001</v>
      </c>
      <c s="27">
        <v>16835673.280000001</v>
      </c>
      <c s="27">
        <v>16835673.280000001</v>
      </c>
      <c s="27">
        <v>16835673.280000001</v>
      </c>
      <c s="27">
        <v>16835673.280000001</v>
      </c>
      <c s="27">
        <v>16835673.280000001</v>
      </c>
      <c s="27">
        <v>16835673.280000001</v>
      </c>
      <c s="27">
        <v>16835673.280000001</v>
      </c>
      <c s="27">
        <v>16835673.280000001</v>
      </c>
      <c s="27">
        <v>16835673.280000001</v>
      </c>
      <c s="27">
        <v>16835673.280000001</v>
      </c>
      <c s="27">
        <v>8417836.6400000006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345131302.23999989</v>
      </c>
      <c s="27">
        <v>345131302.23999989</v>
      </c>
    </row>
    <row r="214" spans="1:78" ht="14.5" customHeight="1">
      <c r="A214" s="47">
        <v>20566000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0" t="s">
        <v>165</v>
      </c>
      <c s="50" t="s">
        <v>165</v>
      </c>
      <c s="50" t="s">
        <v>163</v>
      </c>
      <c s="51">
        <v>1485000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1485000</v>
      </c>
      <c s="52">
        <v>37860</v>
      </c>
      <c s="52">
        <v>45762</v>
      </c>
      <c s="53">
        <v>50000000</v>
      </c>
      <c s="53">
        <v>50000000</v>
      </c>
      <c s="53">
        <v>0.29166666666666669</v>
      </c>
      <c s="53">
        <v>21.633333333333333</v>
      </c>
      <c s="62">
        <v>0.046199999999999998</v>
      </c>
      <c s="55" t="s">
        <v>403</v>
      </c>
      <c s="62">
        <v>0</v>
      </c>
      <c s="50" t="s">
        <v>163</v>
      </c>
      <c s="50" t="s">
        <v>163</v>
      </c>
      <c s="27">
        <v>1485000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1485000</v>
      </c>
      <c s="27">
        <v>0</v>
      </c>
      <c s="27">
        <v>1485000</v>
      </c>
    </row>
    <row r="215" spans="1:78" ht="14.5" customHeight="1">
      <c r="A215" s="47">
        <v>20565000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0" t="s">
        <v>164</v>
      </c>
      <c s="50" t="s">
        <v>164</v>
      </c>
      <c s="50" t="s">
        <v>163</v>
      </c>
      <c s="51">
        <v>1485000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1485000</v>
      </c>
      <c s="52">
        <v>37860</v>
      </c>
      <c s="52">
        <v>45762</v>
      </c>
      <c s="53">
        <v>50000000</v>
      </c>
      <c s="53">
        <v>50000000</v>
      </c>
      <c s="53">
        <v>0.29166666666666669</v>
      </c>
      <c s="53">
        <v>21.633333333333333</v>
      </c>
      <c s="62">
        <v>0.046199999999999998</v>
      </c>
      <c s="55" t="s">
        <v>403</v>
      </c>
      <c s="62">
        <v>0</v>
      </c>
      <c s="50" t="s">
        <v>163</v>
      </c>
      <c s="50" t="s">
        <v>163</v>
      </c>
      <c s="27">
        <v>1485000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1485000</v>
      </c>
      <c s="27">
        <v>0</v>
      </c>
      <c s="27">
        <v>1485000</v>
      </c>
    </row>
    <row r="216" spans="1:78" ht="14.5" customHeight="1">
      <c r="A216" s="47">
        <v>20578000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0" t="s">
        <v>170</v>
      </c>
      <c s="50" t="s">
        <v>170</v>
      </c>
      <c s="50" t="s">
        <v>163</v>
      </c>
      <c s="51">
        <v>34906196.18</v>
      </c>
      <c s="51">
        <v>0</v>
      </c>
      <c s="51">
        <v>0</v>
      </c>
      <c s="51">
        <v>1246173.71</v>
      </c>
      <c s="51">
        <v>3685.1399999999999</v>
      </c>
      <c s="51">
        <v>0</v>
      </c>
      <c s="51">
        <v>0</v>
      </c>
      <c s="51">
        <v>34906196.18</v>
      </c>
      <c s="52">
        <v>42286</v>
      </c>
      <c s="52">
        <v>54954</v>
      </c>
      <c s="53">
        <v>80000000</v>
      </c>
      <c s="53">
        <v>37854311.770000003</v>
      </c>
      <c s="53">
        <v>25.458333333333332</v>
      </c>
      <c s="53">
        <v>34.68333333333333</v>
      </c>
      <c s="62">
        <v>0.063500000000000001</v>
      </c>
      <c s="55" t="s">
        <v>398</v>
      </c>
      <c s="62">
        <v>0.0183</v>
      </c>
      <c s="50" t="s">
        <v>163</v>
      </c>
      <c s="50" t="s">
        <v>163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1026652.83</v>
      </c>
      <c s="27">
        <v>2053305.6599999999</v>
      </c>
      <c s="27">
        <v>2053305.6599999999</v>
      </c>
      <c s="27">
        <v>2053305.6599999999</v>
      </c>
      <c s="27">
        <v>2053305.6599999999</v>
      </c>
      <c s="27">
        <v>2053305.6599999999</v>
      </c>
      <c s="27">
        <v>2053305.6599999999</v>
      </c>
      <c s="27">
        <v>2053305.6599999999</v>
      </c>
      <c s="27">
        <v>2053305.6599999999</v>
      </c>
      <c s="27">
        <v>2053305.6599999999</v>
      </c>
      <c s="27">
        <v>2053305.6599999999</v>
      </c>
      <c s="27">
        <v>2053305.6599999999</v>
      </c>
      <c s="27">
        <v>2053305.6599999999</v>
      </c>
      <c s="27">
        <v>2053305.6599999999</v>
      </c>
      <c s="27">
        <v>2053305.6599999999</v>
      </c>
      <c s="27">
        <v>2053305.6599999999</v>
      </c>
      <c s="27">
        <v>2053305.6599999999</v>
      </c>
      <c s="27">
        <v>1026652.83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34906196.219999999</v>
      </c>
      <c s="27">
        <v>34906196.219999999</v>
      </c>
    </row>
    <row r="217" spans="1:78" ht="14.5" customHeight="1">
      <c r="A217" s="47">
        <v>20579000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0" t="s">
        <v>171</v>
      </c>
      <c s="50" t="s">
        <v>171</v>
      </c>
      <c s="50" t="s">
        <v>163</v>
      </c>
      <c s="51">
        <v>116014616.15000001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116014616.15000001</v>
      </c>
      <c s="52">
        <v>42397</v>
      </c>
      <c s="52">
        <v>53250</v>
      </c>
      <c s="53">
        <v>178000000</v>
      </c>
      <c s="53">
        <v>125300000</v>
      </c>
      <c s="53">
        <v>20.791666666666668</v>
      </c>
      <c s="53">
        <v>29.713888888888889</v>
      </c>
      <c s="62">
        <v>0.065100000000000005</v>
      </c>
      <c s="55" t="s">
        <v>398</v>
      </c>
      <c s="62">
        <v>0.019800000000000002</v>
      </c>
      <c s="50" t="s">
        <v>163</v>
      </c>
      <c s="50" t="s">
        <v>163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9667884.6799999997</v>
      </c>
      <c s="27">
        <v>9667884.6799999997</v>
      </c>
      <c s="27">
        <v>9667884.6799999997</v>
      </c>
      <c s="27">
        <v>9667884.6799999997</v>
      </c>
      <c s="27">
        <v>9667884.6799999997</v>
      </c>
      <c s="27">
        <v>9667884.6799999997</v>
      </c>
      <c s="27">
        <v>9667884.6799999997</v>
      </c>
      <c s="27">
        <v>9667884.6799999997</v>
      </c>
      <c s="27">
        <v>9667884.6799999997</v>
      </c>
      <c s="27">
        <v>9667884.6799999997</v>
      </c>
      <c s="27">
        <v>9667884.6799999997</v>
      </c>
      <c s="27">
        <v>9667884.6699999999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116014616.15000002</v>
      </c>
      <c s="27">
        <v>116014616.15000002</v>
      </c>
    </row>
    <row r="218" spans="1:78" ht="14.5" customHeight="1">
      <c r="A218" s="47">
        <v>20580000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0" t="s">
        <v>172</v>
      </c>
      <c s="50" t="s">
        <v>172</v>
      </c>
      <c s="50" t="s">
        <v>163</v>
      </c>
      <c s="51">
        <v>52831235.759999998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52831235.759999998</v>
      </c>
      <c s="52">
        <v>42482</v>
      </c>
      <c s="52">
        <v>55199</v>
      </c>
      <c s="53">
        <v>150000000</v>
      </c>
      <c s="53">
        <v>59585551.590000004</v>
      </c>
      <c s="53">
        <v>26.125</v>
      </c>
      <c s="53">
        <v>34.81388888888889</v>
      </c>
      <c s="62">
        <v>0.066000000000000003</v>
      </c>
      <c s="55" t="s">
        <v>398</v>
      </c>
      <c s="62">
        <v>0.020799999999999999</v>
      </c>
      <c s="50" t="s">
        <v>163</v>
      </c>
      <c s="50" t="s">
        <v>163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1553859.8799999999</v>
      </c>
      <c s="27">
        <v>3107719.7599999998</v>
      </c>
      <c s="27">
        <v>3107719.7599999998</v>
      </c>
      <c s="27">
        <v>3107719.7599999998</v>
      </c>
      <c s="27">
        <v>3107719.7599999998</v>
      </c>
      <c s="27">
        <v>3107719.7599999998</v>
      </c>
      <c s="27">
        <v>3107719.7599999998</v>
      </c>
      <c s="27">
        <v>3107719.7599999998</v>
      </c>
      <c s="27">
        <v>3107719.7599999998</v>
      </c>
      <c s="27">
        <v>3107719.7599999998</v>
      </c>
      <c s="27">
        <v>3107719.7599999998</v>
      </c>
      <c s="27">
        <v>3107719.7599999998</v>
      </c>
      <c s="27">
        <v>3107719.7599999998</v>
      </c>
      <c s="27">
        <v>3107719.7599999998</v>
      </c>
      <c s="27">
        <v>3107719.7599999998</v>
      </c>
      <c s="27">
        <v>3107719.7599999998</v>
      </c>
      <c s="27">
        <v>3107719.7599999998</v>
      </c>
      <c s="27">
        <v>1553859.72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52831235.759999976</v>
      </c>
      <c s="27">
        <v>52831235.759999976</v>
      </c>
    </row>
    <row r="219" spans="1:78" ht="14.5" customHeight="1">
      <c r="A219" s="47">
        <v>20582000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0" t="s">
        <v>174</v>
      </c>
      <c s="50" t="s">
        <v>174</v>
      </c>
      <c s="50" t="s">
        <v>163</v>
      </c>
      <c s="51">
        <v>48397045.140000001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48397045.140000001</v>
      </c>
      <c s="52">
        <v>42726</v>
      </c>
      <c s="52">
        <v>55472</v>
      </c>
      <c s="53">
        <v>90500000</v>
      </c>
      <c s="53">
        <v>52100000</v>
      </c>
      <c s="53">
        <v>26.875</v>
      </c>
      <c s="53">
        <v>34.897222222222226</v>
      </c>
      <c s="62">
        <v>0.066100000000000006</v>
      </c>
      <c s="55" t="s">
        <v>398</v>
      </c>
      <c s="62">
        <v>0.020799999999999999</v>
      </c>
      <c s="50" t="s">
        <v>163</v>
      </c>
      <c s="50" t="s">
        <v>163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2688724.7400000002</v>
      </c>
      <c s="27">
        <v>2688724.7400000002</v>
      </c>
      <c s="27">
        <v>2688724.7400000002</v>
      </c>
      <c s="27">
        <v>2688724.7400000002</v>
      </c>
      <c s="27">
        <v>2688724.7400000002</v>
      </c>
      <c s="27">
        <v>2688724.7400000002</v>
      </c>
      <c s="27">
        <v>2688724.7400000002</v>
      </c>
      <c s="27">
        <v>2688724.7400000002</v>
      </c>
      <c s="27">
        <v>2688724.7400000002</v>
      </c>
      <c s="27">
        <v>2688724.7400000002</v>
      </c>
      <c s="27">
        <v>2688724.7400000002</v>
      </c>
      <c s="27">
        <v>2688724.7400000002</v>
      </c>
      <c s="27">
        <v>2688724.7400000002</v>
      </c>
      <c s="27">
        <v>2688724.7400000002</v>
      </c>
      <c s="27">
        <v>2688724.7400000002</v>
      </c>
      <c s="27">
        <v>2688724.7400000002</v>
      </c>
      <c s="27">
        <v>2688724.7400000002</v>
      </c>
      <c s="27">
        <v>2688724.7400000002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48397045.320000023</v>
      </c>
      <c s="27">
        <v>48397045.320000023</v>
      </c>
    </row>
    <row r="220" spans="1:78" ht="14.5" customHeight="1">
      <c r="A220" s="47">
        <v>20586000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0" t="s">
        <v>178</v>
      </c>
      <c s="50" t="s">
        <v>178</v>
      </c>
      <c s="50" t="s">
        <v>163</v>
      </c>
      <c s="51">
        <v>500000000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500000000</v>
      </c>
      <c s="52">
        <v>43633</v>
      </c>
      <c s="52">
        <v>54575</v>
      </c>
      <c s="53">
        <v>500000000</v>
      </c>
      <c s="53">
        <v>500000000</v>
      </c>
      <c s="53">
        <v>24.419444444444444</v>
      </c>
      <c s="53">
        <v>29.955555555555556</v>
      </c>
      <c s="62">
        <v>0.065600000000000006</v>
      </c>
      <c s="55" t="s">
        <v>398</v>
      </c>
      <c s="62">
        <v>0.020299999999999999</v>
      </c>
      <c s="50" t="s">
        <v>163</v>
      </c>
      <c s="50" t="s">
        <v>163</v>
      </c>
      <c s="27">
        <v>0</v>
      </c>
      <c s="27">
        <v>0</v>
      </c>
      <c s="27">
        <v>0</v>
      </c>
      <c s="27">
        <v>0</v>
      </c>
      <c s="27">
        <v>24400000</v>
      </c>
      <c s="27">
        <v>24400000</v>
      </c>
      <c s="27">
        <v>24400000</v>
      </c>
      <c s="27">
        <v>24400000</v>
      </c>
      <c s="27">
        <v>24400000</v>
      </c>
      <c s="27">
        <v>24400000</v>
      </c>
      <c s="27">
        <v>24400000</v>
      </c>
      <c s="27">
        <v>24400000</v>
      </c>
      <c s="27">
        <v>24400000</v>
      </c>
      <c s="27">
        <v>24400000</v>
      </c>
      <c s="27">
        <v>24400000</v>
      </c>
      <c s="27">
        <v>24400000</v>
      </c>
      <c s="27">
        <v>24400000</v>
      </c>
      <c s="27">
        <v>24400000</v>
      </c>
      <c s="27">
        <v>24400000</v>
      </c>
      <c s="27">
        <v>24400000</v>
      </c>
      <c s="27">
        <v>24400000</v>
      </c>
      <c s="27">
        <v>24400000</v>
      </c>
      <c s="27">
        <v>24400000</v>
      </c>
      <c s="27">
        <v>24400000</v>
      </c>
      <c s="27">
        <v>12000000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500000000</v>
      </c>
      <c s="27">
        <v>500000000</v>
      </c>
    </row>
    <row r="221" spans="1:78" ht="14.5" customHeight="1">
      <c r="A221" s="47">
        <v>20587000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0" t="s">
        <v>179</v>
      </c>
      <c s="50" t="s">
        <v>179</v>
      </c>
      <c s="50" t="s">
        <v>163</v>
      </c>
      <c s="51">
        <v>17423688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17423688</v>
      </c>
      <c s="52">
        <v>43925</v>
      </c>
      <c s="52">
        <v>54132</v>
      </c>
      <c s="53">
        <v>20000000</v>
      </c>
      <c s="53">
        <v>20000000</v>
      </c>
      <c s="53">
        <v>23.208333333333332</v>
      </c>
      <c s="53">
        <v>27.947222222222223</v>
      </c>
      <c s="62">
        <v>0.032500000000000001</v>
      </c>
      <c s="55" t="s">
        <v>403</v>
      </c>
      <c s="62">
        <v>0</v>
      </c>
      <c s="50" t="s">
        <v>163</v>
      </c>
      <c s="50" t="s">
        <v>163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512461.41000000003</v>
      </c>
      <c s="27">
        <v>1024922.8200000001</v>
      </c>
      <c s="27">
        <v>1024922.8200000001</v>
      </c>
      <c s="27">
        <v>1024922.8200000001</v>
      </c>
      <c s="27">
        <v>1024922.8200000001</v>
      </c>
      <c s="27">
        <v>1024922.8200000001</v>
      </c>
      <c s="27">
        <v>1024922.8200000001</v>
      </c>
      <c s="27">
        <v>1024922.8200000001</v>
      </c>
      <c s="27">
        <v>1024922.8200000001</v>
      </c>
      <c s="27">
        <v>1024922.8200000001</v>
      </c>
      <c s="27">
        <v>1024922.8200000001</v>
      </c>
      <c s="27">
        <v>1024922.8200000001</v>
      </c>
      <c s="27">
        <v>1024922.8200000001</v>
      </c>
      <c s="27">
        <v>1024922.8200000001</v>
      </c>
      <c s="27">
        <v>1024922.8200000001</v>
      </c>
      <c s="27">
        <v>1024922.8200000001</v>
      </c>
      <c s="27">
        <v>1024922.8200000001</v>
      </c>
      <c s="27">
        <v>512461.46999999997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17423688</v>
      </c>
      <c s="27">
        <v>17423688</v>
      </c>
    </row>
    <row r="222" spans="1:78" ht="14.5" customHeight="1">
      <c r="A222" s="47">
        <v>20588000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0" t="s">
        <v>180</v>
      </c>
      <c s="50" t="s">
        <v>180</v>
      </c>
      <c s="50" t="s">
        <v>163</v>
      </c>
      <c s="51">
        <v>500000000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500000000</v>
      </c>
      <c s="52">
        <v>43959</v>
      </c>
      <c s="52">
        <v>54179</v>
      </c>
      <c s="53">
        <v>500000000</v>
      </c>
      <c s="53">
        <v>500000000</v>
      </c>
      <c s="53">
        <v>23.336111111111112</v>
      </c>
      <c s="53">
        <v>27.980555555555554</v>
      </c>
      <c s="62">
        <v>0.027</v>
      </c>
      <c s="55" t="s">
        <v>403</v>
      </c>
      <c s="62">
        <v>0</v>
      </c>
      <c s="50" t="s">
        <v>163</v>
      </c>
      <c s="50" t="s">
        <v>163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14705882.35</v>
      </c>
      <c s="27">
        <v>29411764.699999999</v>
      </c>
      <c s="27">
        <v>29411764.699999999</v>
      </c>
      <c s="27">
        <v>29411764.699999999</v>
      </c>
      <c s="27">
        <v>29411764.699999999</v>
      </c>
      <c s="27">
        <v>29411764.699999999</v>
      </c>
      <c s="27">
        <v>29411764.699999999</v>
      </c>
      <c s="27">
        <v>29411764.699999999</v>
      </c>
      <c s="27">
        <v>29411764.699999999</v>
      </c>
      <c s="27">
        <v>29411764.699999999</v>
      </c>
      <c s="27">
        <v>29411764.699999999</v>
      </c>
      <c s="27">
        <v>29411764.699999999</v>
      </c>
      <c s="27">
        <v>29411764.699999999</v>
      </c>
      <c s="27">
        <v>29411764.699999999</v>
      </c>
      <c s="27">
        <v>29411764.699999999</v>
      </c>
      <c s="27">
        <v>29411764.699999999</v>
      </c>
      <c s="27">
        <v>29411764.699999999</v>
      </c>
      <c s="27">
        <v>14705882.449999999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499999999.99999988</v>
      </c>
      <c s="27">
        <v>499999999.99999988</v>
      </c>
    </row>
    <row r="223" spans="1:78" ht="14.5" customHeight="1">
      <c r="A223" s="47">
        <v>20590000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0" t="s">
        <v>182</v>
      </c>
      <c s="50" t="s">
        <v>182</v>
      </c>
      <c s="50" t="s">
        <v>163</v>
      </c>
      <c s="51">
        <v>500000000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500000000</v>
      </c>
      <c s="52">
        <v>44161</v>
      </c>
      <c s="52">
        <v>48167</v>
      </c>
      <c s="53">
        <v>500000000</v>
      </c>
      <c s="53">
        <v>500000000</v>
      </c>
      <c s="53">
        <v>6.875</v>
      </c>
      <c s="53">
        <v>10.969444444444445</v>
      </c>
      <c s="62">
        <v>0.017600000000000001</v>
      </c>
      <c s="55" t="s">
        <v>403</v>
      </c>
      <c s="62">
        <v>0</v>
      </c>
      <c s="50" t="s">
        <v>163</v>
      </c>
      <c s="50" t="s">
        <v>163</v>
      </c>
      <c s="27">
        <v>71400000</v>
      </c>
      <c s="27">
        <v>71400000</v>
      </c>
      <c s="27">
        <v>71400000</v>
      </c>
      <c s="27">
        <v>71400000</v>
      </c>
      <c s="27">
        <v>71400000</v>
      </c>
      <c s="27">
        <v>71400000</v>
      </c>
      <c s="27">
        <v>71600000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142800000</v>
      </c>
      <c s="27">
        <v>357200000</v>
      </c>
      <c s="27">
        <v>500000000</v>
      </c>
    </row>
    <row r="224" spans="1:78" ht="14.5" customHeight="1">
      <c r="A224" s="47">
        <v>20592000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0" t="s">
        <v>183</v>
      </c>
      <c s="50" t="s">
        <v>183</v>
      </c>
      <c s="50" t="s">
        <v>163</v>
      </c>
      <c s="51">
        <v>147142638.62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147142638.62</v>
      </c>
      <c s="52">
        <v>44312</v>
      </c>
      <c s="52">
        <v>50844</v>
      </c>
      <c s="53">
        <v>150000000</v>
      </c>
      <c s="53">
        <v>150000000</v>
      </c>
      <c s="53">
        <v>14.208333333333334</v>
      </c>
      <c s="53">
        <v>17.886111111111113</v>
      </c>
      <c s="62">
        <v>0.057200000000000001</v>
      </c>
      <c s="55" t="s">
        <v>463</v>
      </c>
      <c s="62">
        <v>0.011900000000000001</v>
      </c>
      <c s="50" t="s">
        <v>163</v>
      </c>
      <c s="50" t="s">
        <v>163</v>
      </c>
      <c s="27">
        <v>0</v>
      </c>
      <c s="27">
        <v>5659332.25</v>
      </c>
      <c s="27">
        <v>11318664.5</v>
      </c>
      <c s="27">
        <v>11318664.5</v>
      </c>
      <c s="27">
        <v>11318664.5</v>
      </c>
      <c s="27">
        <v>11318664.5</v>
      </c>
      <c s="27">
        <v>11318664.5</v>
      </c>
      <c s="27">
        <v>11318664.5</v>
      </c>
      <c s="27">
        <v>11318664.5</v>
      </c>
      <c s="27">
        <v>11318664.5</v>
      </c>
      <c s="27">
        <v>11318664.5</v>
      </c>
      <c s="27">
        <v>11318664.5</v>
      </c>
      <c s="27">
        <v>11318664.5</v>
      </c>
      <c s="27">
        <v>11318664.5</v>
      </c>
      <c s="27">
        <v>5659332.3700000001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5659332.25</v>
      </c>
      <c s="27">
        <v>141483306.37</v>
      </c>
      <c s="27">
        <v>147142638.62</v>
      </c>
    </row>
    <row r="225" spans="1:78" ht="14.5" customHeight="1">
      <c r="A225" s="47">
        <v>20581000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163</v>
      </c>
      <c s="49" t="s">
        <v>464</v>
      </c>
      <c s="49" t="s">
        <v>444</v>
      </c>
      <c s="50" t="s">
        <v>445</v>
      </c>
      <c s="50" t="s">
        <v>173</v>
      </c>
      <c s="50" t="s">
        <v>173</v>
      </c>
      <c s="50" t="s">
        <v>163</v>
      </c>
      <c s="51">
        <v>26057090.940000001</v>
      </c>
      <c s="51">
        <v>48719.43</v>
      </c>
      <c s="51">
        <v>0</v>
      </c>
      <c s="51">
        <v>0</v>
      </c>
      <c s="51">
        <v>0</v>
      </c>
      <c s="51">
        <v>0</v>
      </c>
      <c s="51">
        <v>0</v>
      </c>
      <c s="51">
        <v>26105810.370000001</v>
      </c>
      <c s="52">
        <v>42726</v>
      </c>
      <c s="52">
        <v>51363</v>
      </c>
      <c s="53">
        <v>52500000</v>
      </c>
      <c s="53">
        <v>52500000</v>
      </c>
      <c s="53">
        <v>15.625</v>
      </c>
      <c s="53">
        <v>23.647222222222222</v>
      </c>
      <c s="62">
        <v>0.0625</v>
      </c>
      <c s="55" t="s">
        <v>398</v>
      </c>
      <c s="62">
        <v>0.017299999999999999</v>
      </c>
      <c s="50" t="s">
        <v>163</v>
      </c>
      <c s="50" t="s">
        <v>163</v>
      </c>
      <c s="27">
        <v>1630524.5699999998</v>
      </c>
      <c s="27">
        <v>1631685.72</v>
      </c>
      <c s="27">
        <v>1631685.72</v>
      </c>
      <c s="27">
        <v>1631685.72</v>
      </c>
      <c s="27">
        <v>1631685.72</v>
      </c>
      <c s="27">
        <v>1631685.72</v>
      </c>
      <c s="27">
        <v>1631685.72</v>
      </c>
      <c s="27">
        <v>1631685.72</v>
      </c>
      <c s="27">
        <v>1631685.72</v>
      </c>
      <c s="27">
        <v>1631685.72</v>
      </c>
      <c s="27">
        <v>1631685.72</v>
      </c>
      <c s="27">
        <v>1631685.72</v>
      </c>
      <c s="27">
        <v>1631685.72</v>
      </c>
      <c s="27">
        <v>1631685.72</v>
      </c>
      <c s="27">
        <v>1631685.72</v>
      </c>
      <c s="27">
        <v>1631685.72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3262210.29</v>
      </c>
      <c s="27">
        <v>22843600.079999998</v>
      </c>
      <c s="27">
        <v>26105810.369999997</v>
      </c>
    </row>
    <row r="226" spans="1:78" ht="14.5" customHeight="1">
      <c r="A226" s="47">
        <v>20576000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163</v>
      </c>
      <c s="49" t="s">
        <v>465</v>
      </c>
      <c s="49" t="s">
        <v>444</v>
      </c>
      <c s="50" t="s">
        <v>445</v>
      </c>
      <c s="50" t="s">
        <v>168</v>
      </c>
      <c s="50" t="s">
        <v>168</v>
      </c>
      <c s="50" t="s">
        <v>163</v>
      </c>
      <c s="51">
        <v>78517549.810000002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78517549.810000002</v>
      </c>
      <c s="52">
        <v>41598</v>
      </c>
      <c s="52">
        <v>52277</v>
      </c>
      <c s="53">
        <v>100000000</v>
      </c>
      <c s="53">
        <v>100000000</v>
      </c>
      <c s="53">
        <v>18.125</v>
      </c>
      <c s="53">
        <v>29.236111111111111</v>
      </c>
      <c s="62">
        <v>0.039899999999999998</v>
      </c>
      <c s="55" t="s">
        <v>403</v>
      </c>
      <c s="62">
        <v>0</v>
      </c>
      <c s="50" t="s">
        <v>163</v>
      </c>
      <c s="50" t="s">
        <v>163</v>
      </c>
      <c s="27">
        <v>3555562.9199999999</v>
      </c>
      <c s="27">
        <v>3555562.9199999999</v>
      </c>
      <c s="27">
        <v>3555562.9199999999</v>
      </c>
      <c s="27">
        <v>3555562.9199999999</v>
      </c>
      <c s="27">
        <v>3555562.9199999999</v>
      </c>
      <c s="27">
        <v>3555562.9199999999</v>
      </c>
      <c s="27">
        <v>3555562.9199999999</v>
      </c>
      <c s="27">
        <v>3555562.9199999999</v>
      </c>
      <c s="27">
        <v>3555562.9199999999</v>
      </c>
      <c s="27">
        <v>3555562.9199999999</v>
      </c>
      <c s="27">
        <v>3555562.9199999999</v>
      </c>
      <c s="27">
        <v>3555562.9199999999</v>
      </c>
      <c s="27">
        <v>3555562.9199999999</v>
      </c>
      <c s="27">
        <v>3555562.9199999999</v>
      </c>
      <c s="27">
        <v>3555562.9199999999</v>
      </c>
      <c s="27">
        <v>3555562.9199999999</v>
      </c>
      <c s="27">
        <v>3555562.9199999999</v>
      </c>
      <c s="27">
        <v>3555562.9199999999</v>
      </c>
      <c s="27">
        <v>14517417.25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7111125.8399999999</v>
      </c>
      <c s="27">
        <v>71406423.970000029</v>
      </c>
      <c s="27">
        <v>78517549.810000032</v>
      </c>
    </row>
    <row r="227" spans="1:78" ht="14.5" customHeight="1">
      <c r="A227" s="47">
        <v>20844000</v>
      </c>
      <c s="48">
        <v>1</v>
      </c>
      <c s="48">
        <v>0</v>
      </c>
      <c s="48">
        <v>0</v>
      </c>
      <c s="48" t="s">
        <v>0</v>
      </c>
      <c s="49" t="s">
        <v>428</v>
      </c>
      <c s="49" t="s">
        <v>428</v>
      </c>
      <c s="49" t="s">
        <v>428</v>
      </c>
      <c s="49" t="s">
        <v>428</v>
      </c>
      <c s="49" t="s">
        <v>394</v>
      </c>
      <c s="49" t="s">
        <v>201</v>
      </c>
      <c s="49" t="s">
        <v>466</v>
      </c>
      <c s="49" t="s">
        <v>444</v>
      </c>
      <c s="50" t="s">
        <v>445</v>
      </c>
      <c s="50" t="s">
        <v>467</v>
      </c>
      <c s="50" t="s">
        <v>467</v>
      </c>
      <c s="50" t="s">
        <v>201</v>
      </c>
      <c s="51">
        <v>28571428.579999998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28571428.579999998</v>
      </c>
      <c s="52">
        <v>43798</v>
      </c>
      <c s="52">
        <v>49277</v>
      </c>
      <c s="53">
        <v>40000000</v>
      </c>
      <c s="53">
        <v>30000000</v>
      </c>
      <c s="53">
        <v>9.9138888888888896</v>
      </c>
      <c s="53">
        <v>15</v>
      </c>
      <c s="62">
        <v>0.075445999999999999</v>
      </c>
      <c s="55" t="s">
        <v>468</v>
      </c>
      <c s="62">
        <v>0.022283000000000001</v>
      </c>
      <c s="50" t="s">
        <v>201</v>
      </c>
      <c s="50" t="s">
        <v>201</v>
      </c>
      <c s="27">
        <v>2857142.8599999999</v>
      </c>
      <c s="27">
        <v>2857142.8599999999</v>
      </c>
      <c s="27">
        <v>2857142.8599999999</v>
      </c>
      <c s="27">
        <v>2857142.8599999999</v>
      </c>
      <c s="27">
        <v>2857142.8599999999</v>
      </c>
      <c s="27">
        <v>2857142.8599999999</v>
      </c>
      <c s="27">
        <v>2857142.8599999999</v>
      </c>
      <c s="27">
        <v>2857142.8599999999</v>
      </c>
      <c s="27">
        <v>2857142.8599999999</v>
      </c>
      <c s="27">
        <v>2857142.8399999999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5714285.7199999997</v>
      </c>
      <c s="27">
        <v>22857142.859999999</v>
      </c>
      <c s="27">
        <v>28571428.579999998</v>
      </c>
    </row>
    <row r="228" spans="1:78" ht="14.5" customHeight="1">
      <c r="A228" s="47">
        <v>20842000</v>
      </c>
      <c s="48">
        <v>1</v>
      </c>
      <c s="48">
        <v>0</v>
      </c>
      <c s="48">
        <v>0</v>
      </c>
      <c s="48" t="s">
        <v>0</v>
      </c>
      <c s="49" t="s">
        <v>428</v>
      </c>
      <c s="49" t="s">
        <v>428</v>
      </c>
      <c s="49" t="s">
        <v>428</v>
      </c>
      <c s="49" t="s">
        <v>428</v>
      </c>
      <c s="49" t="s">
        <v>394</v>
      </c>
      <c s="49" t="s">
        <v>201</v>
      </c>
      <c s="49" t="s">
        <v>446</v>
      </c>
      <c s="49" t="s">
        <v>444</v>
      </c>
      <c s="50" t="s">
        <v>445</v>
      </c>
      <c s="50" t="s">
        <v>469</v>
      </c>
      <c s="50" t="s">
        <v>469</v>
      </c>
      <c s="50" t="s">
        <v>201</v>
      </c>
      <c s="51">
        <v>40000000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40000000</v>
      </c>
      <c s="52">
        <v>43690</v>
      </c>
      <c s="52">
        <v>49169</v>
      </c>
      <c s="53">
        <v>50000000</v>
      </c>
      <c s="53">
        <v>50000000</v>
      </c>
      <c s="53">
        <v>9.6194444444444436</v>
      </c>
      <c s="53">
        <v>15</v>
      </c>
      <c s="62">
        <v>0.07417</v>
      </c>
      <c s="55" t="s">
        <v>468</v>
      </c>
      <c s="62">
        <v>0.022282999999999997</v>
      </c>
      <c s="50" t="s">
        <v>201</v>
      </c>
      <c s="50" t="s">
        <v>201</v>
      </c>
      <c s="27">
        <v>4000000</v>
      </c>
      <c s="27">
        <v>4000000</v>
      </c>
      <c s="27">
        <v>4000000</v>
      </c>
      <c s="27">
        <v>4000000</v>
      </c>
      <c s="27">
        <v>4000000</v>
      </c>
      <c s="27">
        <v>4000000</v>
      </c>
      <c s="27">
        <v>4000000</v>
      </c>
      <c s="27">
        <v>4000000</v>
      </c>
      <c s="27">
        <v>4000000</v>
      </c>
      <c s="27">
        <v>4000000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8000000</v>
      </c>
      <c s="27">
        <v>32000000</v>
      </c>
      <c s="27">
        <v>40000000</v>
      </c>
    </row>
    <row r="229" spans="1:78" ht="14.5" customHeight="1">
      <c r="A229" s="47">
        <v>20820000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440</v>
      </c>
      <c s="49" t="s">
        <v>394</v>
      </c>
      <c s="49" t="s">
        <v>201</v>
      </c>
      <c s="49" t="s">
        <v>470</v>
      </c>
      <c s="49" t="s">
        <v>444</v>
      </c>
      <c s="50" t="s">
        <v>445</v>
      </c>
      <c s="50" t="s">
        <v>471</v>
      </c>
      <c s="50" t="s">
        <v>471</v>
      </c>
      <c s="50" t="s">
        <v>201</v>
      </c>
      <c s="51">
        <v>8132641.9800000004</v>
      </c>
      <c s="51">
        <v>0</v>
      </c>
      <c s="51">
        <v>2033160.47</v>
      </c>
      <c s="51">
        <v>336109.78000000003</v>
      </c>
      <c s="51">
        <v>0</v>
      </c>
      <c s="51">
        <v>0</v>
      </c>
      <c s="51">
        <v>0</v>
      </c>
      <c s="51">
        <v>6099481.5099999998</v>
      </c>
      <c s="52">
        <v>40721</v>
      </c>
      <c s="52">
        <v>46201</v>
      </c>
      <c s="53">
        <v>48200000</v>
      </c>
      <c s="53">
        <v>48200000</v>
      </c>
      <c s="53">
        <v>1.4944444444444445</v>
      </c>
      <c s="53">
        <v>15.002777777777778</v>
      </c>
      <c s="62">
        <v>0.080422999999999994</v>
      </c>
      <c s="55" t="s">
        <v>468</v>
      </c>
      <c s="62">
        <v>0.027782999999999999</v>
      </c>
      <c s="50" t="s">
        <v>201</v>
      </c>
      <c s="50" t="s">
        <v>201</v>
      </c>
      <c s="27">
        <v>4066320.9399999999</v>
      </c>
      <c s="27">
        <v>2033160.571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6099481.5109999999</v>
      </c>
      <c s="27">
        <v>0</v>
      </c>
      <c s="27">
        <v>6099481.5109999999</v>
      </c>
    </row>
    <row r="230" spans="1:78" ht="14.5" customHeight="1">
      <c r="A230" s="47">
        <v>20818000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440</v>
      </c>
      <c s="49" t="s">
        <v>394</v>
      </c>
      <c s="49" t="s">
        <v>201</v>
      </c>
      <c s="49" t="s">
        <v>470</v>
      </c>
      <c s="49" t="s">
        <v>444</v>
      </c>
      <c s="50" t="s">
        <v>445</v>
      </c>
      <c s="50" t="s">
        <v>472</v>
      </c>
      <c s="50" t="s">
        <v>472</v>
      </c>
      <c s="50" t="s">
        <v>201</v>
      </c>
      <c s="51">
        <v>11728488.34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11728488.34</v>
      </c>
      <c s="52">
        <v>41716</v>
      </c>
      <c s="52">
        <v>47195</v>
      </c>
      <c s="53">
        <v>26000000</v>
      </c>
      <c s="53">
        <v>26000000</v>
      </c>
      <c s="53">
        <v>4.2166666666666668</v>
      </c>
      <c s="53">
        <v>15</v>
      </c>
      <c s="62">
        <v>0.082850999999999994</v>
      </c>
      <c s="55" t="s">
        <v>468</v>
      </c>
      <c s="62">
        <v>0.030282999999999997</v>
      </c>
      <c s="50" t="s">
        <v>201</v>
      </c>
      <c s="50" t="s">
        <v>201</v>
      </c>
      <c s="27">
        <v>2606330.7599999998</v>
      </c>
      <c s="27">
        <v>2606330.7599999998</v>
      </c>
      <c s="27">
        <v>2606330.7599999998</v>
      </c>
      <c s="27">
        <v>2606330.7599999998</v>
      </c>
      <c s="27">
        <v>1303165.3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5212661.5199999996</v>
      </c>
      <c s="27">
        <v>6515826.8199999994</v>
      </c>
      <c s="27">
        <v>11728488.34</v>
      </c>
    </row>
    <row r="231" spans="1:78" ht="14.5" customHeight="1">
      <c r="A231" s="47">
        <v>20835000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450</v>
      </c>
      <c s="49" t="s">
        <v>444</v>
      </c>
      <c s="50" t="s">
        <v>445</v>
      </c>
      <c s="50" t="s">
        <v>473</v>
      </c>
      <c s="50" t="s">
        <v>473</v>
      </c>
      <c s="50" t="s">
        <v>201</v>
      </c>
      <c s="51">
        <v>75686920.909999996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75686920.909999996</v>
      </c>
      <c s="52">
        <v>43432</v>
      </c>
      <c s="52">
        <v>50007</v>
      </c>
      <c s="53">
        <v>122200000</v>
      </c>
      <c s="53">
        <v>102200000</v>
      </c>
      <c s="53">
        <v>11.911111111111111</v>
      </c>
      <c s="53">
        <v>18</v>
      </c>
      <c s="62">
        <v>0.075790999999999997</v>
      </c>
      <c s="55" t="s">
        <v>468</v>
      </c>
      <c s="62">
        <v>0.022783000000000001</v>
      </c>
      <c s="50" t="s">
        <v>201</v>
      </c>
      <c s="50" t="s">
        <v>201</v>
      </c>
      <c s="27">
        <v>6307243.4199999999</v>
      </c>
      <c s="27">
        <v>6307243.4199999999</v>
      </c>
      <c s="27">
        <v>6307243.4199999999</v>
      </c>
      <c s="27">
        <v>6307243.4199999999</v>
      </c>
      <c s="27">
        <v>6307243.4199999999</v>
      </c>
      <c s="27">
        <v>6307243.4199999999</v>
      </c>
      <c s="27">
        <v>6307243.4199999999</v>
      </c>
      <c s="27">
        <v>6307243.4199999999</v>
      </c>
      <c s="27">
        <v>6307243.4199999999</v>
      </c>
      <c s="27">
        <v>6307243.4199999999</v>
      </c>
      <c s="27">
        <v>6307243.4199999999</v>
      </c>
      <c s="27">
        <v>6307243.29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12614486.84</v>
      </c>
      <c s="27">
        <v>63072434.070000008</v>
      </c>
      <c s="27">
        <v>75686920.910000011</v>
      </c>
    </row>
    <row r="232" spans="1:78" ht="14.5" customHeight="1">
      <c r="A232" s="47">
        <v>20837000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450</v>
      </c>
      <c s="49" t="s">
        <v>444</v>
      </c>
      <c s="50" t="s">
        <v>445</v>
      </c>
      <c s="50" t="s">
        <v>474</v>
      </c>
      <c s="50" t="s">
        <v>474</v>
      </c>
      <c s="50" t="s">
        <v>201</v>
      </c>
      <c s="51">
        <v>36832844.619999997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36832844.619999997</v>
      </c>
      <c s="52">
        <v>43432</v>
      </c>
      <c s="52">
        <v>50007</v>
      </c>
      <c s="53">
        <v>50000000</v>
      </c>
      <c s="53">
        <v>50000000</v>
      </c>
      <c s="53">
        <v>11.911111111111111</v>
      </c>
      <c s="53">
        <v>18</v>
      </c>
      <c s="62">
        <v>0.075790999999999997</v>
      </c>
      <c s="55" t="s">
        <v>468</v>
      </c>
      <c s="62">
        <v>0.022783000000000001</v>
      </c>
      <c s="50" t="s">
        <v>201</v>
      </c>
      <c s="50" t="s">
        <v>201</v>
      </c>
      <c s="27">
        <v>3069403.7000000002</v>
      </c>
      <c s="27">
        <v>3069403.7000000002</v>
      </c>
      <c s="27">
        <v>3069403.7000000002</v>
      </c>
      <c s="27">
        <v>3069403.7000000002</v>
      </c>
      <c s="27">
        <v>3069403.7000000002</v>
      </c>
      <c s="27">
        <v>3069403.7000000002</v>
      </c>
      <c s="27">
        <v>3069403.7000000002</v>
      </c>
      <c s="27">
        <v>3069403.7000000002</v>
      </c>
      <c s="27">
        <v>3069403.7000000002</v>
      </c>
      <c s="27">
        <v>3069403.7000000002</v>
      </c>
      <c s="27">
        <v>3069403.7000000002</v>
      </c>
      <c s="27">
        <v>3069403.9199999999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6138807.4000000004</v>
      </c>
      <c s="27">
        <v>30694037.219999999</v>
      </c>
      <c s="27">
        <v>36832844.619999997</v>
      </c>
    </row>
    <row r="233" spans="1:78" ht="14.5" customHeight="1">
      <c r="A233" s="47">
        <v>20840000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450</v>
      </c>
      <c s="49" t="s">
        <v>444</v>
      </c>
      <c s="50" t="s">
        <v>445</v>
      </c>
      <c s="50" t="s">
        <v>475</v>
      </c>
      <c s="50" t="s">
        <v>475</v>
      </c>
      <c s="50" t="s">
        <v>201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40946</v>
      </c>
      <c s="52">
        <v>45329</v>
      </c>
      <c s="53">
        <v>51449652</v>
      </c>
      <c s="53">
        <v>51449652</v>
      </c>
      <c s="53">
        <v>-0.89722222222222225</v>
      </c>
      <c s="53">
        <v>12</v>
      </c>
      <c s="62">
        <v>0</v>
      </c>
      <c s="55" t="s">
        <v>398</v>
      </c>
      <c s="62">
        <v>0</v>
      </c>
      <c s="50" t="s">
        <v>201</v>
      </c>
      <c s="50" t="s">
        <v>201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234" spans="1:78" ht="14.5" customHeight="1">
      <c r="A234" s="47">
        <v>20813000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450</v>
      </c>
      <c s="49" t="s">
        <v>444</v>
      </c>
      <c s="50" t="s">
        <v>445</v>
      </c>
      <c s="50" t="s">
        <v>476</v>
      </c>
      <c s="50" t="s">
        <v>476</v>
      </c>
      <c s="50" t="s">
        <v>201</v>
      </c>
      <c s="51">
        <v>24999307.5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24999307.5</v>
      </c>
      <c s="52">
        <v>41093</v>
      </c>
      <c s="52">
        <v>46571</v>
      </c>
      <c s="53">
        <v>99997230</v>
      </c>
      <c s="53">
        <v>99997230</v>
      </c>
      <c s="53">
        <v>2.5083333333333333</v>
      </c>
      <c s="53">
        <v>15</v>
      </c>
      <c s="62">
        <v>0.081860000000000002</v>
      </c>
      <c s="55" t="s">
        <v>468</v>
      </c>
      <c s="62">
        <v>0.030283000000000001</v>
      </c>
      <c s="50" t="s">
        <v>201</v>
      </c>
      <c s="50" t="s">
        <v>201</v>
      </c>
      <c s="27">
        <v>8333102.5</v>
      </c>
      <c s="27">
        <v>8333102.5</v>
      </c>
      <c s="27">
        <v>8333102.5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16666205</v>
      </c>
      <c s="27">
        <v>8333102.5</v>
      </c>
      <c s="27">
        <v>24999307.5</v>
      </c>
    </row>
    <row r="235" spans="1:78" ht="14.5" customHeight="1">
      <c r="A235" s="47">
        <v>20821000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450</v>
      </c>
      <c s="49" t="s">
        <v>444</v>
      </c>
      <c s="50" t="s">
        <v>445</v>
      </c>
      <c s="50" t="s">
        <v>477</v>
      </c>
      <c s="50" t="s">
        <v>477</v>
      </c>
      <c s="50" t="s">
        <v>201</v>
      </c>
      <c s="51">
        <v>3868631.1370000001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3868631.1370000001</v>
      </c>
      <c s="52">
        <v>41968</v>
      </c>
      <c s="52">
        <v>46351</v>
      </c>
      <c s="53">
        <v>26715200</v>
      </c>
      <c s="53">
        <v>24837786.09</v>
      </c>
      <c s="53">
        <v>1.9027777777777777</v>
      </c>
      <c s="53">
        <v>12</v>
      </c>
      <c s="62">
        <v>0.077790999999999999</v>
      </c>
      <c s="55" t="s">
        <v>468</v>
      </c>
      <c s="62">
        <v>0.024782999999999999</v>
      </c>
      <c s="50" t="s">
        <v>201</v>
      </c>
      <c s="50" t="s">
        <v>201</v>
      </c>
      <c s="27">
        <v>2873022.46</v>
      </c>
      <c s="27">
        <v>995608.68099999998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3868631.1409999998</v>
      </c>
      <c s="27">
        <v>0</v>
      </c>
      <c s="27">
        <v>3868631.1409999998</v>
      </c>
    </row>
    <row r="236" spans="1:78" ht="14.5" customHeight="1">
      <c r="A236" s="47">
        <v>20845000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400</v>
      </c>
      <c s="49" t="s">
        <v>400</v>
      </c>
      <c s="49" t="s">
        <v>400</v>
      </c>
      <c s="49" t="s">
        <v>394</v>
      </c>
      <c s="49" t="s">
        <v>201</v>
      </c>
      <c s="49" t="s">
        <v>455</v>
      </c>
      <c s="49" t="s">
        <v>444</v>
      </c>
      <c s="50" t="s">
        <v>445</v>
      </c>
      <c s="50" t="s">
        <v>478</v>
      </c>
      <c s="50" t="s">
        <v>478</v>
      </c>
      <c s="50" t="s">
        <v>201</v>
      </c>
      <c s="51">
        <v>427929.02000000002</v>
      </c>
      <c s="51">
        <v>88573.800000000003</v>
      </c>
      <c s="51">
        <v>15849.219999999999</v>
      </c>
      <c s="51">
        <v>16091.17</v>
      </c>
      <c s="51">
        <v>0</v>
      </c>
      <c s="51">
        <v>0</v>
      </c>
      <c s="51">
        <v>0</v>
      </c>
      <c s="51">
        <v>500653.59999999998</v>
      </c>
      <c s="52">
        <v>43819</v>
      </c>
      <c s="52">
        <v>50394</v>
      </c>
      <c s="53">
        <v>34122000</v>
      </c>
      <c s="53">
        <v>34122000</v>
      </c>
      <c s="53">
        <v>12.972222222222221</v>
      </c>
      <c s="53">
        <v>18</v>
      </c>
      <c s="62">
        <v>0.074971999999999997</v>
      </c>
      <c s="55" t="s">
        <v>468</v>
      </c>
      <c s="62">
        <v>0.022283000000000001</v>
      </c>
      <c s="50" t="s">
        <v>201</v>
      </c>
      <c s="50" t="s">
        <v>201</v>
      </c>
      <c s="27">
        <v>38259.459999999999</v>
      </c>
      <c s="27">
        <v>38259.459999999999</v>
      </c>
      <c s="27">
        <v>38259.459999999999</v>
      </c>
      <c s="27">
        <v>38259.459999999999</v>
      </c>
      <c s="27">
        <v>38259.459999999999</v>
      </c>
      <c s="27">
        <v>38259.459999999999</v>
      </c>
      <c s="27">
        <v>38259.459999999999</v>
      </c>
      <c s="27">
        <v>38259.459999999999</v>
      </c>
      <c s="27">
        <v>38259.459999999999</v>
      </c>
      <c s="27">
        <v>38259.459999999999</v>
      </c>
      <c s="27">
        <v>38259.459999999999</v>
      </c>
      <c s="27">
        <v>38259.459999999999</v>
      </c>
      <c s="27">
        <v>41540.080000000002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76518.919999999998</v>
      </c>
      <c s="27">
        <v>424134.68000000005</v>
      </c>
      <c s="27">
        <v>500653.60000000003</v>
      </c>
    </row>
    <row r="237" spans="1:78" ht="14.5" customHeight="1">
      <c r="A237" s="47">
        <v>20836000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479</v>
      </c>
      <c s="50" t="s">
        <v>479</v>
      </c>
      <c s="50" t="s">
        <v>201</v>
      </c>
      <c s="51">
        <v>166250000</v>
      </c>
      <c s="51">
        <v>0</v>
      </c>
      <c s="51">
        <v>8750000</v>
      </c>
      <c s="51">
        <v>6278870.4199999999</v>
      </c>
      <c s="51">
        <v>0</v>
      </c>
      <c s="51">
        <v>0</v>
      </c>
      <c s="51">
        <v>0</v>
      </c>
      <c s="51">
        <v>157500000</v>
      </c>
      <c s="52">
        <v>43446</v>
      </c>
      <c s="52">
        <v>48925</v>
      </c>
      <c s="53">
        <v>210000000</v>
      </c>
      <c s="53">
        <v>210000000</v>
      </c>
      <c s="53">
        <v>8.9499999999999993</v>
      </c>
      <c s="53">
        <v>15</v>
      </c>
      <c s="62">
        <v>0.075297000000000003</v>
      </c>
      <c s="55" t="s">
        <v>468</v>
      </c>
      <c s="62">
        <v>0.022283000000000001</v>
      </c>
      <c s="50" t="s">
        <v>201</v>
      </c>
      <c s="50" t="s">
        <v>201</v>
      </c>
      <c s="27">
        <v>17500000</v>
      </c>
      <c s="27">
        <v>17500000</v>
      </c>
      <c s="27">
        <v>17500000</v>
      </c>
      <c s="27">
        <v>17500000</v>
      </c>
      <c s="27">
        <v>17500000</v>
      </c>
      <c s="27">
        <v>17500000</v>
      </c>
      <c s="27">
        <v>17500000</v>
      </c>
      <c s="27">
        <v>17500000</v>
      </c>
      <c s="27">
        <v>17500000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35000000</v>
      </c>
      <c s="27">
        <v>122500000</v>
      </c>
      <c s="27">
        <v>157500000</v>
      </c>
    </row>
    <row r="238" spans="1:78" ht="14.5" customHeight="1">
      <c r="A238" s="47">
        <v>20833000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480</v>
      </c>
      <c s="50" t="s">
        <v>480</v>
      </c>
      <c s="50" t="s">
        <v>201</v>
      </c>
      <c s="51">
        <v>90000000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90000000</v>
      </c>
      <c s="52">
        <v>43357</v>
      </c>
      <c s="52">
        <v>47740</v>
      </c>
      <c s="53">
        <v>150000000</v>
      </c>
      <c s="53">
        <v>150000000</v>
      </c>
      <c s="53">
        <v>5.7055555555555557</v>
      </c>
      <c s="53">
        <v>12</v>
      </c>
      <c s="62">
        <v>0.074116000000000001</v>
      </c>
      <c s="55" t="s">
        <v>468</v>
      </c>
      <c s="62">
        <v>0.022783000000000001</v>
      </c>
      <c s="50" t="s">
        <v>201</v>
      </c>
      <c s="50" t="s">
        <v>201</v>
      </c>
      <c s="27">
        <v>15000000</v>
      </c>
      <c s="27">
        <v>15000000</v>
      </c>
      <c s="27">
        <v>15000000</v>
      </c>
      <c s="27">
        <v>15000000</v>
      </c>
      <c s="27">
        <v>15000000</v>
      </c>
      <c s="27">
        <v>15000000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30000000</v>
      </c>
      <c s="27">
        <v>60000000</v>
      </c>
      <c s="27">
        <v>90000000</v>
      </c>
    </row>
    <row r="239" spans="1:78" ht="14.5" customHeight="1">
      <c r="A239" s="47">
        <v>20838000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481</v>
      </c>
      <c s="50" t="s">
        <v>481</v>
      </c>
      <c s="50" t="s">
        <v>201</v>
      </c>
      <c s="51">
        <v>96068816.409999996</v>
      </c>
      <c s="51">
        <v>7200000</v>
      </c>
      <c s="51">
        <v>0</v>
      </c>
      <c s="51">
        <v>0</v>
      </c>
      <c s="51">
        <v>0</v>
      </c>
      <c s="51">
        <v>0</v>
      </c>
      <c s="51">
        <v>0</v>
      </c>
      <c s="51">
        <v>103268816.41</v>
      </c>
      <c s="52">
        <v>43553</v>
      </c>
      <c s="52">
        <v>50131</v>
      </c>
      <c s="53">
        <v>192000000</v>
      </c>
      <c s="53">
        <v>192000000</v>
      </c>
      <c s="53">
        <v>12.252777777777778</v>
      </c>
      <c s="53">
        <v>18.005555555555556</v>
      </c>
      <c s="62">
        <v>0.075023000000000006</v>
      </c>
      <c s="55" t="s">
        <v>468</v>
      </c>
      <c s="62">
        <v>0.022783000000000001</v>
      </c>
      <c s="50" t="s">
        <v>201</v>
      </c>
      <c s="50" t="s">
        <v>201</v>
      </c>
      <c s="27">
        <v>8239351.46</v>
      </c>
      <c s="27">
        <v>8239351.46</v>
      </c>
      <c s="27">
        <v>8239351.46</v>
      </c>
      <c s="27">
        <v>8239351.46</v>
      </c>
      <c s="27">
        <v>8239351.46</v>
      </c>
      <c s="27">
        <v>8239351.46</v>
      </c>
      <c s="27">
        <v>8239351.46</v>
      </c>
      <c s="27">
        <v>8239351.46</v>
      </c>
      <c s="27">
        <v>8239351.46</v>
      </c>
      <c s="27">
        <v>8239351.46</v>
      </c>
      <c s="27">
        <v>8239351.46</v>
      </c>
      <c s="27">
        <v>8239351.46</v>
      </c>
      <c s="27">
        <v>4396598.8899999997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16478702.92</v>
      </c>
      <c s="27">
        <v>86790113.489999995</v>
      </c>
      <c s="27">
        <v>103268816.41</v>
      </c>
    </row>
    <row r="240" spans="1:78" ht="14.5" customHeight="1">
      <c r="A240" s="47">
        <v>20839000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482</v>
      </c>
      <c s="50" t="s">
        <v>482</v>
      </c>
      <c s="50" t="s">
        <v>201</v>
      </c>
      <c s="51">
        <v>237500000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237500000</v>
      </c>
      <c s="52">
        <v>43609</v>
      </c>
      <c s="52">
        <v>49088</v>
      </c>
      <c s="53">
        <v>300000000</v>
      </c>
      <c s="53">
        <v>300000000</v>
      </c>
      <c s="53">
        <v>9.4000000000000004</v>
      </c>
      <c s="53">
        <v>15</v>
      </c>
      <c s="62">
        <v>0.075221999999999997</v>
      </c>
      <c s="55" t="s">
        <v>468</v>
      </c>
      <c s="62">
        <v>0.022282999999999997</v>
      </c>
      <c s="50" t="s">
        <v>201</v>
      </c>
      <c s="50" t="s">
        <v>201</v>
      </c>
      <c s="27">
        <v>25000000</v>
      </c>
      <c s="27">
        <v>25000000</v>
      </c>
      <c s="27">
        <v>25000000</v>
      </c>
      <c s="27">
        <v>25000000</v>
      </c>
      <c s="27">
        <v>25000000</v>
      </c>
      <c s="27">
        <v>25000000</v>
      </c>
      <c s="27">
        <v>25000000</v>
      </c>
      <c s="27">
        <v>25000000</v>
      </c>
      <c s="27">
        <v>25000000</v>
      </c>
      <c s="27">
        <v>12500000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50000000</v>
      </c>
      <c s="27">
        <v>187500000</v>
      </c>
      <c s="27">
        <v>237500000</v>
      </c>
    </row>
    <row r="241" spans="1:78" ht="14.5" customHeight="1">
      <c r="A241" s="47">
        <v>20843000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483</v>
      </c>
      <c s="50" t="s">
        <v>483</v>
      </c>
      <c s="50" t="s">
        <v>201</v>
      </c>
      <c s="51">
        <v>71117330.340000004</v>
      </c>
      <c s="51">
        <v>9000000</v>
      </c>
      <c s="51">
        <v>0</v>
      </c>
      <c s="51">
        <v>0</v>
      </c>
      <c s="51">
        <v>0</v>
      </c>
      <c s="51">
        <v>0</v>
      </c>
      <c s="51">
        <v>0</v>
      </c>
      <c s="51">
        <v>80117330.340000004</v>
      </c>
      <c s="52">
        <v>43787</v>
      </c>
      <c s="52">
        <v>49266</v>
      </c>
      <c s="53">
        <v>203000000</v>
      </c>
      <c s="53">
        <v>203000000</v>
      </c>
      <c s="53">
        <v>9.8833333333333329</v>
      </c>
      <c s="53">
        <v>15</v>
      </c>
      <c s="62">
        <v>0.075064000000000006</v>
      </c>
      <c s="55" t="s">
        <v>468</v>
      </c>
      <c s="62">
        <v>0.022283000000000001</v>
      </c>
      <c s="50" t="s">
        <v>201</v>
      </c>
      <c s="50" t="s">
        <v>201</v>
      </c>
      <c s="27">
        <v>8011733.0199999996</v>
      </c>
      <c s="27">
        <v>8011733.0199999996</v>
      </c>
      <c s="27">
        <v>8011733.0199999996</v>
      </c>
      <c s="27">
        <v>8011733.0199999996</v>
      </c>
      <c s="27">
        <v>8011733.0199999996</v>
      </c>
      <c s="27">
        <v>8011733.0199999996</v>
      </c>
      <c s="27">
        <v>8011733.0199999996</v>
      </c>
      <c s="27">
        <v>8011733.0199999996</v>
      </c>
      <c s="27">
        <v>8011733.0199999996</v>
      </c>
      <c s="27">
        <v>8011733.1600000001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16023466.039999999</v>
      </c>
      <c s="27">
        <v>64093864.299999982</v>
      </c>
      <c s="27">
        <v>80117330.339999974</v>
      </c>
    </row>
    <row r="242" spans="1:78" ht="14.5" customHeight="1">
      <c r="A242" s="47">
        <v>20841001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484</v>
      </c>
      <c s="50" t="s">
        <v>484</v>
      </c>
      <c s="50" t="s">
        <v>201</v>
      </c>
      <c s="51">
        <v>11326605.27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11326605.27</v>
      </c>
      <c s="52">
        <v>43613</v>
      </c>
      <c s="52">
        <v>49457</v>
      </c>
      <c s="51">
        <v>100000000</v>
      </c>
      <c s="53">
        <v>11865967.42</v>
      </c>
      <c s="53">
        <v>10.411111111111111</v>
      </c>
      <c s="53">
        <v>16</v>
      </c>
      <c s="62">
        <v>0.075290999999999997</v>
      </c>
      <c s="55" t="s">
        <v>468</v>
      </c>
      <c s="62">
        <v>0.013283</v>
      </c>
      <c s="50" t="s">
        <v>201</v>
      </c>
      <c s="50" t="s">
        <v>201</v>
      </c>
      <c s="27">
        <v>1078724.3</v>
      </c>
      <c s="27">
        <v>1078724.3</v>
      </c>
      <c s="27">
        <v>1078724.3</v>
      </c>
      <c s="27">
        <v>1078724.3</v>
      </c>
      <c s="27">
        <v>1078724.3</v>
      </c>
      <c s="27">
        <v>1078724.3</v>
      </c>
      <c s="27">
        <v>1078724.3</v>
      </c>
      <c s="27">
        <v>1078724.3</v>
      </c>
      <c s="27">
        <v>1078724.3</v>
      </c>
      <c s="27">
        <v>1078724.3</v>
      </c>
      <c s="27">
        <v>539362.27000000002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2157448.6000000001</v>
      </c>
      <c s="27">
        <v>9169156.6699999999</v>
      </c>
      <c s="27">
        <v>11326605.27</v>
      </c>
    </row>
    <row r="243" spans="1:78" ht="14.5" customHeight="1">
      <c r="A243" s="47">
        <v>20846000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485</v>
      </c>
      <c s="50" t="s">
        <v>485</v>
      </c>
      <c s="50" t="s">
        <v>201</v>
      </c>
      <c s="51">
        <v>2937960.6299999999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2937960.6299999999</v>
      </c>
      <c s="52">
        <v>43938</v>
      </c>
      <c s="52">
        <v>48323</v>
      </c>
      <c s="53">
        <v>50000000</v>
      </c>
      <c s="53">
        <v>8323671.1900000004</v>
      </c>
      <c s="53">
        <v>7.302777777777778</v>
      </c>
      <c s="53">
        <v>12.005555555555556</v>
      </c>
      <c s="62">
        <v>0.074601000000000001</v>
      </c>
      <c s="55" t="s">
        <v>468</v>
      </c>
      <c s="62">
        <v>0.021783</v>
      </c>
      <c s="50" t="s">
        <v>201</v>
      </c>
      <c s="50" t="s">
        <v>201</v>
      </c>
      <c s="27">
        <v>391728.08000000002</v>
      </c>
      <c s="27">
        <v>391728.08000000002</v>
      </c>
      <c s="27">
        <v>391728.08000000002</v>
      </c>
      <c s="27">
        <v>391728.08000000002</v>
      </c>
      <c s="27">
        <v>391728.08000000002</v>
      </c>
      <c s="27">
        <v>391728.08000000002</v>
      </c>
      <c s="27">
        <v>391728.08000000002</v>
      </c>
      <c s="27">
        <v>195864.07000000001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783456.16000000003</v>
      </c>
      <c s="27">
        <v>2154504.4700000002</v>
      </c>
      <c s="27">
        <v>2937960.6300000004</v>
      </c>
    </row>
    <row r="244" spans="1:78" ht="14.5" customHeight="1">
      <c r="A244" s="47">
        <v>20847000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486</v>
      </c>
      <c s="50" t="s">
        <v>486</v>
      </c>
      <c s="50" t="s">
        <v>201</v>
      </c>
      <c s="51">
        <v>350000000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350000000</v>
      </c>
      <c s="52">
        <v>43956</v>
      </c>
      <c s="52">
        <v>51261</v>
      </c>
      <c s="53">
        <v>350000000</v>
      </c>
      <c s="53">
        <v>350000000</v>
      </c>
      <c s="53">
        <v>15.347222222222221</v>
      </c>
      <c s="53">
        <v>20</v>
      </c>
      <c s="62">
        <v>0.075567999999999996</v>
      </c>
      <c s="55" t="s">
        <v>468</v>
      </c>
      <c s="62">
        <v>0.022282999999999997</v>
      </c>
      <c s="50" t="s">
        <v>201</v>
      </c>
      <c s="50" t="s">
        <v>201</v>
      </c>
      <c s="27">
        <v>0</v>
      </c>
      <c s="27">
        <v>24137931.039999999</v>
      </c>
      <c s="27">
        <v>24137931.039999999</v>
      </c>
      <c s="27">
        <v>24137931.039999999</v>
      </c>
      <c s="27">
        <v>24137931.039999999</v>
      </c>
      <c s="27">
        <v>24137931.039999999</v>
      </c>
      <c s="27">
        <v>24137931.039999999</v>
      </c>
      <c s="27">
        <v>24137931.039999999</v>
      </c>
      <c s="27">
        <v>24137931.039999999</v>
      </c>
      <c s="27">
        <v>24137931.039999999</v>
      </c>
      <c s="27">
        <v>24137931.039999999</v>
      </c>
      <c s="27">
        <v>24137931.039999999</v>
      </c>
      <c s="27">
        <v>24137931.039999999</v>
      </c>
      <c s="27">
        <v>24137931.039999999</v>
      </c>
      <c s="27">
        <v>24137931.039999999</v>
      </c>
      <c s="27">
        <v>12068965.439999999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24137931.039999999</v>
      </c>
      <c s="27">
        <v>325862068.95999998</v>
      </c>
      <c s="27">
        <v>350000000</v>
      </c>
    </row>
    <row r="245" spans="1:78" ht="14.5" customHeight="1">
      <c r="A245" s="47">
        <v>20848000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487</v>
      </c>
      <c s="50" t="s">
        <v>487</v>
      </c>
      <c s="50" t="s">
        <v>201</v>
      </c>
      <c s="51">
        <v>122222222.25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122222222.25</v>
      </c>
      <c s="52">
        <v>44035</v>
      </c>
      <c s="52">
        <v>49513</v>
      </c>
      <c s="53">
        <v>150000000</v>
      </c>
      <c s="53">
        <v>150000000</v>
      </c>
      <c s="53">
        <v>10.563888888888888</v>
      </c>
      <c s="53">
        <v>15</v>
      </c>
      <c s="62">
        <v>0.073875999999999997</v>
      </c>
      <c s="55" t="s">
        <v>468</v>
      </c>
      <c s="62">
        <v>0.022283000000000001</v>
      </c>
      <c s="50" t="s">
        <v>201</v>
      </c>
      <c s="50" t="s">
        <v>201</v>
      </c>
      <c s="27">
        <v>11111111.1</v>
      </c>
      <c s="27">
        <v>11111111.1</v>
      </c>
      <c s="27">
        <v>11111111.1</v>
      </c>
      <c s="27">
        <v>11111111.1</v>
      </c>
      <c s="27">
        <v>11111111.1</v>
      </c>
      <c s="27">
        <v>11111111.1</v>
      </c>
      <c s="27">
        <v>11111111.1</v>
      </c>
      <c s="27">
        <v>11111111.1</v>
      </c>
      <c s="27">
        <v>11111111.1</v>
      </c>
      <c s="27">
        <v>11111111.1</v>
      </c>
      <c s="27">
        <v>11111111.25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22222222.199999999</v>
      </c>
      <c s="27">
        <v>100000000.05</v>
      </c>
      <c s="27">
        <v>122222222.25</v>
      </c>
    </row>
    <row r="246" spans="1:78" ht="14.5" customHeight="1">
      <c r="A246" s="47">
        <v>20849000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488</v>
      </c>
      <c s="50" t="s">
        <v>488</v>
      </c>
      <c s="50" t="s">
        <v>201</v>
      </c>
      <c s="51">
        <v>117769540.76000001</v>
      </c>
      <c s="51">
        <v>0</v>
      </c>
      <c s="51">
        <v>5120414.8099999996</v>
      </c>
      <c s="51">
        <v>4515406.8700000001</v>
      </c>
      <c s="51">
        <v>0</v>
      </c>
      <c s="51">
        <v>0</v>
      </c>
      <c s="51">
        <v>0</v>
      </c>
      <c s="51">
        <v>112649125.95</v>
      </c>
      <c s="52">
        <v>44169</v>
      </c>
      <c s="52">
        <v>49647</v>
      </c>
      <c s="53">
        <v>138251200</v>
      </c>
      <c s="53">
        <v>138251200</v>
      </c>
      <c s="53">
        <v>10.927777777777777</v>
      </c>
      <c s="53">
        <v>15</v>
      </c>
      <c s="62">
        <v>0.075425000000000006</v>
      </c>
      <c s="55" t="s">
        <v>468</v>
      </c>
      <c s="62">
        <v>0.022283000000000001</v>
      </c>
      <c s="50" t="s">
        <v>201</v>
      </c>
      <c s="50" t="s">
        <v>201</v>
      </c>
      <c s="27">
        <v>10240829.619999999</v>
      </c>
      <c s="27">
        <v>10240829.619999999</v>
      </c>
      <c s="27">
        <v>10240829.619999999</v>
      </c>
      <c s="27">
        <v>10240829.619999999</v>
      </c>
      <c s="27">
        <v>10240829.619999999</v>
      </c>
      <c s="27">
        <v>10240829.619999999</v>
      </c>
      <c s="27">
        <v>10240829.619999999</v>
      </c>
      <c s="27">
        <v>10240829.619999999</v>
      </c>
      <c s="27">
        <v>10240829.619999999</v>
      </c>
      <c s="27">
        <v>10240829.619999999</v>
      </c>
      <c s="27">
        <v>10240829.75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20481659.239999998</v>
      </c>
      <c s="27">
        <v>92167466.709999993</v>
      </c>
      <c s="27">
        <v>112649125.94999999</v>
      </c>
    </row>
    <row r="247" spans="1:78" ht="14.5" customHeight="1">
      <c r="A247" s="47">
        <v>20789000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489</v>
      </c>
      <c s="50" t="s">
        <v>489</v>
      </c>
      <c s="50" t="s">
        <v>201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38995</v>
      </c>
      <c s="52">
        <v>45570</v>
      </c>
      <c s="53">
        <v>200000000</v>
      </c>
      <c s="53">
        <v>200000000</v>
      </c>
      <c s="53">
        <v>-0.2361111111111111</v>
      </c>
      <c s="53">
        <v>18</v>
      </c>
      <c s="62">
        <v>0</v>
      </c>
      <c s="55" t="s">
        <v>468</v>
      </c>
      <c s="62">
        <v>0.020782999999999999</v>
      </c>
      <c s="50" t="s">
        <v>201</v>
      </c>
      <c s="50" t="s">
        <v>201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248" spans="1:78" ht="14.5" customHeight="1">
      <c r="A248" s="47">
        <v>20790000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490</v>
      </c>
      <c s="50" t="s">
        <v>490</v>
      </c>
      <c s="50" t="s">
        <v>201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38995</v>
      </c>
      <c s="52">
        <v>45580</v>
      </c>
      <c s="53">
        <v>250000000</v>
      </c>
      <c s="53">
        <v>181905000</v>
      </c>
      <c s="53">
        <v>-0.20833333333333334</v>
      </c>
      <c s="53">
        <v>18.027777777777779</v>
      </c>
      <c s="62">
        <v>0</v>
      </c>
      <c s="55" t="s">
        <v>468</v>
      </c>
      <c s="62">
        <v>0.020782999999999999</v>
      </c>
      <c s="50" t="s">
        <v>201</v>
      </c>
      <c s="50" t="s">
        <v>201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249" spans="1:78" ht="14.5" customHeight="1">
      <c r="A249" s="47">
        <v>20794000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491</v>
      </c>
      <c s="50" t="s">
        <v>491</v>
      </c>
      <c s="50" t="s">
        <v>201</v>
      </c>
      <c s="51">
        <v>1450016.03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1450016.03</v>
      </c>
      <c s="52">
        <v>39094</v>
      </c>
      <c s="52">
        <v>45669</v>
      </c>
      <c s="53">
        <v>50000000</v>
      </c>
      <c s="53">
        <v>42614640.289999999</v>
      </c>
      <c s="53">
        <v>0.033333333333333333</v>
      </c>
      <c s="53">
        <v>18</v>
      </c>
      <c s="62">
        <v>0.070129999999999998</v>
      </c>
      <c s="55" t="s">
        <v>468</v>
      </c>
      <c s="62">
        <v>0.018283000000000001</v>
      </c>
      <c s="50" t="s">
        <v>201</v>
      </c>
      <c s="50" t="s">
        <v>201</v>
      </c>
      <c s="27">
        <v>1450016.03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1450016.03</v>
      </c>
      <c s="27">
        <v>0</v>
      </c>
      <c s="27">
        <v>1450016.03</v>
      </c>
    </row>
    <row r="250" spans="1:78" ht="14.5" customHeight="1">
      <c r="A250" s="47">
        <v>20793000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492</v>
      </c>
      <c s="50" t="s">
        <v>492</v>
      </c>
      <c s="50" t="s">
        <v>201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39020</v>
      </c>
      <c s="52">
        <v>45596</v>
      </c>
      <c s="53">
        <v>275000000</v>
      </c>
      <c s="53">
        <v>275000000</v>
      </c>
      <c s="53">
        <v>-0.16666666666666666</v>
      </c>
      <c s="53">
        <v>18</v>
      </c>
      <c s="62">
        <v>0</v>
      </c>
      <c s="55" t="s">
        <v>468</v>
      </c>
      <c s="62">
        <v>0.014783000000000001</v>
      </c>
      <c s="50" t="s">
        <v>201</v>
      </c>
      <c s="50" t="s">
        <v>201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251" spans="1:78" ht="14.5" customHeight="1">
      <c r="A251" s="47">
        <v>20798000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493</v>
      </c>
      <c s="50" t="s">
        <v>493</v>
      </c>
      <c s="50" t="s">
        <v>201</v>
      </c>
      <c s="51">
        <v>19285714.25</v>
      </c>
      <c s="51">
        <v>0</v>
      </c>
      <c s="51">
        <v>6428571.4299999997</v>
      </c>
      <c s="51">
        <v>658456.5</v>
      </c>
      <c s="51">
        <v>0</v>
      </c>
      <c s="51">
        <v>0</v>
      </c>
      <c s="51">
        <v>0</v>
      </c>
      <c s="51">
        <v>12857142.82</v>
      </c>
      <c s="52">
        <v>39423</v>
      </c>
      <c s="52">
        <v>46000</v>
      </c>
      <c s="53">
        <v>180000000</v>
      </c>
      <c s="53">
        <v>180000000</v>
      </c>
      <c s="53">
        <v>0.94166666666666665</v>
      </c>
      <c s="53">
        <v>18.005555555555556</v>
      </c>
      <c s="62">
        <v>0.067533999999999997</v>
      </c>
      <c s="55" t="s">
        <v>468</v>
      </c>
      <c s="62">
        <v>0.014782999999999999</v>
      </c>
      <c s="50" t="s">
        <v>201</v>
      </c>
      <c s="50" t="s">
        <v>201</v>
      </c>
      <c s="27">
        <v>12857142.82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12857142.82</v>
      </c>
      <c s="27">
        <v>0</v>
      </c>
      <c s="27">
        <v>12857142.82</v>
      </c>
    </row>
    <row r="252" spans="1:78" ht="14.5" customHeight="1">
      <c r="A252" s="47">
        <v>20799000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202</v>
      </c>
      <c s="50" t="s">
        <v>202</v>
      </c>
      <c s="50" t="s">
        <v>201</v>
      </c>
      <c s="51">
        <v>26785714.25</v>
      </c>
      <c s="51">
        <v>0</v>
      </c>
      <c s="51">
        <v>8928571.4299999997</v>
      </c>
      <c s="51">
        <v>914522.92000000004</v>
      </c>
      <c s="51">
        <v>0</v>
      </c>
      <c s="51">
        <v>0</v>
      </c>
      <c s="51">
        <v>0</v>
      </c>
      <c s="51">
        <v>17857142.82</v>
      </c>
      <c s="52">
        <v>39425</v>
      </c>
      <c s="52">
        <v>46000</v>
      </c>
      <c s="53">
        <v>250000000</v>
      </c>
      <c s="53">
        <v>250000000</v>
      </c>
      <c s="53">
        <v>0.94166666666666665</v>
      </c>
      <c s="53">
        <v>18</v>
      </c>
      <c s="62">
        <v>0.067533999999999997</v>
      </c>
      <c s="55" t="s">
        <v>468</v>
      </c>
      <c s="62">
        <v>0.014782999999999999</v>
      </c>
      <c s="50" t="s">
        <v>201</v>
      </c>
      <c s="50" t="s">
        <v>201</v>
      </c>
      <c s="27">
        <v>17857142.82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17857142.82</v>
      </c>
      <c s="27">
        <v>0</v>
      </c>
      <c s="27">
        <v>17857142.82</v>
      </c>
    </row>
    <row r="253" spans="1:78" ht="14.5" customHeight="1">
      <c r="A253" s="47">
        <v>20797000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494</v>
      </c>
      <c s="50" t="s">
        <v>494</v>
      </c>
      <c s="50" t="s">
        <v>201</v>
      </c>
      <c s="51">
        <v>7240232.7599999998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7240232.7599999998</v>
      </c>
      <c s="52">
        <v>39415</v>
      </c>
      <c s="52">
        <v>45990</v>
      </c>
      <c s="53">
        <v>100000000</v>
      </c>
      <c s="53">
        <v>100000000</v>
      </c>
      <c s="53">
        <v>0.91388888888888886</v>
      </c>
      <c s="53">
        <v>18</v>
      </c>
      <c s="62">
        <v>0.067946000000000006</v>
      </c>
      <c s="55" t="s">
        <v>468</v>
      </c>
      <c s="62">
        <v>0.014782999999999999</v>
      </c>
      <c s="50" t="s">
        <v>201</v>
      </c>
      <c s="50" t="s">
        <v>201</v>
      </c>
      <c s="27">
        <v>7240232.7599999998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7240232.7599999998</v>
      </c>
      <c s="27">
        <v>0</v>
      </c>
      <c s="27">
        <v>7240232.7599999998</v>
      </c>
    </row>
    <row r="254" spans="1:78" ht="14.5" customHeight="1">
      <c r="A254" s="47">
        <v>20801000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495</v>
      </c>
      <c s="50" t="s">
        <v>495</v>
      </c>
      <c s="50" t="s">
        <v>201</v>
      </c>
      <c s="51">
        <v>9864387.8800000008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9864387.8800000008</v>
      </c>
      <c s="52">
        <v>40218</v>
      </c>
      <c s="52">
        <v>45990</v>
      </c>
      <c s="53">
        <v>100000000</v>
      </c>
      <c s="53">
        <v>100000000</v>
      </c>
      <c s="53">
        <v>0.91388888888888886</v>
      </c>
      <c s="53">
        <v>15.805555555555555</v>
      </c>
      <c s="62">
        <v>0.080216999999999997</v>
      </c>
      <c s="55" t="s">
        <v>468</v>
      </c>
      <c s="62">
        <v>0.028282999999999999</v>
      </c>
      <c s="50" t="s">
        <v>201</v>
      </c>
      <c s="50" t="s">
        <v>201</v>
      </c>
      <c s="27">
        <v>9864387.879999999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9864387.879999999</v>
      </c>
      <c s="27">
        <v>0</v>
      </c>
      <c s="27">
        <v>9864387.879999999</v>
      </c>
    </row>
    <row r="255" spans="1:78" ht="14.5" customHeight="1">
      <c r="A255" s="47">
        <v>20805000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496</v>
      </c>
      <c s="50" t="s">
        <v>496</v>
      </c>
      <c s="50" t="s">
        <v>201</v>
      </c>
      <c s="51">
        <v>36856360.239999995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36856360.239999995</v>
      </c>
      <c s="52">
        <v>40260</v>
      </c>
      <c s="52">
        <v>46835</v>
      </c>
      <c s="53">
        <v>255303921.38</v>
      </c>
      <c s="53">
        <v>146467528.34999999</v>
      </c>
      <c s="53">
        <v>3.2305555555555556</v>
      </c>
      <c s="53">
        <v>18</v>
      </c>
      <c s="62">
        <v>0.080740999999999993</v>
      </c>
      <c s="55" t="s">
        <v>468</v>
      </c>
      <c s="62">
        <v>0.028282999999999999</v>
      </c>
      <c s="50" t="s">
        <v>201</v>
      </c>
      <c s="50" t="s">
        <v>201</v>
      </c>
      <c s="27">
        <v>10530388.66</v>
      </c>
      <c s="27">
        <v>10530388.66</v>
      </c>
      <c s="27">
        <v>10530388.66</v>
      </c>
      <c s="27">
        <v>5265194.1899999995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21060777.32</v>
      </c>
      <c s="27">
        <v>15795582.85</v>
      </c>
      <c s="27">
        <v>36856360.170000002</v>
      </c>
    </row>
    <row r="256" spans="1:78" ht="14.5" customHeight="1">
      <c r="A256" s="47">
        <v>20808000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497</v>
      </c>
      <c s="50" t="s">
        <v>497</v>
      </c>
      <c s="50" t="s">
        <v>201</v>
      </c>
      <c s="51">
        <v>87962372.980000004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87962372.980000004</v>
      </c>
      <c s="52">
        <v>40512</v>
      </c>
      <c s="52">
        <v>47087</v>
      </c>
      <c s="53">
        <v>300000000</v>
      </c>
      <c s="53">
        <v>300000000</v>
      </c>
      <c s="53">
        <v>3.9166666666666665</v>
      </c>
      <c s="53">
        <v>18</v>
      </c>
      <c s="62">
        <v>0.081520999999999996</v>
      </c>
      <c s="55" t="s">
        <v>468</v>
      </c>
      <c s="62">
        <v>0.028282999999999999</v>
      </c>
      <c s="50" t="s">
        <v>201</v>
      </c>
      <c s="50" t="s">
        <v>201</v>
      </c>
      <c s="27">
        <v>21990593.239999998</v>
      </c>
      <c s="27">
        <v>21990593.239999998</v>
      </c>
      <c s="27">
        <v>21990593.239999998</v>
      </c>
      <c s="27">
        <v>21990593.265999999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43981186.479999997</v>
      </c>
      <c s="27">
        <v>43981186.505999997</v>
      </c>
      <c s="27">
        <v>87962372.986000001</v>
      </c>
    </row>
    <row r="257" spans="1:78" ht="14.5" customHeight="1">
      <c r="A257" s="47">
        <v>20809000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498</v>
      </c>
      <c s="50" t="s">
        <v>498</v>
      </c>
      <c s="50" t="s">
        <v>201</v>
      </c>
      <c s="51">
        <v>6802236.3700000001</v>
      </c>
      <c s="51">
        <v>0</v>
      </c>
      <c s="51">
        <v>680223.64000000001</v>
      </c>
      <c s="51">
        <v>282873.92999999999</v>
      </c>
      <c s="51">
        <v>0</v>
      </c>
      <c s="51">
        <v>0</v>
      </c>
      <c s="51">
        <v>0</v>
      </c>
      <c s="51">
        <v>6122012.7300000004</v>
      </c>
      <c s="52">
        <v>40720</v>
      </c>
      <c s="52">
        <v>47297</v>
      </c>
      <c s="53">
        <v>66726740.520000003</v>
      </c>
      <c s="53">
        <v>18557373</v>
      </c>
      <c s="53">
        <v>4.4944444444444445</v>
      </c>
      <c s="53">
        <v>18.005555555555556</v>
      </c>
      <c s="62">
        <v>0.080922999999999995</v>
      </c>
      <c s="55" t="s">
        <v>468</v>
      </c>
      <c s="62">
        <v>0.028282999999999999</v>
      </c>
      <c s="50" t="s">
        <v>201</v>
      </c>
      <c s="50" t="s">
        <v>201</v>
      </c>
      <c s="27">
        <v>1360447.28</v>
      </c>
      <c s="27">
        <v>1360447.28</v>
      </c>
      <c s="27">
        <v>1360447.28</v>
      </c>
      <c s="27">
        <v>1360447.28</v>
      </c>
      <c s="27">
        <v>680223.60999999999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2720894.5600000001</v>
      </c>
      <c s="27">
        <v>3401118.1699999999</v>
      </c>
      <c s="27">
        <v>6122012.7300000004</v>
      </c>
    </row>
    <row r="258" spans="1:78" ht="14.5" customHeight="1">
      <c r="A258" s="47">
        <v>20811000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499</v>
      </c>
      <c s="50" t="s">
        <v>499</v>
      </c>
      <c s="50" t="s">
        <v>201</v>
      </c>
      <c s="51">
        <v>20894304.23</v>
      </c>
      <c s="51">
        <v>0</v>
      </c>
      <c s="51">
        <v>3482384.04</v>
      </c>
      <c s="51">
        <v>860101.04000000004</v>
      </c>
      <c s="51">
        <v>0</v>
      </c>
      <c s="51">
        <v>0</v>
      </c>
      <c s="51">
        <v>0</v>
      </c>
      <c s="51">
        <v>17411920.190000001</v>
      </c>
      <c s="52">
        <v>41085</v>
      </c>
      <c s="52">
        <v>46563</v>
      </c>
      <c s="53">
        <v>84000000</v>
      </c>
      <c s="53">
        <v>83263495.359999999</v>
      </c>
      <c s="53">
        <v>2.4861111111111112</v>
      </c>
      <c s="53">
        <v>15</v>
      </c>
      <c s="62">
        <v>0.080538999999999999</v>
      </c>
      <c s="55" t="s">
        <v>468</v>
      </c>
      <c s="62">
        <v>0.027782999999999999</v>
      </c>
      <c s="50" t="s">
        <v>201</v>
      </c>
      <c s="50" t="s">
        <v>201</v>
      </c>
      <c s="27">
        <v>6964768.0800000001</v>
      </c>
      <c s="27">
        <v>6964768.0800000001</v>
      </c>
      <c s="27">
        <v>3482384.0499999998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13929536.16</v>
      </c>
      <c s="27">
        <v>3482384.0499999998</v>
      </c>
      <c s="27">
        <v>17411920.210000001</v>
      </c>
    </row>
    <row r="259" spans="1:78" ht="14.5" customHeight="1">
      <c r="A259" s="47">
        <v>20812000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500</v>
      </c>
      <c s="50" t="s">
        <v>500</v>
      </c>
      <c s="50" t="s">
        <v>201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41085</v>
      </c>
      <c s="52">
        <v>45468</v>
      </c>
      <c s="53">
        <v>5500000</v>
      </c>
      <c s="53">
        <v>5500000</v>
      </c>
      <c s="53">
        <v>-0.51388888888888884</v>
      </c>
      <c s="53">
        <v>12</v>
      </c>
      <c s="62">
        <v>0</v>
      </c>
      <c s="55" t="s">
        <v>468</v>
      </c>
      <c s="62">
        <v>0</v>
      </c>
      <c s="50" t="s">
        <v>201</v>
      </c>
      <c s="50" t="s">
        <v>201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260" spans="1:78" ht="14.5" customHeight="1">
      <c r="A260" s="47">
        <v>20814000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501</v>
      </c>
      <c s="50" t="s">
        <v>501</v>
      </c>
      <c s="50" t="s">
        <v>201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41187</v>
      </c>
      <c s="52">
        <v>45570</v>
      </c>
      <c s="53">
        <v>31000000</v>
      </c>
      <c s="53">
        <v>31000000</v>
      </c>
      <c s="53">
        <v>-0.2361111111111111</v>
      </c>
      <c s="53">
        <v>12</v>
      </c>
      <c s="62">
        <v>0</v>
      </c>
      <c s="55" t="s">
        <v>468</v>
      </c>
      <c s="62">
        <v>0.029783</v>
      </c>
      <c s="50" t="s">
        <v>201</v>
      </c>
      <c s="50" t="s">
        <v>201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261" spans="1:78" ht="14.5" customHeight="1">
      <c r="A261" s="47">
        <v>20815000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502</v>
      </c>
      <c s="50" t="s">
        <v>502</v>
      </c>
      <c s="50" t="s">
        <v>201</v>
      </c>
      <c s="51">
        <v>3571428.5899999999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3571428.5899999999</v>
      </c>
      <c s="52">
        <v>41368</v>
      </c>
      <c s="52">
        <v>45751</v>
      </c>
      <c s="53">
        <v>75000000</v>
      </c>
      <c s="53">
        <v>75000000</v>
      </c>
      <c s="53">
        <v>0.26111111111111113</v>
      </c>
      <c s="53">
        <v>12</v>
      </c>
      <c s="62">
        <v>0.082295999999999994</v>
      </c>
      <c s="55" t="s">
        <v>468</v>
      </c>
      <c s="62">
        <v>0.029783</v>
      </c>
      <c s="50" t="s">
        <v>201</v>
      </c>
      <c s="50" t="s">
        <v>201</v>
      </c>
      <c s="27">
        <v>3571428.5899999999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3571428.5899999999</v>
      </c>
      <c s="27">
        <v>0</v>
      </c>
      <c s="27">
        <v>3571428.5899999999</v>
      </c>
    </row>
    <row r="262" spans="1:78" ht="14.5" customHeight="1">
      <c r="A262" s="47">
        <v>20817000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503</v>
      </c>
      <c s="50" t="s">
        <v>503</v>
      </c>
      <c s="50" t="s">
        <v>201</v>
      </c>
      <c s="51">
        <v>76142077.950000003</v>
      </c>
      <c s="51">
        <v>0</v>
      </c>
      <c s="51">
        <v>8460230.8800000008</v>
      </c>
      <c s="51">
        <v>3233462.1699999999</v>
      </c>
      <c s="51">
        <v>0</v>
      </c>
      <c s="51">
        <v>0</v>
      </c>
      <c s="51">
        <v>0</v>
      </c>
      <c s="51">
        <v>67681847.069999993</v>
      </c>
      <c s="52">
        <v>41611</v>
      </c>
      <c s="52">
        <v>47090</v>
      </c>
      <c s="53">
        <v>184093889.5</v>
      </c>
      <c s="53">
        <v>181750869.44</v>
      </c>
      <c s="53">
        <v>3.9249999999999998</v>
      </c>
      <c s="53">
        <v>15</v>
      </c>
      <c s="62">
        <v>0.083540000000000003</v>
      </c>
      <c s="55" t="s">
        <v>468</v>
      </c>
      <c s="62">
        <v>0.030283000000000001</v>
      </c>
      <c s="50" t="s">
        <v>201</v>
      </c>
      <c s="50" t="s">
        <v>201</v>
      </c>
      <c s="27">
        <v>16920461.760000002</v>
      </c>
      <c s="27">
        <v>16920461.760000002</v>
      </c>
      <c s="27">
        <v>16920461.760000002</v>
      </c>
      <c s="27">
        <v>16920461.789999999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33840923.520000003</v>
      </c>
      <c s="27">
        <v>33840923.549999997</v>
      </c>
      <c s="27">
        <v>67681847.069999993</v>
      </c>
    </row>
    <row r="263" spans="1:78" ht="14.5" customHeight="1">
      <c r="A263" s="47">
        <v>20817001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203</v>
      </c>
      <c s="50" t="s">
        <v>203</v>
      </c>
      <c s="50" t="s">
        <v>201</v>
      </c>
      <c s="51">
        <v>37599189</v>
      </c>
      <c s="51">
        <v>0</v>
      </c>
      <c s="51">
        <v>4177687.6699999999</v>
      </c>
      <c s="51">
        <v>1596693.4299999999</v>
      </c>
      <c s="51">
        <v>0</v>
      </c>
      <c s="51">
        <v>0</v>
      </c>
      <c s="51">
        <v>0</v>
      </c>
      <c s="51">
        <v>33421501.329999998</v>
      </c>
      <c s="52">
        <v>41611</v>
      </c>
      <c s="52">
        <v>47090</v>
      </c>
      <c s="53">
        <v>90906110.5</v>
      </c>
      <c s="53">
        <v>89749130.560000002</v>
      </c>
      <c s="53">
        <v>3.9249999999999998</v>
      </c>
      <c s="53">
        <v>15</v>
      </c>
      <c s="62">
        <v>0.083540000000000003</v>
      </c>
      <c s="55" t="s">
        <v>468</v>
      </c>
      <c s="62">
        <v>0.030283000000000001</v>
      </c>
      <c s="50" t="s">
        <v>201</v>
      </c>
      <c s="50" t="s">
        <v>201</v>
      </c>
      <c s="27">
        <v>8355375.3399999999</v>
      </c>
      <c s="27">
        <v>8355375.3399999999</v>
      </c>
      <c s="27">
        <v>8355375.3399999999</v>
      </c>
      <c s="27">
        <v>8355375.3099999996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16710750.68</v>
      </c>
      <c s="27">
        <v>16710750.649999999</v>
      </c>
      <c s="27">
        <v>33421501.329999998</v>
      </c>
    </row>
    <row r="264" spans="1:78" ht="14.5" customHeight="1">
      <c r="A264" s="47">
        <v>20819000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504</v>
      </c>
      <c s="50" t="s">
        <v>504</v>
      </c>
      <c s="50" t="s">
        <v>201</v>
      </c>
      <c s="51">
        <v>49930270.435999997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49930270.435999997</v>
      </c>
      <c s="52">
        <v>41961</v>
      </c>
      <c s="52">
        <v>47440</v>
      </c>
      <c s="53">
        <v>120000000</v>
      </c>
      <c s="53">
        <v>119832649.09999999</v>
      </c>
      <c s="53">
        <v>4.8833333333333337</v>
      </c>
      <c s="53">
        <v>15</v>
      </c>
      <c s="62">
        <v>0.078063999999999995</v>
      </c>
      <c s="55" t="s">
        <v>468</v>
      </c>
      <c s="62">
        <v>0.025283</v>
      </c>
      <c s="50" t="s">
        <v>201</v>
      </c>
      <c s="50" t="s">
        <v>201</v>
      </c>
      <c s="27">
        <v>9986054.0920000002</v>
      </c>
      <c s="27">
        <v>9986054.0920000002</v>
      </c>
      <c s="27">
        <v>9986054.0920000002</v>
      </c>
      <c s="27">
        <v>9986054.0920000002</v>
      </c>
      <c s="27">
        <v>9986054.0920000002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19972108.184</v>
      </c>
      <c s="27">
        <v>29958162.276000001</v>
      </c>
      <c s="27">
        <v>49930270.460000001</v>
      </c>
    </row>
    <row r="265" spans="1:78" ht="14.5" customHeight="1">
      <c r="A265" s="47">
        <v>20822000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505</v>
      </c>
      <c s="50" t="s">
        <v>505</v>
      </c>
      <c s="50" t="s">
        <v>201</v>
      </c>
      <c s="51">
        <v>31013333.379999999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31013333.379999999</v>
      </c>
      <c s="52">
        <v>41968</v>
      </c>
      <c s="52">
        <v>46351</v>
      </c>
      <c s="53">
        <v>176000000</v>
      </c>
      <c s="53">
        <v>139560000</v>
      </c>
      <c s="53">
        <v>1.9027777777777777</v>
      </c>
      <c s="53">
        <v>12</v>
      </c>
      <c s="62">
        <v>0.077790999999999999</v>
      </c>
      <c s="55" t="s">
        <v>468</v>
      </c>
      <c s="62">
        <v>0.024782999999999999</v>
      </c>
      <c s="50" t="s">
        <v>201</v>
      </c>
      <c s="50" t="s">
        <v>201</v>
      </c>
      <c s="27">
        <v>15506666.66</v>
      </c>
      <c s="27">
        <v>15506666.719999999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31013333.379999999</v>
      </c>
      <c s="27">
        <v>0</v>
      </c>
      <c s="27">
        <v>31013333.379999999</v>
      </c>
    </row>
    <row r="266" spans="1:78" ht="14.5" customHeight="1">
      <c r="A266" s="47">
        <v>20823000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506</v>
      </c>
      <c s="50" t="s">
        <v>506</v>
      </c>
      <c s="50" t="s">
        <v>201</v>
      </c>
      <c s="51">
        <v>92159937.144999996</v>
      </c>
      <c s="51">
        <v>0</v>
      </c>
      <c s="51">
        <v>8378176.0999999996</v>
      </c>
      <c s="51">
        <v>3670819.3799999999</v>
      </c>
      <c s="51">
        <v>0</v>
      </c>
      <c s="51">
        <v>0</v>
      </c>
      <c s="51">
        <v>0</v>
      </c>
      <c s="51">
        <v>83781761.045000002</v>
      </c>
      <c s="52">
        <v>41978</v>
      </c>
      <c s="52">
        <v>47457</v>
      </c>
      <c s="53">
        <v>200725000.00099999</v>
      </c>
      <c s="53">
        <v>200725000.00099999</v>
      </c>
      <c s="53">
        <v>4.9305555555555554</v>
      </c>
      <c s="53">
        <v>15</v>
      </c>
      <c s="62">
        <v>0.078355999999999995</v>
      </c>
      <c s="55" t="s">
        <v>468</v>
      </c>
      <c s="62">
        <v>0.025283</v>
      </c>
      <c s="50" t="s">
        <v>201</v>
      </c>
      <c s="50" t="s">
        <v>201</v>
      </c>
      <c s="27">
        <v>16756352.199999999</v>
      </c>
      <c s="27">
        <v>16756352.199999999</v>
      </c>
      <c s="27">
        <v>16756352.199999999</v>
      </c>
      <c s="27">
        <v>16756352.199999999</v>
      </c>
      <c s="27">
        <v>16756352.256999999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33512704.399999999</v>
      </c>
      <c s="27">
        <v>50269056.656999998</v>
      </c>
      <c s="27">
        <v>83781761.056999996</v>
      </c>
    </row>
    <row r="267" spans="1:78" ht="14.5" customHeight="1">
      <c r="A267" s="47">
        <v>20825000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507</v>
      </c>
      <c s="50" t="s">
        <v>507</v>
      </c>
      <c s="50" t="s">
        <v>201</v>
      </c>
      <c s="51">
        <v>105000000</v>
      </c>
      <c s="51">
        <v>0</v>
      </c>
      <c s="51">
        <v>8750000</v>
      </c>
      <c s="51">
        <v>4109714.8799999999</v>
      </c>
      <c s="51">
        <v>0</v>
      </c>
      <c s="51">
        <v>0</v>
      </c>
      <c s="51">
        <v>0</v>
      </c>
      <c s="51">
        <v>96250000</v>
      </c>
      <c s="52">
        <v>42181</v>
      </c>
      <c s="52">
        <v>47660</v>
      </c>
      <c s="53">
        <v>210000000</v>
      </c>
      <c s="53">
        <v>210000000</v>
      </c>
      <c s="53">
        <v>5.4888888888888889</v>
      </c>
      <c s="53">
        <v>15</v>
      </c>
      <c s="62">
        <v>0.076996999999999996</v>
      </c>
      <c s="55" t="s">
        <v>468</v>
      </c>
      <c s="62">
        <v>0.024282999999999999</v>
      </c>
      <c s="50" t="s">
        <v>201</v>
      </c>
      <c s="50" t="s">
        <v>201</v>
      </c>
      <c s="27">
        <v>17500000</v>
      </c>
      <c s="27">
        <v>17500000</v>
      </c>
      <c s="27">
        <v>17500000</v>
      </c>
      <c s="27">
        <v>17500000</v>
      </c>
      <c s="27">
        <v>17500000</v>
      </c>
      <c s="27">
        <v>8750000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35000000</v>
      </c>
      <c s="27">
        <v>61250000</v>
      </c>
      <c s="27">
        <v>96250000</v>
      </c>
    </row>
    <row r="268" spans="1:78" ht="14.5" customHeight="1">
      <c r="A268" s="47">
        <v>20826000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508</v>
      </c>
      <c s="50" t="s">
        <v>508</v>
      </c>
      <c s="50" t="s">
        <v>201</v>
      </c>
      <c s="51">
        <v>177777777.83000001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177777777.83000001</v>
      </c>
      <c s="52">
        <v>42199</v>
      </c>
      <c s="52">
        <v>47678</v>
      </c>
      <c s="53">
        <v>400000000</v>
      </c>
      <c s="53">
        <v>400000000</v>
      </c>
      <c s="53">
        <v>5.5388888888888888</v>
      </c>
      <c s="53">
        <v>15</v>
      </c>
      <c s="62">
        <v>0.075840000000000005</v>
      </c>
      <c s="55" t="s">
        <v>468</v>
      </c>
      <c s="62">
        <v>0.024282999999999999</v>
      </c>
      <c s="50" t="s">
        <v>201</v>
      </c>
      <c s="50" t="s">
        <v>201</v>
      </c>
      <c s="27">
        <v>29629629.629999999</v>
      </c>
      <c s="27">
        <v>29629629.629999999</v>
      </c>
      <c s="27">
        <v>29629629.629999999</v>
      </c>
      <c s="27">
        <v>29629629.629999999</v>
      </c>
      <c s="27">
        <v>29629629.629999999</v>
      </c>
      <c s="27">
        <v>29629629.649999999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59259259.259999998</v>
      </c>
      <c s="27">
        <v>118518518.53999999</v>
      </c>
      <c s="27">
        <v>177777777.79999998</v>
      </c>
    </row>
    <row r="269" spans="1:78" ht="14.5" customHeight="1">
      <c r="A269" s="47">
        <v>20825001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509</v>
      </c>
      <c s="50" t="s">
        <v>509</v>
      </c>
      <c s="50" t="s">
        <v>201</v>
      </c>
      <c s="51">
        <v>19999999.960000001</v>
      </c>
      <c s="51">
        <v>0</v>
      </c>
      <c s="51">
        <v>1666666.6699999999</v>
      </c>
      <c s="51">
        <v>670969.5</v>
      </c>
      <c s="51">
        <v>0</v>
      </c>
      <c s="51">
        <v>0</v>
      </c>
      <c s="51">
        <v>0</v>
      </c>
      <c s="51">
        <v>18333333.289999999</v>
      </c>
      <c s="52">
        <v>42181</v>
      </c>
      <c s="52">
        <v>47660</v>
      </c>
      <c s="53">
        <v>40000000</v>
      </c>
      <c s="53">
        <v>40000000</v>
      </c>
      <c s="53">
        <v>5.4888888888888889</v>
      </c>
      <c s="53">
        <v>15</v>
      </c>
      <c s="62">
        <v>0.076996999999999996</v>
      </c>
      <c s="55" t="s">
        <v>468</v>
      </c>
      <c s="62">
        <v>0.024282999999999999</v>
      </c>
      <c s="50" t="s">
        <v>201</v>
      </c>
      <c s="50" t="s">
        <v>201</v>
      </c>
      <c s="27">
        <v>3333333.3399999999</v>
      </c>
      <c s="27">
        <v>3333333.3399999999</v>
      </c>
      <c s="27">
        <v>3333333.3399999999</v>
      </c>
      <c s="27">
        <v>3333333.3399999999</v>
      </c>
      <c s="27">
        <v>3333333.3399999999</v>
      </c>
      <c s="27">
        <v>1666666.5900000001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6666666.6799999997</v>
      </c>
      <c s="27">
        <v>11666666.609999999</v>
      </c>
      <c s="27">
        <v>18333333.289999999</v>
      </c>
    </row>
    <row r="270" spans="1:78" ht="14.5" customHeight="1">
      <c r="A270" s="47">
        <v>20831000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510</v>
      </c>
      <c s="50" t="s">
        <v>510</v>
      </c>
      <c s="50" t="s">
        <v>201</v>
      </c>
      <c s="51">
        <v>53863611.859999999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53863611.859999999</v>
      </c>
      <c s="52">
        <v>42636</v>
      </c>
      <c s="52">
        <v>48114</v>
      </c>
      <c s="53">
        <v>100000000</v>
      </c>
      <c s="53">
        <v>100000000</v>
      </c>
      <c s="53">
        <v>6.7305555555555552</v>
      </c>
      <c s="53">
        <v>15</v>
      </c>
      <c s="62">
        <v>0.076741000000000004</v>
      </c>
      <c s="55" t="s">
        <v>468</v>
      </c>
      <c s="62">
        <v>0.024282999999999999</v>
      </c>
      <c s="50" t="s">
        <v>201</v>
      </c>
      <c s="50" t="s">
        <v>201</v>
      </c>
      <c s="27">
        <v>7694801.6799999997</v>
      </c>
      <c s="27">
        <v>7694801.6799999997</v>
      </c>
      <c s="27">
        <v>7694801.6799999997</v>
      </c>
      <c s="27">
        <v>7694801.6799999997</v>
      </c>
      <c s="27">
        <v>7694801.6799999997</v>
      </c>
      <c s="27">
        <v>7694801.6799999997</v>
      </c>
      <c s="27">
        <v>7694801.7800000003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15389603.359999999</v>
      </c>
      <c s="27">
        <v>38474008.5</v>
      </c>
      <c s="27">
        <v>53863611.859999999</v>
      </c>
    </row>
    <row r="271" spans="1:78" ht="14.5" customHeight="1">
      <c r="A271" s="47">
        <v>20827000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406</v>
      </c>
      <c s="49" t="s">
        <v>444</v>
      </c>
      <c s="50" t="s">
        <v>445</v>
      </c>
      <c s="50" t="s">
        <v>511</v>
      </c>
      <c s="50" t="s">
        <v>511</v>
      </c>
      <c s="50" t="s">
        <v>201</v>
      </c>
      <c s="51">
        <v>32727272.699999999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32727272.699999999</v>
      </c>
      <c s="52">
        <v>42303</v>
      </c>
      <c s="52">
        <v>47782</v>
      </c>
      <c s="53">
        <v>60000000</v>
      </c>
      <c s="53">
        <v>60000000</v>
      </c>
      <c s="53">
        <v>5.822222222222222</v>
      </c>
      <c s="53">
        <v>15</v>
      </c>
      <c s="62">
        <v>0.077179999999999999</v>
      </c>
      <c s="55" t="s">
        <v>468</v>
      </c>
      <c s="62">
        <v>0.024282999999999999</v>
      </c>
      <c s="50" t="s">
        <v>201</v>
      </c>
      <c s="50" t="s">
        <v>201</v>
      </c>
      <c s="27">
        <v>5454545.46</v>
      </c>
      <c s="27">
        <v>5454545.46</v>
      </c>
      <c s="27">
        <v>5454545.46</v>
      </c>
      <c s="27">
        <v>5454545.46</v>
      </c>
      <c s="27">
        <v>5454545.46</v>
      </c>
      <c s="27">
        <v>5454545.4000000004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10909090.92</v>
      </c>
      <c s="27">
        <v>21818181.780000001</v>
      </c>
      <c s="27">
        <v>32727272.700000003</v>
      </c>
    </row>
    <row r="272" spans="1:78" ht="14.5" customHeight="1">
      <c r="A272" s="47">
        <v>20834000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427</v>
      </c>
      <c s="49" t="s">
        <v>444</v>
      </c>
      <c s="50" t="s">
        <v>445</v>
      </c>
      <c s="50" t="s">
        <v>204</v>
      </c>
      <c s="50" t="s">
        <v>204</v>
      </c>
      <c s="50" t="s">
        <v>201</v>
      </c>
      <c s="51">
        <v>24500000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24500000</v>
      </c>
      <c s="52">
        <v>43357</v>
      </c>
      <c s="52">
        <v>47010</v>
      </c>
      <c s="53">
        <v>49000000</v>
      </c>
      <c s="53">
        <v>49000000</v>
      </c>
      <c s="53">
        <v>3.7055555555555557</v>
      </c>
      <c s="53">
        <v>10</v>
      </c>
      <c s="62">
        <v>0.074116000000000001</v>
      </c>
      <c s="55" t="s">
        <v>468</v>
      </c>
      <c s="62">
        <v>0.021783</v>
      </c>
      <c s="50" t="s">
        <v>201</v>
      </c>
      <c s="50" t="s">
        <v>201</v>
      </c>
      <c s="27">
        <v>6125000</v>
      </c>
      <c s="27">
        <v>6125000</v>
      </c>
      <c s="27">
        <v>6125000</v>
      </c>
      <c s="27">
        <v>6125000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12250000</v>
      </c>
      <c s="27">
        <v>12250000</v>
      </c>
      <c s="27">
        <v>24500000</v>
      </c>
    </row>
    <row r="273" spans="1:78" ht="14.5" customHeight="1">
      <c r="A273" s="47">
        <v>20851000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427</v>
      </c>
      <c s="49" t="s">
        <v>444</v>
      </c>
      <c s="50" t="s">
        <v>445</v>
      </c>
      <c s="50" t="s">
        <v>206</v>
      </c>
      <c s="50" t="s">
        <v>206</v>
      </c>
      <c s="50" t="s">
        <v>201</v>
      </c>
      <c s="51">
        <v>37753947.130000003</v>
      </c>
      <c s="51">
        <v>0</v>
      </c>
      <c s="51">
        <v>2904149.79</v>
      </c>
      <c s="51">
        <v>1357607.23</v>
      </c>
      <c s="51">
        <v>0</v>
      </c>
      <c s="51">
        <v>0</v>
      </c>
      <c s="51">
        <v>0</v>
      </c>
      <c s="51">
        <v>34849797.340000004</v>
      </c>
      <c s="52">
        <v>44169</v>
      </c>
      <c s="52">
        <v>47821</v>
      </c>
      <c s="53">
        <v>49000000</v>
      </c>
      <c s="53">
        <v>49000000</v>
      </c>
      <c s="53">
        <v>5.927777777777778</v>
      </c>
      <c s="53">
        <v>10</v>
      </c>
      <c s="62">
        <v>0.074925000000000005</v>
      </c>
      <c s="55" t="s">
        <v>468</v>
      </c>
      <c s="62">
        <v>0.021783</v>
      </c>
      <c s="50" t="s">
        <v>201</v>
      </c>
      <c s="50" t="s">
        <v>201</v>
      </c>
      <c s="27">
        <v>5808299.5599999996</v>
      </c>
      <c s="27">
        <v>5808299.5599999996</v>
      </c>
      <c s="27">
        <v>5808299.5599999996</v>
      </c>
      <c s="27">
        <v>5808299.5599999996</v>
      </c>
      <c s="27">
        <v>5808299.5599999996</v>
      </c>
      <c s="27">
        <v>5808299.54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11616599.119999999</v>
      </c>
      <c s="27">
        <v>23233198.219999999</v>
      </c>
      <c s="27">
        <v>34849797.339999996</v>
      </c>
    </row>
    <row r="274" spans="1:78" ht="14.5" customHeight="1">
      <c r="A274" s="47">
        <v>20828000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427</v>
      </c>
      <c s="49" t="s">
        <v>444</v>
      </c>
      <c s="50" t="s">
        <v>445</v>
      </c>
      <c s="50" t="s">
        <v>512</v>
      </c>
      <c s="50" t="s">
        <v>512</v>
      </c>
      <c s="50" t="s">
        <v>201</v>
      </c>
      <c s="51">
        <v>6228750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6228750</v>
      </c>
      <c s="52">
        <v>42334</v>
      </c>
      <c s="52">
        <v>45981</v>
      </c>
      <c s="53">
        <v>49350000</v>
      </c>
      <c s="53">
        <v>49350000</v>
      </c>
      <c s="53">
        <v>0.88888888888888884</v>
      </c>
      <c s="53">
        <v>9.9833333333333325</v>
      </c>
      <c s="62">
        <v>0.076563999999999993</v>
      </c>
      <c s="55" t="s">
        <v>468</v>
      </c>
      <c s="62">
        <v>0.023782999999999999</v>
      </c>
      <c s="50" t="s">
        <v>201</v>
      </c>
      <c s="50" t="s">
        <v>201</v>
      </c>
      <c s="27">
        <v>6228750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6228750</v>
      </c>
      <c s="27">
        <v>0</v>
      </c>
      <c s="27">
        <v>6228750</v>
      </c>
    </row>
    <row r="275" spans="1:78" ht="14.5" customHeight="1">
      <c r="A275" s="47">
        <v>20824000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513</v>
      </c>
      <c s="49" t="s">
        <v>444</v>
      </c>
      <c s="50" t="s">
        <v>445</v>
      </c>
      <c s="50" t="s">
        <v>514</v>
      </c>
      <c s="50" t="s">
        <v>514</v>
      </c>
      <c s="50" t="s">
        <v>201</v>
      </c>
      <c s="51">
        <v>14678128.890000001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14678128.890000001</v>
      </c>
      <c s="52">
        <v>41933</v>
      </c>
      <c s="52">
        <v>46316</v>
      </c>
      <c s="53">
        <v>56500000</v>
      </c>
      <c s="53">
        <v>56500000</v>
      </c>
      <c s="53">
        <v>1.8083333333333333</v>
      </c>
      <c s="53">
        <v>12</v>
      </c>
      <c s="62">
        <v>0.080281000000000005</v>
      </c>
      <c s="55" t="s">
        <v>468</v>
      </c>
      <c s="62">
        <v>0.027283000000000002</v>
      </c>
      <c s="50" t="s">
        <v>201</v>
      </c>
      <c s="50" t="s">
        <v>201</v>
      </c>
      <c s="27">
        <v>7339064.4800000004</v>
      </c>
      <c s="27">
        <v>7339064.4100000001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14678128.890000001</v>
      </c>
      <c s="27">
        <v>0</v>
      </c>
      <c s="27">
        <v>14678128.890000001</v>
      </c>
    </row>
    <row r="276" spans="1:78" ht="14.5" customHeight="1">
      <c r="A276" s="47">
        <v>20619000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193</v>
      </c>
      <c s="49" t="s">
        <v>395</v>
      </c>
      <c s="49" t="s">
        <v>444</v>
      </c>
      <c s="50" t="s">
        <v>445</v>
      </c>
      <c s="50">
        <v>2000002638</v>
      </c>
      <c s="50">
        <v>2000002638</v>
      </c>
      <c s="50" t="s">
        <v>193</v>
      </c>
      <c s="51">
        <v>1958156.1899999999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1958156.1899999999</v>
      </c>
      <c s="52">
        <v>43654</v>
      </c>
      <c s="52">
        <v>50175</v>
      </c>
      <c s="53">
        <v>10000000</v>
      </c>
      <c s="53">
        <v>1958156.1899999999</v>
      </c>
      <c s="53">
        <v>12.375</v>
      </c>
      <c s="53">
        <v>17.852777777777778</v>
      </c>
      <c s="62">
        <v>0.0144</v>
      </c>
      <c s="55" t="s">
        <v>515</v>
      </c>
      <c s="62">
        <v>0</v>
      </c>
      <c s="50" t="s">
        <v>193</v>
      </c>
      <c s="50" t="s">
        <v>193</v>
      </c>
      <c s="27">
        <v>81590</v>
      </c>
      <c s="27">
        <v>163180</v>
      </c>
      <c s="27">
        <v>163180</v>
      </c>
      <c s="27">
        <v>163180</v>
      </c>
      <c s="27">
        <v>163180</v>
      </c>
      <c s="27">
        <v>163180</v>
      </c>
      <c s="27">
        <v>163180</v>
      </c>
      <c s="27">
        <v>163180</v>
      </c>
      <c s="27">
        <v>163180</v>
      </c>
      <c s="27">
        <v>163180</v>
      </c>
      <c s="27">
        <v>163180</v>
      </c>
      <c s="27">
        <v>163180</v>
      </c>
      <c s="27">
        <v>81586.190000000002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244770</v>
      </c>
      <c s="27">
        <v>1713386.1899999999</v>
      </c>
      <c s="27">
        <v>1958156.1899999999</v>
      </c>
    </row>
    <row r="277" spans="1:78" ht="14.5" customHeight="1">
      <c r="A277" s="47">
        <v>20614000</v>
      </c>
      <c s="48">
        <v>1</v>
      </c>
      <c s="48">
        <v>1</v>
      </c>
      <c s="48">
        <v>1</v>
      </c>
      <c s="48" t="s">
        <v>192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193</v>
      </c>
      <c s="49" t="s">
        <v>395</v>
      </c>
      <c s="49" t="s">
        <v>444</v>
      </c>
      <c s="50" t="s">
        <v>445</v>
      </c>
      <c s="50" t="s">
        <v>194</v>
      </c>
      <c s="50" t="s">
        <v>194</v>
      </c>
      <c s="50" t="s">
        <v>193</v>
      </c>
      <c s="51">
        <v>7923296.716</v>
      </c>
      <c s="51">
        <v>0</v>
      </c>
      <c s="51">
        <v>0</v>
      </c>
      <c s="51">
        <v>0</v>
      </c>
      <c s="51">
        <v>0</v>
      </c>
      <c s="51">
        <v>-58976.521999999881</v>
      </c>
      <c s="51">
        <v>0</v>
      </c>
      <c s="51">
        <v>7864320.1940000001</v>
      </c>
      <c s="52">
        <v>39157</v>
      </c>
      <c s="52">
        <v>52916</v>
      </c>
      <c s="53">
        <v>14144823</v>
      </c>
      <c s="53">
        <v>12962161.161</v>
      </c>
      <c s="53">
        <v>19.875</v>
      </c>
      <c s="53">
        <v>37.663888888888891</v>
      </c>
      <c s="62">
        <v>0.0074999999999999997</v>
      </c>
      <c s="55" t="s">
        <v>516</v>
      </c>
      <c s="62">
        <v>0</v>
      </c>
      <c s="50" t="s">
        <v>193</v>
      </c>
      <c s="50" t="s">
        <v>193</v>
      </c>
      <c s="27">
        <v>393083.43199999997</v>
      </c>
      <c s="27">
        <v>393083.43199999997</v>
      </c>
      <c s="27">
        <v>393083.43099999998</v>
      </c>
      <c s="27">
        <v>393083.43099999998</v>
      </c>
      <c s="27">
        <v>393083.43099999998</v>
      </c>
      <c s="27">
        <v>393083.43099999998</v>
      </c>
      <c s="27">
        <v>393083.43099999998</v>
      </c>
      <c s="27">
        <v>393083.43099999998</v>
      </c>
      <c s="27">
        <v>393083.43099999998</v>
      </c>
      <c s="27">
        <v>393083.43099999998</v>
      </c>
      <c s="27">
        <v>393083.43099999998</v>
      </c>
      <c s="27">
        <v>393083.43099999998</v>
      </c>
      <c s="27">
        <v>393083.43099999998</v>
      </c>
      <c s="27">
        <v>393083.43099999998</v>
      </c>
      <c s="27">
        <v>393083.43099999998</v>
      </c>
      <c s="27">
        <v>393083.43099999998</v>
      </c>
      <c s="27">
        <v>393083.43099999998</v>
      </c>
      <c s="27">
        <v>393083.43099999998</v>
      </c>
      <c s="27">
        <v>393083.43099999998</v>
      </c>
      <c s="27">
        <v>395735.00400000002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786166.86399999994</v>
      </c>
      <c s="27">
        <v>7078153.3309999984</v>
      </c>
      <c s="27">
        <v>7864320.1949999984</v>
      </c>
    </row>
    <row r="278" spans="1:78" ht="14.5" customHeight="1">
      <c r="A278" s="47">
        <v>20617000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193</v>
      </c>
      <c s="49" t="s">
        <v>395</v>
      </c>
      <c s="49" t="s">
        <v>444</v>
      </c>
      <c s="50" t="s">
        <v>445</v>
      </c>
      <c s="50" t="s">
        <v>200</v>
      </c>
      <c s="50" t="s">
        <v>200</v>
      </c>
      <c s="50" t="s">
        <v>193</v>
      </c>
      <c s="51">
        <v>1650868.8230000001</v>
      </c>
      <c s="51">
        <v>0</v>
      </c>
      <c s="51">
        <v>0</v>
      </c>
      <c s="51">
        <v>0</v>
      </c>
      <c s="51">
        <v>0</v>
      </c>
      <c s="51">
        <v>-19362.378000000026</v>
      </c>
      <c s="51">
        <v>0</v>
      </c>
      <c s="51">
        <v>1631506.4450000001</v>
      </c>
      <c s="52">
        <v>42983</v>
      </c>
      <c s="52">
        <v>49628</v>
      </c>
      <c s="53">
        <v>16896937.5</v>
      </c>
      <c s="53">
        <v>1942635.1299999999</v>
      </c>
      <c s="53">
        <v>10.875</v>
      </c>
      <c s="53">
        <v>18.194444444444443</v>
      </c>
      <c s="62">
        <v>0.041000000000000002</v>
      </c>
      <c s="55" t="s">
        <v>515</v>
      </c>
      <c s="62">
        <v>0</v>
      </c>
      <c s="50" t="s">
        <v>193</v>
      </c>
      <c s="50" t="s">
        <v>193</v>
      </c>
      <c s="27">
        <v>135958.87</v>
      </c>
      <c s="27">
        <v>135958.87</v>
      </c>
      <c s="27">
        <v>135958.87</v>
      </c>
      <c s="27">
        <v>135958.87</v>
      </c>
      <c s="27">
        <v>135958.87</v>
      </c>
      <c s="27">
        <v>135958.87</v>
      </c>
      <c s="27">
        <v>135958.87</v>
      </c>
      <c s="27">
        <v>135958.87</v>
      </c>
      <c s="27">
        <v>135958.87</v>
      </c>
      <c s="27">
        <v>135958.87</v>
      </c>
      <c s="27">
        <v>135958.87</v>
      </c>
      <c s="27">
        <v>135958.87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271917.73999999999</v>
      </c>
      <c s="27">
        <v>1359588.7000000002</v>
      </c>
      <c s="27">
        <v>1631506.4400000002</v>
      </c>
    </row>
    <row r="279" spans="1:78" ht="14.5" customHeight="1">
      <c r="A279" s="47">
        <v>20615000</v>
      </c>
      <c s="48">
        <v>1</v>
      </c>
      <c s="48">
        <v>1</v>
      </c>
      <c s="48">
        <v>1</v>
      </c>
      <c s="48" t="s">
        <v>192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193</v>
      </c>
      <c s="49" t="s">
        <v>395</v>
      </c>
      <c s="49" t="s">
        <v>444</v>
      </c>
      <c s="50" t="s">
        <v>445</v>
      </c>
      <c s="50" t="s">
        <v>195</v>
      </c>
      <c s="50" t="s">
        <v>195</v>
      </c>
      <c s="50" t="s">
        <v>193</v>
      </c>
      <c s="51">
        <v>1676622.173</v>
      </c>
      <c s="51">
        <v>0</v>
      </c>
      <c s="51">
        <v>0</v>
      </c>
      <c s="51">
        <v>0</v>
      </c>
      <c s="51">
        <v>0</v>
      </c>
      <c s="51">
        <v>-12479.824000000022</v>
      </c>
      <c s="51">
        <v>0</v>
      </c>
      <c s="51">
        <v>1664142.3489999999</v>
      </c>
      <c s="52">
        <v>40637</v>
      </c>
      <c s="52">
        <v>47437</v>
      </c>
      <c s="53">
        <v>7929673.5</v>
      </c>
      <c s="53">
        <v>6383973.6626739008</v>
      </c>
      <c s="53">
        <v>4.875</v>
      </c>
      <c s="53">
        <v>18.613888888888887</v>
      </c>
      <c s="62">
        <v>0.049599999999999998</v>
      </c>
      <c s="55" t="s">
        <v>515</v>
      </c>
      <c s="62">
        <v>0</v>
      </c>
      <c s="50" t="s">
        <v>193</v>
      </c>
      <c s="50" t="s">
        <v>193</v>
      </c>
      <c s="27">
        <v>319911.64399999997</v>
      </c>
      <c s="27">
        <v>319911.64399999997</v>
      </c>
      <c s="27">
        <v>319911.64399999997</v>
      </c>
      <c s="27">
        <v>319911.64399999997</v>
      </c>
      <c s="27">
        <v>384495.77299999999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639823.28799999994</v>
      </c>
      <c s="27">
        <v>1024319.061</v>
      </c>
      <c s="27">
        <v>1664142.3489999999</v>
      </c>
    </row>
    <row r="280" spans="1:78" ht="14.5" customHeight="1">
      <c r="A280" s="47">
        <v>20615001</v>
      </c>
      <c s="48">
        <v>1</v>
      </c>
      <c s="48">
        <v>1</v>
      </c>
      <c s="48">
        <v>1</v>
      </c>
      <c s="48" t="s">
        <v>192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193</v>
      </c>
      <c s="49" t="s">
        <v>395</v>
      </c>
      <c s="49" t="s">
        <v>444</v>
      </c>
      <c s="50" t="s">
        <v>445</v>
      </c>
      <c s="50" t="s">
        <v>196</v>
      </c>
      <c s="50" t="s">
        <v>196</v>
      </c>
      <c s="50" t="s">
        <v>193</v>
      </c>
      <c s="51">
        <v>505742.03100000002</v>
      </c>
      <c s="51">
        <v>0</v>
      </c>
      <c s="51">
        <v>0</v>
      </c>
      <c s="51">
        <v>0</v>
      </c>
      <c s="51">
        <v>0</v>
      </c>
      <c s="51">
        <v>-3764.4569999999949</v>
      </c>
      <c s="51">
        <v>0</v>
      </c>
      <c s="51">
        <v>501977.57400000002</v>
      </c>
      <c s="52">
        <v>40637</v>
      </c>
      <c s="52">
        <v>47437</v>
      </c>
      <c s="53">
        <v>3786240.5</v>
      </c>
      <c s="53">
        <v>2236633.0808244003</v>
      </c>
      <c s="53">
        <v>4.875</v>
      </c>
      <c s="53">
        <v>18.613888888888887</v>
      </c>
      <c s="62">
        <v>0.049599999999999998</v>
      </c>
      <c s="55" t="s">
        <v>515</v>
      </c>
      <c s="62">
        <v>0</v>
      </c>
      <c s="50" t="s">
        <v>193</v>
      </c>
      <c s="50" t="s">
        <v>193</v>
      </c>
      <c s="27">
        <v>94756.104000000007</v>
      </c>
      <c s="27">
        <v>94756.104000000007</v>
      </c>
      <c s="27">
        <v>94756.104000000007</v>
      </c>
      <c s="27">
        <v>94756.104000000007</v>
      </c>
      <c s="27">
        <v>122953.16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189512.20800000001</v>
      </c>
      <c s="27">
        <v>312465.36800000002</v>
      </c>
      <c s="27">
        <v>501977.576</v>
      </c>
    </row>
    <row r="281" spans="1:78" ht="14.5" customHeight="1">
      <c r="A281" s="47">
        <v>20616000</v>
      </c>
      <c s="48">
        <v>1</v>
      </c>
      <c s="48">
        <v>1</v>
      </c>
      <c s="48">
        <v>1</v>
      </c>
      <c s="48" t="s">
        <v>192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193</v>
      </c>
      <c s="49" t="s">
        <v>395</v>
      </c>
      <c s="49" t="s">
        <v>444</v>
      </c>
      <c s="50" t="s">
        <v>445</v>
      </c>
      <c s="50" t="s">
        <v>197</v>
      </c>
      <c s="50" t="s">
        <v>197</v>
      </c>
      <c s="50" t="s">
        <v>193</v>
      </c>
      <c s="51">
        <v>5367545.9639999997</v>
      </c>
      <c s="51">
        <v>0</v>
      </c>
      <c s="51">
        <v>0</v>
      </c>
      <c s="51">
        <v>0</v>
      </c>
      <c s="51">
        <v>0</v>
      </c>
      <c s="51">
        <v>-39952.963999999687</v>
      </c>
      <c s="51">
        <v>0</v>
      </c>
      <c s="51">
        <v>5327593</v>
      </c>
      <c s="52">
        <v>41059</v>
      </c>
      <c s="52">
        <v>47802</v>
      </c>
      <c s="53">
        <v>15359277.5</v>
      </c>
      <c s="53">
        <v>14100159.532821</v>
      </c>
      <c s="53">
        <v>5.875</v>
      </c>
      <c s="53">
        <v>18.458333333333332</v>
      </c>
      <c s="62">
        <v>0.049599999999999998</v>
      </c>
      <c s="55" t="s">
        <v>515</v>
      </c>
      <c s="62">
        <v>0</v>
      </c>
      <c s="50" t="s">
        <v>193</v>
      </c>
      <c s="50" t="s">
        <v>193</v>
      </c>
      <c s="27">
        <v>887514.87399999995</v>
      </c>
      <c s="27">
        <v>887514.87399999995</v>
      </c>
      <c s="27">
        <v>887514.87300000002</v>
      </c>
      <c s="27">
        <v>887514.87300000002</v>
      </c>
      <c s="27">
        <v>887514.87300000002</v>
      </c>
      <c s="27">
        <v>890018.63300000003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1775029.7479999999</v>
      </c>
      <c s="27">
        <v>3552563.2519999999</v>
      </c>
      <c s="27">
        <v>5327593</v>
      </c>
    </row>
    <row r="282" spans="1:78" ht="14.5" customHeight="1">
      <c r="A282" s="47">
        <v>20616001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193</v>
      </c>
      <c s="49" t="s">
        <v>395</v>
      </c>
      <c s="49" t="s">
        <v>444</v>
      </c>
      <c s="50" t="s">
        <v>445</v>
      </c>
      <c s="50" t="s">
        <v>199</v>
      </c>
      <c s="50" t="s">
        <v>199</v>
      </c>
      <c s="50" t="s">
        <v>193</v>
      </c>
      <c s="51">
        <v>4372546.409</v>
      </c>
      <c s="51">
        <v>0</v>
      </c>
      <c s="51">
        <v>0</v>
      </c>
      <c s="51">
        <v>0</v>
      </c>
      <c s="51">
        <v>0</v>
      </c>
      <c s="51">
        <v>-51283.587999999523</v>
      </c>
      <c s="51">
        <v>0</v>
      </c>
      <c s="51">
        <v>4321262.8210000005</v>
      </c>
      <c s="52">
        <v>41059</v>
      </c>
      <c s="52">
        <v>47802</v>
      </c>
      <c s="53">
        <v>12699382.5</v>
      </c>
      <c s="53">
        <v>11628528.205839001</v>
      </c>
      <c s="53">
        <v>5.875</v>
      </c>
      <c s="53">
        <v>18.458333333333332</v>
      </c>
      <c s="62">
        <v>0.041000000000000002</v>
      </c>
      <c s="55" t="s">
        <v>515</v>
      </c>
      <c s="62">
        <v>0</v>
      </c>
      <c s="50" t="s">
        <v>193</v>
      </c>
      <c s="50" t="s">
        <v>193</v>
      </c>
      <c s="27">
        <v>721892.75800000003</v>
      </c>
      <c s="27">
        <v>721892.75800000003</v>
      </c>
      <c s="27">
        <v>721892.75800000003</v>
      </c>
      <c s="27">
        <v>721892.75800000003</v>
      </c>
      <c s="27">
        <v>721892.75800000003</v>
      </c>
      <c s="27">
        <v>711799.02899999998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1443785.5160000001</v>
      </c>
      <c s="27">
        <v>2877477.3030000003</v>
      </c>
      <c s="27">
        <v>4321262.8190000001</v>
      </c>
    </row>
    <row r="283" spans="1:78" ht="14.5" customHeight="1">
      <c r="A283" s="47">
        <v>20980000</v>
      </c>
      <c s="48">
        <v>1</v>
      </c>
      <c s="48">
        <v>1</v>
      </c>
      <c s="48">
        <v>1</v>
      </c>
      <c s="48" t="s">
        <v>192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217</v>
      </c>
      <c s="49" t="s">
        <v>395</v>
      </c>
      <c s="49" t="s">
        <v>444</v>
      </c>
      <c s="50" t="s">
        <v>517</v>
      </c>
      <c s="50" t="s">
        <v>220</v>
      </c>
      <c s="50" t="s">
        <v>220</v>
      </c>
      <c s="50" t="s">
        <v>217</v>
      </c>
      <c s="51">
        <v>6063694650</v>
      </c>
      <c s="51">
        <v>0</v>
      </c>
      <c s="51">
        <v>0</v>
      </c>
      <c s="51">
        <v>0</v>
      </c>
      <c s="51">
        <v>0</v>
      </c>
      <c s="51">
        <v>-45134700</v>
      </c>
      <c s="51">
        <v>0</v>
      </c>
      <c s="51">
        <v>6018559950</v>
      </c>
      <c s="52">
        <v>44104</v>
      </c>
      <c s="52">
        <v>48610</v>
      </c>
      <c s="53">
        <v>6593773550</v>
      </c>
      <c s="53">
        <v>6593773550</v>
      </c>
      <c s="53">
        <v>8.0833333333333339</v>
      </c>
      <c s="53">
        <v>12.333333333333334</v>
      </c>
      <c s="62">
        <v>0.038623333330000002</v>
      </c>
      <c s="55" t="s">
        <v>518</v>
      </c>
      <c s="62">
        <v>0</v>
      </c>
      <c s="50" t="s">
        <v>217</v>
      </c>
      <c s="50" t="s">
        <v>217</v>
      </c>
      <c s="27">
        <v>740745839.97600007</v>
      </c>
      <c s="27">
        <v>817906864.98000002</v>
      </c>
      <c s="27">
        <v>1003093324.9910002</v>
      </c>
      <c s="27">
        <v>1003093324.9910002</v>
      </c>
      <c s="27">
        <v>1003093324.9910002</v>
      </c>
      <c s="27">
        <v>1003093325.1470001</v>
      </c>
      <c s="27">
        <v>262347485.01800001</v>
      </c>
      <c s="27">
        <v>185186460.01300001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1558652704.9560001</v>
      </c>
      <c s="27">
        <v>4459907245.151001</v>
      </c>
      <c s="27">
        <v>6018559950.1070013</v>
      </c>
    </row>
    <row r="284" spans="1:78" ht="14.5" customHeight="1">
      <c r="A284" s="47">
        <v>20970000</v>
      </c>
      <c s="48">
        <v>1</v>
      </c>
      <c s="48">
        <v>1</v>
      </c>
      <c s="48">
        <v>1</v>
      </c>
      <c s="48" t="s">
        <v>192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217</v>
      </c>
      <c s="49" t="s">
        <v>395</v>
      </c>
      <c s="49" t="s">
        <v>444</v>
      </c>
      <c s="50" t="s">
        <v>517</v>
      </c>
      <c s="50" t="s">
        <v>219</v>
      </c>
      <c s="50" t="s">
        <v>219</v>
      </c>
      <c s="50" t="s">
        <v>217</v>
      </c>
      <c s="51">
        <v>154285881.75</v>
      </c>
      <c s="51">
        <v>0</v>
      </c>
      <c s="51">
        <v>0</v>
      </c>
      <c s="51">
        <v>0</v>
      </c>
      <c s="51">
        <v>0</v>
      </c>
      <c s="51">
        <v>-1148416.5</v>
      </c>
      <c s="51">
        <v>0</v>
      </c>
      <c s="51">
        <v>153137465.25</v>
      </c>
      <c s="52">
        <v>43953</v>
      </c>
      <c s="52">
        <v>45869</v>
      </c>
      <c s="53">
        <v>671093269</v>
      </c>
      <c s="53">
        <v>671093269</v>
      </c>
      <c s="53">
        <v>0.58333333333333337</v>
      </c>
      <c s="53">
        <v>5.2472222222222218</v>
      </c>
      <c s="62">
        <v>0.038623333330000002</v>
      </c>
      <c s="55" t="s">
        <v>518</v>
      </c>
      <c s="62">
        <v>0</v>
      </c>
      <c s="50" t="s">
        <v>217</v>
      </c>
      <c s="50" t="s">
        <v>217</v>
      </c>
      <c s="27">
        <v>153137465.25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153137465.25</v>
      </c>
      <c s="27">
        <v>0</v>
      </c>
      <c s="27">
        <v>153137465.25</v>
      </c>
    </row>
    <row r="285" spans="1:78" ht="14.5" customHeight="1">
      <c r="A285" s="47">
        <v>20960000</v>
      </c>
      <c s="48">
        <v>1</v>
      </c>
      <c s="48">
        <v>1</v>
      </c>
      <c s="48">
        <v>1</v>
      </c>
      <c s="48" t="s">
        <v>192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217</v>
      </c>
      <c s="49" t="s">
        <v>395</v>
      </c>
      <c s="49" t="s">
        <v>444</v>
      </c>
      <c s="50" t="s">
        <v>517</v>
      </c>
      <c s="50" t="s">
        <v>218</v>
      </c>
      <c s="50" t="s">
        <v>218</v>
      </c>
      <c s="50" t="s">
        <v>217</v>
      </c>
      <c s="51">
        <v>1095811892.3080001</v>
      </c>
      <c s="51">
        <v>0</v>
      </c>
      <c s="51">
        <v>58923601.620000005</v>
      </c>
      <c s="51">
        <v>0</v>
      </c>
      <c s="51">
        <v>0</v>
      </c>
      <c s="51">
        <v>-8130769.7259999514</v>
      </c>
      <c s="51">
        <v>0</v>
      </c>
      <c s="51">
        <v>1028757520.9620001</v>
      </c>
      <c s="52">
        <v>43535</v>
      </c>
      <c s="52">
        <v>47514</v>
      </c>
      <c s="53">
        <v>4336316950</v>
      </c>
      <c s="53">
        <v>1445415170.5</v>
      </c>
      <c s="53">
        <v>5.083333333333333</v>
      </c>
      <c s="53">
        <v>10.888888888888889</v>
      </c>
      <c s="62">
        <v>0.038623333330000002</v>
      </c>
      <c s="55" t="s">
        <v>518</v>
      </c>
      <c s="62">
        <v>0</v>
      </c>
      <c s="50" t="s">
        <v>217</v>
      </c>
      <c s="50" t="s">
        <v>217</v>
      </c>
      <c s="27">
        <v>219887184.896</v>
      </c>
      <c s="27">
        <v>219887184.896</v>
      </c>
      <c s="27">
        <v>219887184.89899999</v>
      </c>
      <c s="27">
        <v>219887184.89899999</v>
      </c>
      <c s="27">
        <v>149208781.37599999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439774369.792</v>
      </c>
      <c s="27">
        <v>588983151.17400002</v>
      </c>
      <c s="27">
        <v>1028757520.9660001</v>
      </c>
    </row>
    <row r="286" spans="1:78" ht="14.5" customHeight="1">
      <c r="A286" s="47">
        <v>28006001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303</v>
      </c>
      <c s="49" t="s">
        <v>395</v>
      </c>
      <c s="49" t="s">
        <v>520</v>
      </c>
      <c s="50" t="s">
        <v>521</v>
      </c>
      <c s="50" t="s">
        <v>522</v>
      </c>
      <c s="50" t="s">
        <v>523</v>
      </c>
      <c s="50" t="s">
        <v>303</v>
      </c>
      <c s="51">
        <v>104793920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104793920</v>
      </c>
      <c s="52">
        <v>36761</v>
      </c>
      <c s="52">
        <v>41228</v>
      </c>
      <c s="53">
        <v>1203374000</v>
      </c>
      <c s="53">
        <v>1204878000</v>
      </c>
      <c s="53">
        <v>-12.125</v>
      </c>
      <c s="53">
        <v>12.227777777777778</v>
      </c>
      <c s="62">
        <v>0.12</v>
      </c>
      <c s="55" t="s">
        <v>403</v>
      </c>
      <c s="62">
        <v>0</v>
      </c>
      <c s="50" t="s">
        <v>524</v>
      </c>
      <c s="50" t="s">
        <v>525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</row>
    <row r="287" spans="1:78" ht="14.5" customHeight="1">
      <c r="A287" s="47">
        <v>28005001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303</v>
      </c>
      <c s="49" t="s">
        <v>395</v>
      </c>
      <c s="49" t="s">
        <v>520</v>
      </c>
      <c s="50" t="s">
        <v>521</v>
      </c>
      <c s="50" t="s">
        <v>304</v>
      </c>
      <c s="50" t="s">
        <v>523</v>
      </c>
      <c s="50" t="s">
        <v>303</v>
      </c>
      <c s="51">
        <v>389049468.60000002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389049468.60000002</v>
      </c>
      <c s="52">
        <v>36761</v>
      </c>
      <c s="52">
        <v>47710</v>
      </c>
      <c s="53">
        <v>2560409000</v>
      </c>
      <c s="53">
        <v>2568243000</v>
      </c>
      <c s="53">
        <v>5.625</v>
      </c>
      <c s="53">
        <v>29.977777777777778</v>
      </c>
      <c s="62">
        <v>0.10000000000000001</v>
      </c>
      <c s="55" t="s">
        <v>403</v>
      </c>
      <c s="62">
        <v>0</v>
      </c>
      <c s="50" t="s">
        <v>526</v>
      </c>
      <c s="50" t="s">
        <v>527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</row>
    <row r="288" spans="1:78" ht="14.5" customHeight="1">
      <c r="A288" s="47">
        <v>28027017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305</v>
      </c>
      <c s="49" t="s">
        <v>395</v>
      </c>
      <c s="49" t="s">
        <v>520</v>
      </c>
      <c s="50" t="s">
        <v>521</v>
      </c>
      <c s="50" t="s">
        <v>306</v>
      </c>
      <c s="50" t="s">
        <v>523</v>
      </c>
      <c s="50" t="s">
        <v>305</v>
      </c>
      <c s="51">
        <v>213000000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213000000</v>
      </c>
      <c s="52">
        <v>43860</v>
      </c>
      <c s="52">
        <v>49339</v>
      </c>
      <c s="53">
        <v>400000000</v>
      </c>
      <c s="53">
        <v>400000000</v>
      </c>
      <c s="53">
        <v>10.083333333333334</v>
      </c>
      <c s="53">
        <v>15</v>
      </c>
      <c s="62">
        <v>0.072499999999999995</v>
      </c>
      <c s="55" t="s">
        <v>403</v>
      </c>
      <c s="62">
        <v>0</v>
      </c>
      <c s="50" t="s">
        <v>528</v>
      </c>
      <c s="50" t="s">
        <v>306</v>
      </c>
      <c s="27">
        <v>11000000</v>
      </c>
      <c s="27">
        <v>4000000</v>
      </c>
      <c s="27">
        <v>4000000</v>
      </c>
      <c s="27">
        <v>5500000</v>
      </c>
      <c s="27">
        <v>9000000</v>
      </c>
      <c s="27">
        <v>14500000</v>
      </c>
      <c s="27">
        <v>19000000</v>
      </c>
      <c s="27">
        <v>35000000</v>
      </c>
      <c s="27">
        <v>50000000</v>
      </c>
      <c s="27">
        <v>43000000</v>
      </c>
      <c s="27">
        <v>18000000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15000000</v>
      </c>
      <c s="27">
        <v>198000000</v>
      </c>
      <c s="27">
        <v>213000000</v>
      </c>
    </row>
    <row r="289" spans="1:78" ht="14.5" customHeight="1">
      <c r="A289" s="47">
        <v>28001001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300</v>
      </c>
      <c s="49" t="s">
        <v>395</v>
      </c>
      <c s="49" t="s">
        <v>520</v>
      </c>
      <c s="50" t="s">
        <v>521</v>
      </c>
      <c s="50" t="s">
        <v>301</v>
      </c>
      <c s="50" t="s">
        <v>529</v>
      </c>
      <c s="50" t="s">
        <v>300</v>
      </c>
      <c s="51">
        <v>12475267</v>
      </c>
      <c s="51">
        <v>0</v>
      </c>
      <c s="51">
        <v>0</v>
      </c>
      <c s="51">
        <v>0</v>
      </c>
      <c s="51">
        <v>0</v>
      </c>
      <c s="51">
        <v>-132267</v>
      </c>
      <c s="51">
        <v>0</v>
      </c>
      <c s="51">
        <v>12343000</v>
      </c>
      <c s="52">
        <v>34758</v>
      </c>
      <c s="52">
        <v>45716</v>
      </c>
      <c s="53">
        <v>1434671000</v>
      </c>
      <c s="53">
        <v>1434671000</v>
      </c>
      <c s="53">
        <v>0.16111111111111112</v>
      </c>
      <c s="53">
        <v>29.994444444444444</v>
      </c>
      <c s="62">
        <v>0.045600000000000002</v>
      </c>
      <c s="55" t="s">
        <v>530</v>
      </c>
      <c s="62">
        <v>0.0081250000000000003</v>
      </c>
      <c s="50" t="s">
        <v>531</v>
      </c>
      <c s="50" t="s">
        <v>532</v>
      </c>
      <c s="27">
        <v>12343000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12343000</v>
      </c>
      <c s="27">
        <v>0</v>
      </c>
      <c s="27">
        <v>12343000</v>
      </c>
    </row>
    <row r="290" spans="1:78" ht="14.5" customHeight="1">
      <c r="A290" s="47">
        <v>28002001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300</v>
      </c>
      <c s="49" t="s">
        <v>395</v>
      </c>
      <c s="49" t="s">
        <v>520</v>
      </c>
      <c s="50" t="s">
        <v>521</v>
      </c>
      <c s="50" t="s">
        <v>302</v>
      </c>
      <c s="50" t="s">
        <v>529</v>
      </c>
      <c s="50" t="s">
        <v>300</v>
      </c>
      <c s="51">
        <v>50183000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50183000</v>
      </c>
      <c s="52">
        <v>34758</v>
      </c>
      <c s="52">
        <v>45716</v>
      </c>
      <c s="53">
        <v>1912895000</v>
      </c>
      <c s="53">
        <v>1912895000</v>
      </c>
      <c s="53">
        <v>0.16111111111111112</v>
      </c>
      <c s="53">
        <v>29.994444444444444</v>
      </c>
      <c s="62">
        <v>0.050000000000000003</v>
      </c>
      <c s="55" t="s">
        <v>403</v>
      </c>
      <c s="62">
        <v>0</v>
      </c>
      <c s="50" t="s">
        <v>533</v>
      </c>
      <c s="50" t="s">
        <v>534</v>
      </c>
      <c s="27">
        <v>50183000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50183000</v>
      </c>
      <c s="27">
        <v>0</v>
      </c>
      <c s="27">
        <v>50183000</v>
      </c>
    </row>
    <row r="291" spans="1:78" ht="14.5">
      <c r="A291" s="47">
        <v>280270211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307</v>
      </c>
      <c s="49" t="s">
        <v>395</v>
      </c>
      <c s="49" t="s">
        <v>520</v>
      </c>
      <c s="50" t="s">
        <v>521</v>
      </c>
      <c s="50" t="s">
        <v>311</v>
      </c>
      <c s="50" t="s">
        <v>523</v>
      </c>
      <c s="50" t="s">
        <v>307</v>
      </c>
      <c s="51">
        <v>18147628.199999999</v>
      </c>
      <c s="51">
        <v>0</v>
      </c>
      <c s="51">
        <v>3758332.3538170555</v>
      </c>
      <c s="51">
        <v>0</v>
      </c>
      <c s="51">
        <v>0</v>
      </c>
      <c s="51">
        <v>3849200.0461829454</v>
      </c>
      <c s="51">
        <v>0</v>
      </c>
      <c s="51">
        <v>10540095.800000001</v>
      </c>
      <c s="52">
        <v>44074</v>
      </c>
      <c s="52">
        <v>51348</v>
      </c>
      <c s="53">
        <v>270412767.80000001</v>
      </c>
      <c s="53">
        <v>18147628.199999999</v>
      </c>
      <c s="53">
        <v>15.583333333333334</v>
      </c>
      <c s="53">
        <v>19.916666666666668</v>
      </c>
      <c s="62">
        <v>0.042999999999999997</v>
      </c>
      <c s="55" t="s">
        <v>403</v>
      </c>
      <c s="62">
        <v>0</v>
      </c>
      <c s="50" t="s">
        <v>535</v>
      </c>
      <c s="50" t="s">
        <v>536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2108019.1600000001</v>
      </c>
      <c s="27">
        <v>2108019.1600000001</v>
      </c>
      <c s="27">
        <v>2108019.1600000001</v>
      </c>
      <c s="27">
        <v>2108019.1600000001</v>
      </c>
      <c s="27">
        <v>2108019.1600000001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10540095.800000001</v>
      </c>
      <c s="27">
        <v>10540095.800000001</v>
      </c>
    </row>
    <row r="292" spans="1:78" ht="14.5">
      <c r="A292" s="47">
        <v>280270212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307</v>
      </c>
      <c s="49" t="s">
        <v>395</v>
      </c>
      <c s="49" t="s">
        <v>520</v>
      </c>
      <c s="50" t="s">
        <v>521</v>
      </c>
      <c s="50" t="s">
        <v>312</v>
      </c>
      <c s="50" t="s">
        <v>523</v>
      </c>
      <c s="50" t="s">
        <v>307</v>
      </c>
      <c s="51">
        <v>18796473.800000001</v>
      </c>
      <c s="51">
        <v>0</v>
      </c>
      <c s="51">
        <v>4408432.0086938906</v>
      </c>
      <c s="51">
        <v>0</v>
      </c>
      <c s="51">
        <v>0</v>
      </c>
      <c s="51">
        <v>4515017.591306109</v>
      </c>
      <c s="51">
        <v>0</v>
      </c>
      <c s="51">
        <v>9873024.1999999993</v>
      </c>
      <c s="52">
        <v>44074</v>
      </c>
      <c s="52">
        <v>51348</v>
      </c>
      <c s="53">
        <v>18796473.800000001</v>
      </c>
      <c s="53">
        <v>18796473.800000001</v>
      </c>
      <c s="53">
        <v>15.583333333333334</v>
      </c>
      <c s="53">
        <v>19.916666666666668</v>
      </c>
      <c s="62">
        <v>0.042999999999999997</v>
      </c>
      <c s="55" t="s">
        <v>403</v>
      </c>
      <c s="62">
        <v>0</v>
      </c>
      <c s="50" t="s">
        <v>537</v>
      </c>
      <c s="50" t="s">
        <v>538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1974604.8400000001</v>
      </c>
      <c s="27">
        <v>1974604.8400000001</v>
      </c>
      <c s="27">
        <v>1974604.8400000001</v>
      </c>
      <c s="27">
        <v>1974604.8400000001</v>
      </c>
      <c s="27">
        <v>1974604.8400000001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9873024.2000000011</v>
      </c>
      <c s="27">
        <v>9873024.2000000011</v>
      </c>
    </row>
    <row r="293" spans="1:78" ht="14.5">
      <c r="A293" s="47">
        <v>280270213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307</v>
      </c>
      <c s="49" t="s">
        <v>395</v>
      </c>
      <c s="49" t="s">
        <v>520</v>
      </c>
      <c s="50" t="s">
        <v>521</v>
      </c>
      <c s="50" t="s">
        <v>313</v>
      </c>
      <c s="50" t="s">
        <v>523</v>
      </c>
      <c s="50" t="s">
        <v>307</v>
      </c>
      <c s="51">
        <v>60204123.200000003</v>
      </c>
      <c s="51">
        <v>0</v>
      </c>
      <c s="51">
        <v>4330546.1082134945</v>
      </c>
      <c s="51">
        <v>0</v>
      </c>
      <c s="51">
        <v>0</v>
      </c>
      <c s="51">
        <v>4435248.5917865066</v>
      </c>
      <c s="51">
        <v>0</v>
      </c>
      <c s="51">
        <v>51438328.5</v>
      </c>
      <c s="52">
        <v>44074</v>
      </c>
      <c s="52">
        <v>51348</v>
      </c>
      <c s="53">
        <v>60204123.200000003</v>
      </c>
      <c s="53">
        <v>60204123.200000003</v>
      </c>
      <c s="53">
        <v>15.583333333333334</v>
      </c>
      <c s="53">
        <v>19.916666666666668</v>
      </c>
      <c s="62">
        <v>0.042999999999999997</v>
      </c>
      <c s="55" t="s">
        <v>403</v>
      </c>
      <c s="62">
        <v>0</v>
      </c>
      <c s="50" t="s">
        <v>539</v>
      </c>
      <c s="50" t="s">
        <v>540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10287665.699999999</v>
      </c>
      <c s="27">
        <v>10287665.699999999</v>
      </c>
      <c s="27">
        <v>10287665.699999999</v>
      </c>
      <c s="27">
        <v>10287665.699999999</v>
      </c>
      <c s="27">
        <v>10287665.699999999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51438328.5</v>
      </c>
      <c s="27">
        <v>51438328.5</v>
      </c>
    </row>
    <row r="294" spans="1:78" ht="14.5">
      <c r="A294" s="47">
        <v>280270214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307</v>
      </c>
      <c s="49" t="s">
        <v>395</v>
      </c>
      <c s="49" t="s">
        <v>520</v>
      </c>
      <c s="50" t="s">
        <v>521</v>
      </c>
      <c s="50" t="s">
        <v>314</v>
      </c>
      <c s="50" t="s">
        <v>523</v>
      </c>
      <c s="50" t="s">
        <v>307</v>
      </c>
      <c s="51">
        <v>9062878.5</v>
      </c>
      <c s="51">
        <v>0</v>
      </c>
      <c s="51">
        <v>3158655.9408697244</v>
      </c>
      <c s="51">
        <v>0</v>
      </c>
      <c s="51">
        <v>0</v>
      </c>
      <c s="51">
        <v>3235024.8591302759</v>
      </c>
      <c s="51">
        <v>0</v>
      </c>
      <c s="51">
        <v>2669197.7000000002</v>
      </c>
      <c s="52">
        <v>44074</v>
      </c>
      <c s="52">
        <v>51348</v>
      </c>
      <c s="53">
        <v>9062878.5</v>
      </c>
      <c s="53">
        <v>9062878.5</v>
      </c>
      <c s="53">
        <v>15.583333333333334</v>
      </c>
      <c s="53">
        <v>19.916666666666668</v>
      </c>
      <c s="62">
        <v>0.042999999999999997</v>
      </c>
      <c s="55" t="s">
        <v>403</v>
      </c>
      <c s="62">
        <v>0</v>
      </c>
      <c s="50" t="s">
        <v>541</v>
      </c>
      <c s="50" t="s">
        <v>542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533839.54000000004</v>
      </c>
      <c s="27">
        <v>533839.54000000004</v>
      </c>
      <c s="27">
        <v>533839.54000000004</v>
      </c>
      <c s="27">
        <v>533839.54000000004</v>
      </c>
      <c s="27">
        <v>533839.54000000004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2669197.7000000002</v>
      </c>
      <c s="27">
        <v>2669197.7000000002</v>
      </c>
    </row>
    <row r="295" spans="1:78" ht="14.5">
      <c r="A295" s="47">
        <v>280270215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307</v>
      </c>
      <c s="49" t="s">
        <v>395</v>
      </c>
      <c s="49" t="s">
        <v>520</v>
      </c>
      <c s="50" t="s">
        <v>521</v>
      </c>
      <c s="50" t="s">
        <v>315</v>
      </c>
      <c s="50" t="s">
        <v>523</v>
      </c>
      <c s="50" t="s">
        <v>307</v>
      </c>
      <c s="51">
        <v>27410992.699999999</v>
      </c>
      <c s="51">
        <v>0</v>
      </c>
      <c s="51">
        <v>8136600.4588566897</v>
      </c>
      <c s="51">
        <v>0</v>
      </c>
      <c s="51">
        <v>0</v>
      </c>
      <c s="51">
        <v>8333324.4411433134</v>
      </c>
      <c s="51">
        <v>0</v>
      </c>
      <c s="51">
        <v>10941067.800000001</v>
      </c>
      <c s="52">
        <v>44074</v>
      </c>
      <c s="52">
        <v>51348</v>
      </c>
      <c s="53">
        <v>27410992.699999999</v>
      </c>
      <c s="53">
        <v>27410992.699999999</v>
      </c>
      <c s="53">
        <v>15.583333333333334</v>
      </c>
      <c s="53">
        <v>19.916666666666668</v>
      </c>
      <c s="62">
        <v>0.042999999999999997</v>
      </c>
      <c s="55" t="s">
        <v>403</v>
      </c>
      <c s="62">
        <v>0</v>
      </c>
      <c s="50" t="s">
        <v>543</v>
      </c>
      <c s="50" t="s">
        <v>544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2188213.5600000001</v>
      </c>
      <c s="27">
        <v>2188213.5600000001</v>
      </c>
      <c s="27">
        <v>2188213.5600000001</v>
      </c>
      <c s="27">
        <v>2188213.5600000001</v>
      </c>
      <c s="27">
        <v>2188213.5600000001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10941067.800000001</v>
      </c>
      <c s="27">
        <v>10941067.800000001</v>
      </c>
    </row>
    <row r="296" spans="1:78" ht="14.5">
      <c r="A296" s="47">
        <v>280270216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307</v>
      </c>
      <c s="49" t="s">
        <v>395</v>
      </c>
      <c s="49" t="s">
        <v>520</v>
      </c>
      <c s="50" t="s">
        <v>521</v>
      </c>
      <c s="50" t="s">
        <v>316</v>
      </c>
      <c s="50" t="s">
        <v>523</v>
      </c>
      <c s="50" t="s">
        <v>307</v>
      </c>
      <c s="51">
        <v>14059536.4</v>
      </c>
      <c s="51">
        <v>0</v>
      </c>
      <c s="51">
        <v>3482805.353273687</v>
      </c>
      <c s="51">
        <v>0</v>
      </c>
      <c s="51">
        <v>0</v>
      </c>
      <c s="51">
        <v>3567011.4467263138</v>
      </c>
      <c s="51">
        <v>0</v>
      </c>
      <c s="51">
        <v>7009719.5999999996</v>
      </c>
      <c s="52">
        <v>44074</v>
      </c>
      <c s="52">
        <v>51348</v>
      </c>
      <c s="53">
        <v>14059536.4</v>
      </c>
      <c s="53">
        <v>14059536.4</v>
      </c>
      <c s="53">
        <v>15.583333333333334</v>
      </c>
      <c s="53">
        <v>19.916666666666668</v>
      </c>
      <c s="62">
        <v>0.042999999999999997</v>
      </c>
      <c s="55" t="s">
        <v>403</v>
      </c>
      <c s="62">
        <v>0</v>
      </c>
      <c s="50" t="s">
        <v>545</v>
      </c>
      <c s="50" t="s">
        <v>546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1401943.9199999999</v>
      </c>
      <c s="27">
        <v>1401943.9199999999</v>
      </c>
      <c s="27">
        <v>1401943.9199999999</v>
      </c>
      <c s="27">
        <v>1401943.9199999999</v>
      </c>
      <c s="27">
        <v>1401943.9199999999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7009719.5999999996</v>
      </c>
      <c s="27">
        <v>7009719.5999999996</v>
      </c>
    </row>
    <row r="297" spans="1:78" ht="14.5">
      <c r="A297" s="47">
        <v>280270217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307</v>
      </c>
      <c s="49" t="s">
        <v>395</v>
      </c>
      <c s="49" t="s">
        <v>520</v>
      </c>
      <c s="50" t="s">
        <v>521</v>
      </c>
      <c s="50" t="s">
        <v>317</v>
      </c>
      <c s="50" t="s">
        <v>523</v>
      </c>
      <c s="50" t="s">
        <v>307</v>
      </c>
      <c s="51">
        <v>28758805.399999999</v>
      </c>
      <c s="51">
        <v>0</v>
      </c>
      <c s="51">
        <v>9553853.7230895702</v>
      </c>
      <c s="51">
        <v>0</v>
      </c>
      <c s="51">
        <v>0</v>
      </c>
      <c s="51">
        <v>9784843.5769104324</v>
      </c>
      <c s="51">
        <v>0</v>
      </c>
      <c s="51">
        <v>9420108.0999999996</v>
      </c>
      <c s="52">
        <v>44074</v>
      </c>
      <c s="52">
        <v>51348</v>
      </c>
      <c s="53">
        <v>28758805.399999999</v>
      </c>
      <c s="53">
        <v>28758805.399999999</v>
      </c>
      <c s="53">
        <v>15.583333333333334</v>
      </c>
      <c s="53">
        <v>19.916666666666668</v>
      </c>
      <c s="62">
        <v>0.042999999999999997</v>
      </c>
      <c s="55" t="s">
        <v>403</v>
      </c>
      <c s="62">
        <v>0</v>
      </c>
      <c s="50" t="s">
        <v>547</v>
      </c>
      <c s="50" t="s">
        <v>548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1884021.6200000001</v>
      </c>
      <c s="27">
        <v>1884021.6200000001</v>
      </c>
      <c s="27">
        <v>1884021.6200000001</v>
      </c>
      <c s="27">
        <v>1884021.6200000001</v>
      </c>
      <c s="27">
        <v>1884021.6200000001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9420108.1000000015</v>
      </c>
      <c s="27">
        <v>9420108.1000000015</v>
      </c>
    </row>
    <row r="298" spans="1:78" ht="14.5">
      <c r="A298" s="47">
        <v>280270218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307</v>
      </c>
      <c s="49" t="s">
        <v>395</v>
      </c>
      <c s="49" t="s">
        <v>520</v>
      </c>
      <c s="50" t="s">
        <v>521</v>
      </c>
      <c s="50" t="s">
        <v>318</v>
      </c>
      <c s="50" t="s">
        <v>523</v>
      </c>
      <c s="50" t="s">
        <v>307</v>
      </c>
      <c s="51">
        <v>50274598.399999999</v>
      </c>
      <c s="51">
        <v>0</v>
      </c>
      <c s="51">
        <v>9504781.1037117485</v>
      </c>
      <c s="51">
        <v>0</v>
      </c>
      <c s="51">
        <v>0</v>
      </c>
      <c s="51">
        <v>9734584.4962882567</v>
      </c>
      <c s="51">
        <v>0</v>
      </c>
      <c s="51">
        <v>31035232.800000001</v>
      </c>
      <c s="52">
        <v>44074</v>
      </c>
      <c s="52">
        <v>51348</v>
      </c>
      <c s="53">
        <v>50274598.399999999</v>
      </c>
      <c s="53">
        <v>50274598.399999999</v>
      </c>
      <c s="53">
        <v>15.583333333333334</v>
      </c>
      <c s="53">
        <v>19.916666666666668</v>
      </c>
      <c s="62">
        <v>0.042999999999999997</v>
      </c>
      <c s="55" t="s">
        <v>403</v>
      </c>
      <c s="62">
        <v>0</v>
      </c>
      <c s="50" t="s">
        <v>549</v>
      </c>
      <c s="50" t="s">
        <v>550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6207046.5599999996</v>
      </c>
      <c s="27">
        <v>6207046.5599999996</v>
      </c>
      <c s="27">
        <v>6207046.5599999996</v>
      </c>
      <c s="27">
        <v>6207046.5599999996</v>
      </c>
      <c s="27">
        <v>6207046.5599999996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31035232.799999997</v>
      </c>
      <c s="27">
        <v>31035232.799999997</v>
      </c>
    </row>
    <row r="299" spans="1:78" ht="14.5">
      <c r="A299" s="47">
        <v>280270219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307</v>
      </c>
      <c s="49" t="s">
        <v>395</v>
      </c>
      <c s="49" t="s">
        <v>520</v>
      </c>
      <c s="50" t="s">
        <v>521</v>
      </c>
      <c s="50" t="s">
        <v>319</v>
      </c>
      <c s="50" t="s">
        <v>523</v>
      </c>
      <c s="50" t="s">
        <v>307</v>
      </c>
      <c s="51">
        <v>29438635.199999999</v>
      </c>
      <c s="51">
        <v>0</v>
      </c>
      <c s="51">
        <v>8243299.6404396594</v>
      </c>
      <c s="51">
        <v>0</v>
      </c>
      <c s="51">
        <v>0</v>
      </c>
      <c s="51">
        <v>8442603.3595603406</v>
      </c>
      <c s="51">
        <v>0</v>
      </c>
      <c s="51">
        <v>12752732.199999999</v>
      </c>
      <c s="52">
        <v>44074</v>
      </c>
      <c s="52">
        <v>51348</v>
      </c>
      <c s="53">
        <v>29438635.199999999</v>
      </c>
      <c s="53">
        <v>29438635.199999999</v>
      </c>
      <c s="53">
        <v>15.583333333333334</v>
      </c>
      <c s="53">
        <v>19.916666666666668</v>
      </c>
      <c s="62">
        <v>0.042999999999999997</v>
      </c>
      <c s="55" t="s">
        <v>403</v>
      </c>
      <c s="62">
        <v>0</v>
      </c>
      <c s="50" t="s">
        <v>551</v>
      </c>
      <c s="50" t="s">
        <v>552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2550546.4399999999</v>
      </c>
      <c s="27">
        <v>2550546.4399999999</v>
      </c>
      <c s="27">
        <v>2550546.4399999999</v>
      </c>
      <c s="27">
        <v>2550546.4399999999</v>
      </c>
      <c s="27">
        <v>2550546.4399999999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12752732.199999999</v>
      </c>
      <c s="27">
        <v>12752732.199999999</v>
      </c>
    </row>
    <row r="300" spans="1:78" ht="14.5">
      <c r="A300" s="47">
        <v>280270220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307</v>
      </c>
      <c s="49" t="s">
        <v>395</v>
      </c>
      <c s="49" t="s">
        <v>520</v>
      </c>
      <c s="50" t="s">
        <v>521</v>
      </c>
      <c s="50" t="s">
        <v>320</v>
      </c>
      <c s="50" t="s">
        <v>523</v>
      </c>
      <c s="50" t="s">
        <v>307</v>
      </c>
      <c s="51">
        <v>14259111.1</v>
      </c>
      <c s="51">
        <v>0</v>
      </c>
      <c s="51">
        <v>4547996.3390344856</v>
      </c>
      <c s="51">
        <v>0</v>
      </c>
      <c s="51">
        <v>0</v>
      </c>
      <c s="51">
        <v>4657956.260965514</v>
      </c>
      <c s="51">
        <v>0</v>
      </c>
      <c s="51">
        <v>5053158.5</v>
      </c>
      <c s="52">
        <v>44074</v>
      </c>
      <c s="52">
        <v>51348</v>
      </c>
      <c s="53">
        <v>14259111.1</v>
      </c>
      <c s="53">
        <v>14259111.1</v>
      </c>
      <c s="53">
        <v>15.583333333333334</v>
      </c>
      <c s="53">
        <v>19.916666666666668</v>
      </c>
      <c s="62">
        <v>0.042999999999999997</v>
      </c>
      <c s="55" t="s">
        <v>403</v>
      </c>
      <c s="62">
        <v>0</v>
      </c>
      <c s="50" t="s">
        <v>553</v>
      </c>
      <c s="50" t="s">
        <v>554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1010631.7</v>
      </c>
      <c s="27">
        <v>1010631.7</v>
      </c>
      <c s="27">
        <v>1010631.7</v>
      </c>
      <c s="27">
        <v>1010631.7</v>
      </c>
      <c s="27">
        <v>1010631.7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5053158.5</v>
      </c>
      <c s="27">
        <v>5053158.5</v>
      </c>
    </row>
    <row r="301" spans="1:78" ht="14.5" customHeight="1">
      <c r="A301" s="47">
        <v>28027022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307</v>
      </c>
      <c s="49" t="s">
        <v>395</v>
      </c>
      <c s="49" t="s">
        <v>520</v>
      </c>
      <c s="50" t="s">
        <v>521</v>
      </c>
      <c s="50" t="s">
        <v>555</v>
      </c>
      <c s="50" t="s">
        <v>523</v>
      </c>
      <c s="50" t="s">
        <v>307</v>
      </c>
      <c s="51">
        <v>1004941992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1004941992</v>
      </c>
      <c s="52">
        <v>44074</v>
      </c>
      <c s="52">
        <v>47695</v>
      </c>
      <c s="53">
        <v>1004941992</v>
      </c>
      <c s="53">
        <v>1004941992</v>
      </c>
      <c s="53">
        <v>5.583333333333333</v>
      </c>
      <c s="53">
        <v>9.9166666666666661</v>
      </c>
      <c s="62">
        <v>0</v>
      </c>
      <c s="55" t="s">
        <v>419</v>
      </c>
      <c s="62">
        <v>0</v>
      </c>
      <c s="50" t="s">
        <v>556</v>
      </c>
      <c s="50" t="s">
        <v>555</v>
      </c>
      <c s="27">
        <v>0</v>
      </c>
      <c s="27">
        <v>200988398.40000001</v>
      </c>
      <c s="27">
        <v>200988398.40000001</v>
      </c>
      <c s="27">
        <v>200988398.40000001</v>
      </c>
      <c s="27">
        <v>200988398.40000001</v>
      </c>
      <c s="27">
        <v>200988398.40000001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200988398.40000001</v>
      </c>
      <c s="27">
        <v>803953593.60000002</v>
      </c>
      <c s="27">
        <v>1004941992</v>
      </c>
    </row>
    <row r="302" spans="1:78" ht="14.5">
      <c r="A302" s="47">
        <v>280270201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307</v>
      </c>
      <c s="49" t="s">
        <v>395</v>
      </c>
      <c s="49" t="s">
        <v>520</v>
      </c>
      <c s="50" t="s">
        <v>521</v>
      </c>
      <c s="50" t="s">
        <v>310</v>
      </c>
      <c s="50" t="s">
        <v>523</v>
      </c>
      <c s="50" t="s">
        <v>307</v>
      </c>
      <c s="51">
        <v>2982942422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2982942422</v>
      </c>
      <c s="52">
        <v>44074</v>
      </c>
      <c s="52">
        <v>51348</v>
      </c>
      <c s="53">
        <v>3403135207</v>
      </c>
      <c s="53">
        <v>3403135207</v>
      </c>
      <c s="53">
        <v>15.583333333333334</v>
      </c>
      <c s="53">
        <v>19.916666666666668</v>
      </c>
      <c s="62">
        <v>0.042999999999999997</v>
      </c>
      <c s="55" t="s">
        <v>403</v>
      </c>
      <c s="62">
        <v>0</v>
      </c>
      <c s="50" t="s">
        <v>557</v>
      </c>
      <c s="50" t="s">
        <v>310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596588484.39999998</v>
      </c>
      <c s="27">
        <v>596588484.39999998</v>
      </c>
      <c s="27">
        <v>596588484.39999998</v>
      </c>
      <c s="27">
        <v>596588484.39999998</v>
      </c>
      <c s="27">
        <v>596588484.39999998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2982942422</v>
      </c>
      <c s="27">
        <v>2982942422</v>
      </c>
    </row>
    <row r="303" spans="1:78" ht="14.5">
      <c r="A303" s="47">
        <v>280270181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307</v>
      </c>
      <c s="49" t="s">
        <v>395</v>
      </c>
      <c s="49" t="s">
        <v>520</v>
      </c>
      <c s="50" t="s">
        <v>521</v>
      </c>
      <c s="50" t="s">
        <v>308</v>
      </c>
      <c s="50" t="s">
        <v>523</v>
      </c>
      <c s="50" t="s">
        <v>307</v>
      </c>
      <c s="51">
        <v>3499085944</v>
      </c>
      <c s="51">
        <v>0</v>
      </c>
      <c s="51">
        <v>346337336.32999998</v>
      </c>
      <c s="51">
        <v>0</v>
      </c>
      <c s="51">
        <v>0</v>
      </c>
      <c s="51">
        <v>111624343.67000002</v>
      </c>
      <c s="51">
        <v>0</v>
      </c>
      <c s="51">
        <v>3041124264</v>
      </c>
      <c s="52">
        <v>44074</v>
      </c>
      <c s="52">
        <v>47695</v>
      </c>
      <c s="53">
        <v>3701423865</v>
      </c>
      <c s="53">
        <v>3701423865</v>
      </c>
      <c s="53">
        <v>5.583333333333333</v>
      </c>
      <c s="53">
        <v>9.9166666666666661</v>
      </c>
      <c s="62">
        <v>0.047800000000000002</v>
      </c>
      <c s="55" t="s">
        <v>403</v>
      </c>
      <c s="62">
        <v>0</v>
      </c>
      <c s="50" t="s">
        <v>558</v>
      </c>
      <c s="50" t="s">
        <v>308</v>
      </c>
      <c s="27">
        <v>0</v>
      </c>
      <c s="27">
        <v>608224852.79999995</v>
      </c>
      <c s="27">
        <v>608224852.79999995</v>
      </c>
      <c s="27">
        <v>608224852.79999995</v>
      </c>
      <c s="27">
        <v>608224852.79999995</v>
      </c>
      <c s="27">
        <v>608224852.79999995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608224852.79999995</v>
      </c>
      <c s="27">
        <v>2432899411.1999998</v>
      </c>
      <c s="27">
        <v>3041124264</v>
      </c>
    </row>
    <row r="304" spans="1:78" ht="14.5">
      <c r="A304" s="47">
        <v>280270191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307</v>
      </c>
      <c s="49" t="s">
        <v>395</v>
      </c>
      <c s="49" t="s">
        <v>520</v>
      </c>
      <c s="50" t="s">
        <v>521</v>
      </c>
      <c s="50" t="s">
        <v>309</v>
      </c>
      <c s="50" t="s">
        <v>523</v>
      </c>
      <c s="50" t="s">
        <v>307</v>
      </c>
      <c s="51">
        <v>7452636245</v>
      </c>
      <c s="51">
        <v>0</v>
      </c>
      <c s="51">
        <v>594537360.63999999</v>
      </c>
      <c s="51">
        <v>0</v>
      </c>
      <c s="51">
        <v>0</v>
      </c>
      <c s="51">
        <v>355308192.36000001</v>
      </c>
      <c s="51">
        <v>0</v>
      </c>
      <c s="51">
        <v>6502790692</v>
      </c>
      <c s="52">
        <v>44074</v>
      </c>
      <c s="52">
        <v>49521</v>
      </c>
      <c s="53">
        <v>8458864776</v>
      </c>
      <c s="53">
        <v>8458864776</v>
      </c>
      <c s="53">
        <v>10.583333333333334</v>
      </c>
      <c s="53">
        <v>14.916666666666666</v>
      </c>
      <c s="62">
        <v>0.0332</v>
      </c>
      <c s="55" t="s">
        <v>403</v>
      </c>
      <c s="62">
        <v>0</v>
      </c>
      <c s="50" t="s">
        <v>559</v>
      </c>
      <c s="50" t="s">
        <v>309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1300558138.4000001</v>
      </c>
      <c s="27">
        <v>1300558138.4000001</v>
      </c>
      <c s="27">
        <v>1300558138.4000001</v>
      </c>
      <c s="27">
        <v>1300558138.4000001</v>
      </c>
      <c s="27">
        <v>1300558138.4000001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6502790692</v>
      </c>
      <c s="27">
        <v>6502790692</v>
      </c>
    </row>
    <row r="305" spans="1:78" ht="14.5" customHeight="1">
      <c r="A305" s="47">
        <v>20347000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146</v>
      </c>
      <c s="50" t="s">
        <v>146</v>
      </c>
      <c s="50" t="s">
        <v>1</v>
      </c>
      <c s="51">
        <v>11974783.640000001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11974783.640000001</v>
      </c>
      <c s="52">
        <v>44187</v>
      </c>
      <c s="52">
        <v>54779</v>
      </c>
      <c s="53">
        <v>78400000</v>
      </c>
      <c s="53">
        <v>78400000</v>
      </c>
      <c s="53">
        <v>24.977777777777778</v>
      </c>
      <c s="53">
        <v>29</v>
      </c>
      <c s="62">
        <v>0.063657699999999998</v>
      </c>
      <c s="55" t="s">
        <v>448</v>
      </c>
      <c s="62">
        <v>0.012</v>
      </c>
      <c s="50" t="s">
        <v>1</v>
      </c>
      <c s="50" t="s">
        <v>1</v>
      </c>
      <c s="27">
        <v>0</v>
      </c>
      <c s="27">
        <v>1556721.8730000001</v>
      </c>
      <c s="27">
        <v>0</v>
      </c>
      <c s="27">
        <v>0</v>
      </c>
      <c s="27">
        <v>838234.85499999998</v>
      </c>
      <c s="27">
        <v>1676469.71</v>
      </c>
      <c s="27">
        <v>478991.34600000002</v>
      </c>
      <c s="27">
        <v>478991.34600000002</v>
      </c>
      <c s="27">
        <v>478991.34600000002</v>
      </c>
      <c s="27">
        <v>478991.34600000002</v>
      </c>
      <c s="27">
        <v>478991.34600000002</v>
      </c>
      <c s="27">
        <v>478991.34600000002</v>
      </c>
      <c s="27">
        <v>478991.34600000002</v>
      </c>
      <c s="27">
        <v>478991.34600000002</v>
      </c>
      <c s="27">
        <v>478991.34600000002</v>
      </c>
      <c s="27">
        <v>478991.34600000002</v>
      </c>
      <c s="27">
        <v>598739.18200000003</v>
      </c>
      <c s="27">
        <v>718487.01800000004</v>
      </c>
      <c s="27">
        <v>718487.01800000004</v>
      </c>
      <c s="27">
        <v>718487.01800000004</v>
      </c>
      <c s="27">
        <v>359243.51000000001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1556721.8730000001</v>
      </c>
      <c s="27">
        <v>10418061.770999998</v>
      </c>
      <c s="27">
        <v>11974783.643999998</v>
      </c>
    </row>
    <row r="306" spans="1:78" ht="14.5" customHeight="1">
      <c r="A306" s="47">
        <v>20853000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561</v>
      </c>
      <c s="50" t="s">
        <v>561</v>
      </c>
      <c s="50" t="s">
        <v>201</v>
      </c>
      <c s="51">
        <v>184615384.59999999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184615384.59999999</v>
      </c>
      <c s="52">
        <v>44439</v>
      </c>
      <c s="52">
        <v>50648</v>
      </c>
      <c s="53">
        <v>200000000</v>
      </c>
      <c s="53">
        <v>200000000</v>
      </c>
      <c s="53">
        <v>13.666666666666666</v>
      </c>
      <c s="53">
        <v>17</v>
      </c>
      <c s="62">
        <v>0.075151999999999997</v>
      </c>
      <c s="55" t="s">
        <v>468</v>
      </c>
      <c s="62">
        <v>0.022283000000000001</v>
      </c>
      <c s="50" t="s">
        <v>201</v>
      </c>
      <c s="50" t="s">
        <v>201</v>
      </c>
      <c s="27">
        <v>15384615.380000001</v>
      </c>
      <c s="27">
        <v>15384615.380000001</v>
      </c>
      <c s="27">
        <v>15384615.380000001</v>
      </c>
      <c s="27">
        <v>15384615.380000001</v>
      </c>
      <c s="27">
        <v>15384615.380000001</v>
      </c>
      <c s="27">
        <v>15384615.380000001</v>
      </c>
      <c s="27">
        <v>15384615.380000001</v>
      </c>
      <c s="27">
        <v>15384615.380000001</v>
      </c>
      <c s="27">
        <v>15384615.380000001</v>
      </c>
      <c s="27">
        <v>15384615.380000001</v>
      </c>
      <c s="27">
        <v>15384615.380000001</v>
      </c>
      <c s="27">
        <v>15384615.42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30769230.760000002</v>
      </c>
      <c s="27">
        <v>153846153.83999997</v>
      </c>
      <c s="27">
        <v>184615384.59999996</v>
      </c>
    </row>
    <row r="307" spans="1:78" ht="14.5" customHeight="1">
      <c r="A307" s="47">
        <v>20349000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562</v>
      </c>
      <c s="50" t="s">
        <v>562</v>
      </c>
      <c s="50" t="s">
        <v>1</v>
      </c>
      <c s="51">
        <v>291721110.60000002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291721110.60000002</v>
      </c>
      <c s="52">
        <v>44497</v>
      </c>
      <c s="52">
        <v>52885</v>
      </c>
      <c s="53">
        <v>300000000</v>
      </c>
      <c s="53">
        <v>300000000</v>
      </c>
      <c s="53">
        <v>19.791666666666668</v>
      </c>
      <c s="53">
        <v>22.963888888888889</v>
      </c>
      <c s="62">
        <v>0.065984399999999999</v>
      </c>
      <c s="55" t="s">
        <v>453</v>
      </c>
      <c s="62">
        <v>0.012</v>
      </c>
      <c s="50" t="s">
        <v>1</v>
      </c>
      <c s="50" t="s">
        <v>1</v>
      </c>
      <c s="27">
        <v>0</v>
      </c>
      <c s="27">
        <v>0</v>
      </c>
      <c s="27">
        <v>0</v>
      </c>
      <c s="27">
        <v>0</v>
      </c>
      <c s="27">
        <v>18232569.412</v>
      </c>
      <c s="27">
        <v>18232569.412</v>
      </c>
      <c s="27">
        <v>18232569.412</v>
      </c>
      <c s="27">
        <v>18232569.412</v>
      </c>
      <c s="27">
        <v>18232569.412</v>
      </c>
      <c s="27">
        <v>18232569.412</v>
      </c>
      <c s="27">
        <v>18232569.412</v>
      </c>
      <c s="27">
        <v>18232569.412</v>
      </c>
      <c s="27">
        <v>18232569.412</v>
      </c>
      <c s="27">
        <v>18232569.412</v>
      </c>
      <c s="27">
        <v>18232569.412</v>
      </c>
      <c s="27">
        <v>18232569.412</v>
      </c>
      <c s="27">
        <v>18232569.412</v>
      </c>
      <c s="27">
        <v>18232569.412</v>
      </c>
      <c s="27">
        <v>18232569.412</v>
      </c>
      <c s="27">
        <v>18232569.412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291721110.59200001</v>
      </c>
      <c s="27">
        <v>291721110.59200001</v>
      </c>
    </row>
    <row r="308" spans="1:78" ht="14.5" customHeight="1">
      <c r="A308" s="47">
        <v>23204000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293</v>
      </c>
      <c s="49" t="s">
        <v>395</v>
      </c>
      <c s="49" t="s">
        <v>421</v>
      </c>
      <c s="50" t="s">
        <v>422</v>
      </c>
      <c s="50" t="s">
        <v>563</v>
      </c>
      <c s="50" t="s">
        <v>563</v>
      </c>
      <c s="50" t="s">
        <v>293</v>
      </c>
      <c s="51">
        <v>54836990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54836990</v>
      </c>
      <c s="52">
        <v>43858</v>
      </c>
      <c s="52">
        <v>53237</v>
      </c>
      <c s="53">
        <v>70000000</v>
      </c>
      <c s="53">
        <v>70000000</v>
      </c>
      <c s="53">
        <v>20.755555555555556</v>
      </c>
      <c s="53">
        <v>25.677777777777777</v>
      </c>
      <c s="62">
        <v>0.057862200000000003</v>
      </c>
      <c s="55" t="s">
        <v>398</v>
      </c>
      <c s="62">
        <v>0.0152826</v>
      </c>
      <c s="50" t="s">
        <v>423</v>
      </c>
      <c s="50" t="s">
        <v>293</v>
      </c>
      <c s="27">
        <v>0</v>
      </c>
      <c s="27">
        <v>1443078.6799999999</v>
      </c>
      <c s="27">
        <v>2886157.3599999999</v>
      </c>
      <c s="27">
        <v>2886157.3599999999</v>
      </c>
      <c s="27">
        <v>2886157.3599999999</v>
      </c>
      <c s="27">
        <v>2886157.3599999999</v>
      </c>
      <c s="27">
        <v>2886157.3599999999</v>
      </c>
      <c s="27">
        <v>2886157.3599999999</v>
      </c>
      <c s="27">
        <v>2886157.3599999999</v>
      </c>
      <c s="27">
        <v>2886157.3599999999</v>
      </c>
      <c s="27">
        <v>2886157.3599999999</v>
      </c>
      <c s="27">
        <v>2886157.3599999999</v>
      </c>
      <c s="27">
        <v>2886157.3599999999</v>
      </c>
      <c s="27">
        <v>2886157.3599999999</v>
      </c>
      <c s="27">
        <v>2886157.3599999999</v>
      </c>
      <c s="27">
        <v>2886157.3599999999</v>
      </c>
      <c s="27">
        <v>2886157.3599999999</v>
      </c>
      <c s="27">
        <v>2886157.3599999999</v>
      </c>
      <c s="27">
        <v>2886157.3599999999</v>
      </c>
      <c s="27">
        <v>2886157.3599999999</v>
      </c>
      <c s="27">
        <v>1443078.8400000001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1443078.6799999999</v>
      </c>
      <c s="27">
        <v>53393911.32</v>
      </c>
      <c s="27">
        <v>54836990</v>
      </c>
    </row>
    <row r="309" spans="1:78" ht="14.5" customHeight="1">
      <c r="A309" s="47">
        <v>20856000</v>
      </c>
      <c s="48">
        <v>1</v>
      </c>
      <c s="48">
        <v>0</v>
      </c>
      <c s="48">
        <v>0</v>
      </c>
      <c s="48" t="s">
        <v>0</v>
      </c>
      <c s="49" t="s">
        <v>428</v>
      </c>
      <c s="49" t="s">
        <v>428</v>
      </c>
      <c s="49" t="s">
        <v>428</v>
      </c>
      <c s="49" t="s">
        <v>428</v>
      </c>
      <c s="49" t="s">
        <v>394</v>
      </c>
      <c s="49" t="s">
        <v>201</v>
      </c>
      <c s="49" t="s">
        <v>449</v>
      </c>
      <c s="49" t="s">
        <v>444</v>
      </c>
      <c s="50" t="s">
        <v>445</v>
      </c>
      <c s="50" t="s">
        <v>564</v>
      </c>
      <c s="50" t="s">
        <v>564</v>
      </c>
      <c s="50" t="s">
        <v>201</v>
      </c>
      <c s="51">
        <v>93750000</v>
      </c>
      <c s="51">
        <v>0</v>
      </c>
      <c s="51">
        <v>6250000</v>
      </c>
      <c s="51">
        <v>3485205.21</v>
      </c>
      <c s="51">
        <v>0</v>
      </c>
      <c s="51">
        <v>0</v>
      </c>
      <c s="51">
        <v>0</v>
      </c>
      <c s="51">
        <v>87500000</v>
      </c>
      <c s="52">
        <v>44389</v>
      </c>
      <c s="52">
        <v>48041</v>
      </c>
      <c s="53">
        <v>100000000</v>
      </c>
      <c s="53">
        <v>100000000</v>
      </c>
      <c s="53">
        <v>6.5333333333333332</v>
      </c>
      <c s="53">
        <v>10</v>
      </c>
      <c s="62">
        <v>0.074534000000000003</v>
      </c>
      <c s="55" t="s">
        <v>565</v>
      </c>
      <c s="62">
        <v>0.021783</v>
      </c>
      <c s="50" t="s">
        <v>201</v>
      </c>
      <c s="50" t="s">
        <v>201</v>
      </c>
      <c s="27">
        <v>12500000</v>
      </c>
      <c s="27">
        <v>12500000</v>
      </c>
      <c s="27">
        <v>12500000</v>
      </c>
      <c s="27">
        <v>12500000</v>
      </c>
      <c s="27">
        <v>12500000</v>
      </c>
      <c s="27">
        <v>12500000</v>
      </c>
      <c s="27">
        <v>12500000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25000000</v>
      </c>
      <c s="27">
        <v>62500000</v>
      </c>
      <c s="27">
        <v>87500000</v>
      </c>
    </row>
    <row r="310" spans="1:78" ht="14.5" customHeight="1">
      <c r="A310" s="47">
        <v>20350000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148</v>
      </c>
      <c s="50" t="s">
        <v>148</v>
      </c>
      <c s="50" t="s">
        <v>1</v>
      </c>
      <c s="51">
        <v>444444444.44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444444444.44</v>
      </c>
      <c s="52">
        <v>44359</v>
      </c>
      <c s="52">
        <v>46492</v>
      </c>
      <c s="53">
        <v>500000000</v>
      </c>
      <c s="53">
        <v>500000000</v>
      </c>
      <c s="53">
        <v>2.2916666666666665</v>
      </c>
      <c s="53">
        <v>5.8416666666666668</v>
      </c>
      <c s="62">
        <v>0.054958</v>
      </c>
      <c s="55" t="s">
        <v>403</v>
      </c>
      <c s="62">
        <v>0</v>
      </c>
      <c s="50" t="s">
        <v>1</v>
      </c>
      <c s="50" t="s">
        <v>1</v>
      </c>
      <c s="27">
        <v>111111111.12</v>
      </c>
      <c s="27">
        <v>111111111.12</v>
      </c>
      <c s="27">
        <v>111111111.12</v>
      </c>
      <c s="27">
        <v>111111111.08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222222222.24000001</v>
      </c>
      <c s="27">
        <v>222222222.19999999</v>
      </c>
      <c s="27">
        <v>444444444.44</v>
      </c>
    </row>
    <row r="311" spans="1:78" ht="14.5" customHeight="1">
      <c r="A311" s="47">
        <v>20852000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406</v>
      </c>
      <c s="49" t="s">
        <v>444</v>
      </c>
      <c s="50" t="s">
        <v>445</v>
      </c>
      <c s="50" t="s">
        <v>566</v>
      </c>
      <c s="50" t="s">
        <v>566</v>
      </c>
      <c s="50" t="s">
        <v>201</v>
      </c>
      <c s="51">
        <v>20778648.460000001</v>
      </c>
      <c s="51">
        <v>1044287.41</v>
      </c>
      <c s="51">
        <v>0</v>
      </c>
      <c s="51">
        <v>0</v>
      </c>
      <c s="51">
        <v>0</v>
      </c>
      <c s="51">
        <v>0</v>
      </c>
      <c s="51">
        <v>0</v>
      </c>
      <c s="51">
        <v>21822935.870000001</v>
      </c>
      <c s="52">
        <v>44349</v>
      </c>
      <c s="52">
        <v>49828</v>
      </c>
      <c s="53">
        <v>48000000</v>
      </c>
      <c s="53">
        <v>48000000</v>
      </c>
      <c s="53">
        <v>11.422222222222222</v>
      </c>
      <c s="53">
        <v>15</v>
      </c>
      <c s="62">
        <v>0.075539999999999996</v>
      </c>
      <c s="55" t="s">
        <v>468</v>
      </c>
      <c s="62">
        <v>0.022283000000000001</v>
      </c>
      <c s="50" t="s">
        <v>201</v>
      </c>
      <c s="50" t="s">
        <v>201</v>
      </c>
      <c s="27">
        <v>0</v>
      </c>
      <c s="27">
        <v>2078374.8400000001</v>
      </c>
      <c s="27">
        <v>2078374.8400000001</v>
      </c>
      <c s="27">
        <v>2078374.8400000001</v>
      </c>
      <c s="27">
        <v>2078374.8400000001</v>
      </c>
      <c s="27">
        <v>2078374.8400000001</v>
      </c>
      <c s="27">
        <v>2078374.8400000001</v>
      </c>
      <c s="27">
        <v>2078374.8400000001</v>
      </c>
      <c s="27">
        <v>2078374.8400000001</v>
      </c>
      <c s="27">
        <v>2078374.8400000001</v>
      </c>
      <c s="27">
        <v>2078374.8400000001</v>
      </c>
      <c s="27">
        <v>1039187.47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2078374.8400000001</v>
      </c>
      <c s="27">
        <v>19744561.030000001</v>
      </c>
      <c s="27">
        <v>21822935.870000001</v>
      </c>
    </row>
    <row r="312" spans="1:78" ht="14.5" customHeight="1">
      <c r="A312" s="47">
        <v>20854000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567</v>
      </c>
      <c s="50" t="s">
        <v>567</v>
      </c>
      <c s="50" t="s">
        <v>201</v>
      </c>
      <c s="51">
        <v>250000000</v>
      </c>
      <c s="51">
        <v>0</v>
      </c>
      <c s="51">
        <v>0</v>
      </c>
      <c s="51">
        <v>9523645.8399999999</v>
      </c>
      <c s="51">
        <v>0</v>
      </c>
      <c s="51">
        <v>0</v>
      </c>
      <c s="51">
        <v>0</v>
      </c>
      <c s="51">
        <v>250000000</v>
      </c>
      <c s="52">
        <v>44389</v>
      </c>
      <c s="52">
        <v>51566</v>
      </c>
      <c s="53">
        <v>250000000</v>
      </c>
      <c s="53">
        <v>250000000</v>
      </c>
      <c s="53">
        <v>16.183333333333334</v>
      </c>
      <c s="53">
        <v>19.649999999999999</v>
      </c>
      <c s="62">
        <v>0.075130000000000002</v>
      </c>
      <c s="55" t="s">
        <v>468</v>
      </c>
      <c s="62">
        <v>0.022283000000000001</v>
      </c>
      <c s="50" t="s">
        <v>201</v>
      </c>
      <c s="50" t="s">
        <v>201</v>
      </c>
      <c s="27">
        <v>0</v>
      </c>
      <c s="27">
        <v>0</v>
      </c>
      <c s="27">
        <v>8620689.6600000001</v>
      </c>
      <c s="27">
        <v>17241379.32</v>
      </c>
      <c s="27">
        <v>17241379.32</v>
      </c>
      <c s="27">
        <v>17241379.32</v>
      </c>
      <c s="27">
        <v>17241379.32</v>
      </c>
      <c s="27">
        <v>17241379.32</v>
      </c>
      <c s="27">
        <v>17241379.32</v>
      </c>
      <c s="27">
        <v>17241379.32</v>
      </c>
      <c s="27">
        <v>17241379.32</v>
      </c>
      <c s="27">
        <v>17241379.32</v>
      </c>
      <c s="27">
        <v>17241379.32</v>
      </c>
      <c s="27">
        <v>17241379.32</v>
      </c>
      <c s="27">
        <v>17241379.32</v>
      </c>
      <c s="27">
        <v>17241379.32</v>
      </c>
      <c s="27">
        <v>17241379.18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249999999.99999994</v>
      </c>
      <c s="27">
        <v>249999999.99999994</v>
      </c>
    </row>
    <row r="313" spans="1:78" ht="14.5" customHeight="1">
      <c r="A313" s="47">
        <v>20855000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568</v>
      </c>
      <c s="50" t="s">
        <v>568</v>
      </c>
      <c s="50" t="s">
        <v>201</v>
      </c>
      <c s="51">
        <v>37500000</v>
      </c>
      <c s="51">
        <v>0</v>
      </c>
      <c s="51">
        <v>1071428.5700000001</v>
      </c>
      <c s="51">
        <v>1399640.6299999999</v>
      </c>
      <c s="51">
        <v>0</v>
      </c>
      <c s="51">
        <v>0</v>
      </c>
      <c s="51">
        <v>0</v>
      </c>
      <c s="51">
        <v>36428571.43</v>
      </c>
      <c s="52">
        <v>44389</v>
      </c>
      <c s="52">
        <v>51566</v>
      </c>
      <c s="53">
        <v>75000000</v>
      </c>
      <c s="53">
        <v>37500000</v>
      </c>
      <c s="53">
        <v>16.183333333333334</v>
      </c>
      <c s="53">
        <v>19.649999999999999</v>
      </c>
      <c s="62">
        <v>0.075130000000000002</v>
      </c>
      <c s="55" t="s">
        <v>468</v>
      </c>
      <c s="62">
        <v>0.022283000000000001</v>
      </c>
      <c s="50" t="s">
        <v>201</v>
      </c>
      <c s="50" t="s">
        <v>201</v>
      </c>
      <c s="27">
        <v>2142857.1400000001</v>
      </c>
      <c s="27">
        <v>2142857.1400000001</v>
      </c>
      <c s="27">
        <v>2142857.1400000001</v>
      </c>
      <c s="27">
        <v>2142857.1400000001</v>
      </c>
      <c s="27">
        <v>2142857.1400000001</v>
      </c>
      <c s="27">
        <v>2142857.1400000001</v>
      </c>
      <c s="27">
        <v>2142857.1400000001</v>
      </c>
      <c s="27">
        <v>2142857.1400000001</v>
      </c>
      <c s="27">
        <v>2142857.1400000001</v>
      </c>
      <c s="27">
        <v>2142857.1400000001</v>
      </c>
      <c s="27">
        <v>2142857.1400000001</v>
      </c>
      <c s="27">
        <v>2142857.1400000001</v>
      </c>
      <c s="27">
        <v>2142857.1400000001</v>
      </c>
      <c s="27">
        <v>2142857.1400000001</v>
      </c>
      <c s="27">
        <v>2142857.1400000001</v>
      </c>
      <c s="27">
        <v>2142857.1400000001</v>
      </c>
      <c s="27">
        <v>2142857.1899999999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4285714.2800000003</v>
      </c>
      <c s="27">
        <v>32142857.150000006</v>
      </c>
      <c s="27">
        <v>36428571.430000007</v>
      </c>
    </row>
    <row r="314" spans="1:78" ht="14.5" customHeight="1">
      <c r="A314" s="47">
        <v>20841000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569</v>
      </c>
      <c s="50" t="s">
        <v>569</v>
      </c>
      <c s="50" t="s">
        <v>201</v>
      </c>
      <c s="51">
        <v>12193394.74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12193394.74</v>
      </c>
      <c s="52">
        <v>43613</v>
      </c>
      <c s="52">
        <v>49457</v>
      </c>
      <c s="53">
        <v>100000000</v>
      </c>
      <c s="53">
        <v>88134032.579999998</v>
      </c>
      <c s="53">
        <v>10.411111111111111</v>
      </c>
      <c s="53">
        <v>16</v>
      </c>
      <c s="62">
        <v>0.075290999999999997</v>
      </c>
      <c s="55" t="s">
        <v>468</v>
      </c>
      <c s="62">
        <v>0.022283000000000001</v>
      </c>
      <c s="50" t="s">
        <v>201</v>
      </c>
      <c s="50" t="s">
        <v>201</v>
      </c>
      <c s="27">
        <v>1161275.6799999999</v>
      </c>
      <c s="27">
        <v>1161275.6799999999</v>
      </c>
      <c s="27">
        <v>1161275.6799999999</v>
      </c>
      <c s="27">
        <v>1161275.6799999999</v>
      </c>
      <c s="27">
        <v>1161275.6799999999</v>
      </c>
      <c s="27">
        <v>1161275.6799999999</v>
      </c>
      <c s="27">
        <v>1161275.6799999999</v>
      </c>
      <c s="27">
        <v>1161275.6799999999</v>
      </c>
      <c s="27">
        <v>1161275.6799999999</v>
      </c>
      <c s="27">
        <v>1161275.6799999999</v>
      </c>
      <c s="27">
        <v>580637.93999999994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2322551.3599999999</v>
      </c>
      <c s="27">
        <v>9870843.379999999</v>
      </c>
      <c s="27">
        <v>12193394.739999998</v>
      </c>
    </row>
    <row r="315" spans="1:78" ht="14.5" customHeight="1">
      <c r="A315" s="47">
        <v>23203000</v>
      </c>
      <c s="48">
        <v>1</v>
      </c>
      <c s="48">
        <v>1</v>
      </c>
      <c s="48">
        <v>0</v>
      </c>
      <c s="48" t="s">
        <v>198</v>
      </c>
      <c s="49" t="s">
        <v>391</v>
      </c>
      <c s="49" t="s">
        <v>392</v>
      </c>
      <c s="49" t="s">
        <v>404</v>
      </c>
      <c s="49" t="s">
        <v>440</v>
      </c>
      <c s="49" t="s">
        <v>394</v>
      </c>
      <c s="49" t="s">
        <v>231</v>
      </c>
      <c s="49" t="s">
        <v>441</v>
      </c>
      <c s="49" t="s">
        <v>421</v>
      </c>
      <c s="50" t="s">
        <v>422</v>
      </c>
      <c s="50" t="s">
        <v>570</v>
      </c>
      <c s="50" t="s">
        <v>570</v>
      </c>
      <c s="50" t="s">
        <v>231</v>
      </c>
      <c s="51">
        <v>4120874.1540000001</v>
      </c>
      <c s="51">
        <v>618536.49699999997</v>
      </c>
      <c s="51">
        <v>0</v>
      </c>
      <c s="51">
        <v>39546.489999999998</v>
      </c>
      <c s="51">
        <v>19689.02</v>
      </c>
      <c s="51">
        <v>-52394.109000000171</v>
      </c>
      <c s="51">
        <v>0</v>
      </c>
      <c s="51">
        <v>4687016.5420000004</v>
      </c>
      <c s="52">
        <v>43822</v>
      </c>
      <c s="52">
        <v>54788</v>
      </c>
      <c s="53">
        <v>21499450</v>
      </c>
      <c s="53">
        <v>21499450</v>
      </c>
      <c s="53">
        <v>25</v>
      </c>
      <c s="53">
        <v>30.022222222222222</v>
      </c>
      <c s="62">
        <v>0.02</v>
      </c>
      <c s="55" t="s">
        <v>403</v>
      </c>
      <c s="62">
        <v>0</v>
      </c>
      <c s="50" t="s">
        <v>423</v>
      </c>
      <c s="50" t="s">
        <v>231</v>
      </c>
      <c s="27">
        <v>0</v>
      </c>
      <c s="27">
        <v>0</v>
      </c>
      <c s="27">
        <v>0</v>
      </c>
      <c s="27">
        <v>0</v>
      </c>
      <c s="27">
        <v>0</v>
      </c>
      <c s="27">
        <v>234350.82699999999</v>
      </c>
      <c s="27">
        <v>234350.82699999999</v>
      </c>
      <c s="27">
        <v>234350.82699999999</v>
      </c>
      <c s="27">
        <v>234350.82699999999</v>
      </c>
      <c s="27">
        <v>234350.82699999999</v>
      </c>
      <c s="27">
        <v>234350.82699999999</v>
      </c>
      <c s="27">
        <v>234350.82699999999</v>
      </c>
      <c s="27">
        <v>234350.82699999999</v>
      </c>
      <c s="27">
        <v>234350.82699999999</v>
      </c>
      <c s="27">
        <v>234350.82699999999</v>
      </c>
      <c s="27">
        <v>234350.82699999999</v>
      </c>
      <c s="27">
        <v>234350.82699999999</v>
      </c>
      <c s="27">
        <v>234350.82699999999</v>
      </c>
      <c s="27">
        <v>234350.82699999999</v>
      </c>
      <c s="27">
        <v>234350.82699999999</v>
      </c>
      <c s="27">
        <v>234350.82699999999</v>
      </c>
      <c s="27">
        <v>234350.82699999999</v>
      </c>
      <c s="27">
        <v>234350.82699999999</v>
      </c>
      <c s="27">
        <v>234350.82699999999</v>
      </c>
      <c s="27">
        <v>234350.82699999999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4687016.5399999991</v>
      </c>
      <c s="27">
        <v>4687016.5399999991</v>
      </c>
    </row>
    <row r="316" spans="1:78" ht="14.5" customHeight="1">
      <c r="A316" s="47">
        <v>20346000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145</v>
      </c>
      <c s="50" t="s">
        <v>145</v>
      </c>
      <c s="50" t="s">
        <v>1</v>
      </c>
      <c s="51">
        <v>24747739.43</v>
      </c>
      <c s="51">
        <v>35590.169999999998</v>
      </c>
      <c s="51">
        <v>0</v>
      </c>
      <c s="51">
        <v>0</v>
      </c>
      <c s="51">
        <v>0</v>
      </c>
      <c s="51">
        <v>0</v>
      </c>
      <c s="51">
        <v>0</v>
      </c>
      <c s="51">
        <v>24783329.600000001</v>
      </c>
      <c s="52">
        <v>44090</v>
      </c>
      <c s="52">
        <v>52916</v>
      </c>
      <c s="53">
        <v>50000000</v>
      </c>
      <c s="53">
        <v>50000000</v>
      </c>
      <c s="53">
        <v>19.875</v>
      </c>
      <c s="53">
        <v>24.163888888888888</v>
      </c>
      <c s="62">
        <v>0.064782699999999999</v>
      </c>
      <c s="55" t="s">
        <v>448</v>
      </c>
      <c s="62">
        <v>0.012</v>
      </c>
      <c s="50" t="s">
        <v>1</v>
      </c>
      <c s="50" t="s">
        <v>1</v>
      </c>
      <c s="27">
        <v>1239166.48</v>
      </c>
      <c s="27">
        <v>3221832.8480000002</v>
      </c>
      <c s="27">
        <v>0</v>
      </c>
      <c s="27">
        <v>0</v>
      </c>
      <c s="27">
        <v>3469666.1439999999</v>
      </c>
      <c s="27">
        <v>991333.18400000001</v>
      </c>
      <c s="27">
        <v>991333.18400000001</v>
      </c>
      <c s="27">
        <v>991333.18400000001</v>
      </c>
      <c s="27">
        <v>991333.18400000001</v>
      </c>
      <c s="27">
        <v>991333.18400000001</v>
      </c>
      <c s="27">
        <v>991333.18400000001</v>
      </c>
      <c s="27">
        <v>991333.18400000001</v>
      </c>
      <c s="27">
        <v>991333.18400000001</v>
      </c>
      <c s="27">
        <v>991333.18400000001</v>
      </c>
      <c s="27">
        <v>991333.18400000001</v>
      </c>
      <c s="27">
        <v>991333.18400000001</v>
      </c>
      <c s="27">
        <v>1486999.7760000001</v>
      </c>
      <c s="27">
        <v>1486999.7760000001</v>
      </c>
      <c s="27">
        <v>1486999.7760000001</v>
      </c>
      <c s="27">
        <v>1486999.7760000001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4460999.3279999997</v>
      </c>
      <c s="27">
        <v>20322330.272000004</v>
      </c>
      <c s="27">
        <v>24783329.600000001</v>
      </c>
    </row>
    <row r="317" spans="1:78" ht="14.5" customHeight="1">
      <c r="A317" s="47">
        <v>20593000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0" t="s">
        <v>184</v>
      </c>
      <c s="50" t="s">
        <v>184</v>
      </c>
      <c s="50" t="s">
        <v>163</v>
      </c>
      <c s="51">
        <v>700000000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700000000</v>
      </c>
      <c s="52">
        <v>44616</v>
      </c>
      <c s="52">
        <v>50540</v>
      </c>
      <c s="53">
        <v>700000000</v>
      </c>
      <c s="53">
        <v>700000000</v>
      </c>
      <c s="53">
        <v>13.375</v>
      </c>
      <c s="53">
        <v>16.225000000000001</v>
      </c>
      <c s="62">
        <v>0.0293</v>
      </c>
      <c s="55" t="s">
        <v>403</v>
      </c>
      <c s="62">
        <v>0</v>
      </c>
      <c s="50" t="s">
        <v>163</v>
      </c>
      <c s="50" t="s">
        <v>163</v>
      </c>
      <c s="27">
        <v>0</v>
      </c>
      <c s="27">
        <v>0</v>
      </c>
      <c s="27">
        <v>60869565.219999999</v>
      </c>
      <c s="27">
        <v>60869565.219999999</v>
      </c>
      <c s="27">
        <v>60869565.219999999</v>
      </c>
      <c s="27">
        <v>60869565.219999999</v>
      </c>
      <c s="27">
        <v>60869565.219999999</v>
      </c>
      <c s="27">
        <v>60869565.219999999</v>
      </c>
      <c s="27">
        <v>60869565.219999999</v>
      </c>
      <c s="27">
        <v>60869565.219999999</v>
      </c>
      <c s="27">
        <v>60869565.219999999</v>
      </c>
      <c s="27">
        <v>60869565.219999999</v>
      </c>
      <c s="27">
        <v>60869565.219999999</v>
      </c>
      <c s="27">
        <v>30434782.579999998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700000000.00000024</v>
      </c>
      <c s="27">
        <v>700000000.00000024</v>
      </c>
    </row>
    <row r="318" spans="1:78" ht="14.5" customHeight="1">
      <c r="A318" s="47">
        <v>23205000</v>
      </c>
      <c s="48">
        <v>1</v>
      </c>
      <c s="48">
        <v>0</v>
      </c>
      <c s="48">
        <v>0</v>
      </c>
      <c s="48" t="s">
        <v>198</v>
      </c>
      <c s="49" t="s">
        <v>428</v>
      </c>
      <c s="49" t="s">
        <v>428</v>
      </c>
      <c s="49" t="s">
        <v>428</v>
      </c>
      <c s="49" t="s">
        <v>428</v>
      </c>
      <c s="49" t="s">
        <v>394</v>
      </c>
      <c s="49" t="s">
        <v>231</v>
      </c>
      <c s="49" t="s">
        <v>446</v>
      </c>
      <c s="49" t="s">
        <v>421</v>
      </c>
      <c s="50" t="s">
        <v>422</v>
      </c>
      <c s="50" t="s">
        <v>294</v>
      </c>
      <c s="50" t="s">
        <v>294</v>
      </c>
      <c s="50" t="s">
        <v>231</v>
      </c>
      <c s="51">
        <v>1755228.5079999999</v>
      </c>
      <c s="51">
        <v>0</v>
      </c>
      <c s="51">
        <v>0</v>
      </c>
      <c s="51">
        <v>0</v>
      </c>
      <c s="51">
        <v>0</v>
      </c>
      <c s="51">
        <v>-20586.086999999825</v>
      </c>
      <c s="51">
        <v>0</v>
      </c>
      <c s="51">
        <v>1734642.4210000001</v>
      </c>
      <c s="52">
        <v>44301</v>
      </c>
      <c s="52">
        <v>55107</v>
      </c>
      <c s="53">
        <v>21687975</v>
      </c>
      <c s="53">
        <v>21687975</v>
      </c>
      <c s="53">
        <v>25.875</v>
      </c>
      <c s="53">
        <v>29.583333333333332</v>
      </c>
      <c s="62">
        <v>0.02</v>
      </c>
      <c s="55" t="s">
        <v>403</v>
      </c>
      <c s="62">
        <v>0</v>
      </c>
      <c s="50" t="s">
        <v>423</v>
      </c>
      <c s="50" t="s">
        <v>231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86732.120999999999</v>
      </c>
      <c s="27">
        <v>86732.120999999999</v>
      </c>
      <c s="27">
        <v>86732.120999999999</v>
      </c>
      <c s="27">
        <v>86732.120999999999</v>
      </c>
      <c s="27">
        <v>86732.120999999999</v>
      </c>
      <c s="27">
        <v>86732.120999999999</v>
      </c>
      <c s="27">
        <v>86732.120999999999</v>
      </c>
      <c s="27">
        <v>86732.120999999999</v>
      </c>
      <c s="27">
        <v>86732.120999999999</v>
      </c>
      <c s="27">
        <v>86732.120999999999</v>
      </c>
      <c s="27">
        <v>86732.120999999999</v>
      </c>
      <c s="27">
        <v>86732.120999999999</v>
      </c>
      <c s="27">
        <v>86732.120999999999</v>
      </c>
      <c s="27">
        <v>86732.120999999999</v>
      </c>
      <c s="27">
        <v>86732.120999999999</v>
      </c>
      <c s="27">
        <v>86732.120999999999</v>
      </c>
      <c s="27">
        <v>86732.120999999999</v>
      </c>
      <c s="27">
        <v>86732.120999999999</v>
      </c>
      <c s="27">
        <v>86732.120999999999</v>
      </c>
      <c s="27">
        <v>86732.120999999999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1734642.4200000004</v>
      </c>
      <c s="27">
        <v>1734642.4200000004</v>
      </c>
    </row>
    <row r="319" spans="1:78" ht="14.5" customHeight="1">
      <c r="A319" s="47">
        <v>20857000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571</v>
      </c>
      <c s="50" t="s">
        <v>571</v>
      </c>
      <c s="50" t="s">
        <v>201</v>
      </c>
      <c s="51">
        <v>72115384.620000005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72115384.620000005</v>
      </c>
      <c s="52">
        <v>44628</v>
      </c>
      <c s="52">
        <v>50107</v>
      </c>
      <c s="53">
        <v>75000000</v>
      </c>
      <c s="53">
        <v>75000000</v>
      </c>
      <c s="53">
        <v>12.188888888888888</v>
      </c>
      <c s="53">
        <v>15</v>
      </c>
      <c s="62">
        <v>0.072457999999999995</v>
      </c>
      <c s="55" t="s">
        <v>572</v>
      </c>
      <c s="62">
        <v>0.02</v>
      </c>
      <c s="50" t="s">
        <v>201</v>
      </c>
      <c s="50" t="s">
        <v>201</v>
      </c>
      <c s="27">
        <v>5769230.7599999998</v>
      </c>
      <c s="27">
        <v>5769230.7599999998</v>
      </c>
      <c s="27">
        <v>5769230.7599999998</v>
      </c>
      <c s="27">
        <v>5769230.7599999998</v>
      </c>
      <c s="27">
        <v>5769230.7599999998</v>
      </c>
      <c s="27">
        <v>5769230.7599999998</v>
      </c>
      <c s="27">
        <v>5769230.7599999998</v>
      </c>
      <c s="27">
        <v>5769230.7599999998</v>
      </c>
      <c s="27">
        <v>5769230.7599999998</v>
      </c>
      <c s="27">
        <v>5769230.7599999998</v>
      </c>
      <c s="27">
        <v>5769230.7599999998</v>
      </c>
      <c s="27">
        <v>5769230.7599999998</v>
      </c>
      <c s="27">
        <v>2884615.5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11538461.52</v>
      </c>
      <c s="27">
        <v>60576923.099999987</v>
      </c>
      <c s="27">
        <v>72115384.61999999</v>
      </c>
    </row>
    <row r="320" spans="1:78" ht="14.5" customHeight="1">
      <c r="A320" s="47">
        <v>20858000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573</v>
      </c>
      <c s="50" t="s">
        <v>573</v>
      </c>
      <c s="50" t="s">
        <v>201</v>
      </c>
      <c s="51">
        <v>48076923.079999998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48076923.079999998</v>
      </c>
      <c s="52">
        <v>44628</v>
      </c>
      <c s="52">
        <v>50107</v>
      </c>
      <c s="53">
        <v>50000000</v>
      </c>
      <c s="53">
        <v>50000000</v>
      </c>
      <c s="53">
        <v>12.188888888888888</v>
      </c>
      <c s="53">
        <v>15</v>
      </c>
      <c s="62">
        <v>0.072457999999999995</v>
      </c>
      <c s="55" t="s">
        <v>572</v>
      </c>
      <c s="62">
        <v>0.02</v>
      </c>
      <c s="50" t="s">
        <v>201</v>
      </c>
      <c s="50" t="s">
        <v>201</v>
      </c>
      <c s="27">
        <v>3846153.8399999999</v>
      </c>
      <c s="27">
        <v>3846153.8399999999</v>
      </c>
      <c s="27">
        <v>3846153.8399999999</v>
      </c>
      <c s="27">
        <v>3846153.8399999999</v>
      </c>
      <c s="27">
        <v>3846153.8399999999</v>
      </c>
      <c s="27">
        <v>3846153.8399999999</v>
      </c>
      <c s="27">
        <v>3846153.8399999999</v>
      </c>
      <c s="27">
        <v>3846153.8399999999</v>
      </c>
      <c s="27">
        <v>3846153.8399999999</v>
      </c>
      <c s="27">
        <v>3846153.8399999999</v>
      </c>
      <c s="27">
        <v>3846153.8399999999</v>
      </c>
      <c s="27">
        <v>3846153.8399999999</v>
      </c>
      <c s="27">
        <v>1923077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7692307.6799999997</v>
      </c>
      <c s="27">
        <v>40384615.400000006</v>
      </c>
      <c s="27">
        <v>48076923.080000006</v>
      </c>
    </row>
    <row r="321" spans="1:78" ht="14.5" customHeight="1">
      <c r="A321" s="47">
        <v>20859000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574</v>
      </c>
      <c s="50" t="s">
        <v>574</v>
      </c>
      <c s="50" t="s">
        <v>201</v>
      </c>
      <c s="51">
        <v>48076923.079999998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48076923.079999998</v>
      </c>
      <c s="52">
        <v>44628</v>
      </c>
      <c s="52">
        <v>50107</v>
      </c>
      <c s="53">
        <v>50000000</v>
      </c>
      <c s="53">
        <v>50000000</v>
      </c>
      <c s="53">
        <v>12.188888888888888</v>
      </c>
      <c s="53">
        <v>15</v>
      </c>
      <c s="62">
        <v>0.072457999999999995</v>
      </c>
      <c s="55" t="s">
        <v>572</v>
      </c>
      <c s="62">
        <v>0.02</v>
      </c>
      <c s="50" t="s">
        <v>201</v>
      </c>
      <c s="50" t="s">
        <v>201</v>
      </c>
      <c s="27">
        <v>3846153.8399999999</v>
      </c>
      <c s="27">
        <v>3846153.8399999999</v>
      </c>
      <c s="27">
        <v>3846153.8399999999</v>
      </c>
      <c s="27">
        <v>3846153.8399999999</v>
      </c>
      <c s="27">
        <v>3846153.8399999999</v>
      </c>
      <c s="27">
        <v>3846153.8399999999</v>
      </c>
      <c s="27">
        <v>3846153.8399999999</v>
      </c>
      <c s="27">
        <v>3846153.8399999999</v>
      </c>
      <c s="27">
        <v>3846153.8399999999</v>
      </c>
      <c s="27">
        <v>3846153.8399999999</v>
      </c>
      <c s="27">
        <v>3846153.8399999999</v>
      </c>
      <c s="27">
        <v>3846153.8399999999</v>
      </c>
      <c s="27">
        <v>1923077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7692307.6799999997</v>
      </c>
      <c s="27">
        <v>40384615.400000006</v>
      </c>
      <c s="27">
        <v>48076923.080000006</v>
      </c>
    </row>
    <row r="322" spans="1:78" ht="14.5" customHeight="1">
      <c r="A322" s="47">
        <v>20591000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0" t="s">
        <v>575</v>
      </c>
      <c s="50" t="s">
        <v>575</v>
      </c>
      <c s="50" t="s">
        <v>163</v>
      </c>
      <c s="51">
        <v>1169050.1599999999</v>
      </c>
      <c s="51">
        <v>474173.57000000001</v>
      </c>
      <c s="51">
        <v>0</v>
      </c>
      <c s="51">
        <v>0</v>
      </c>
      <c s="51">
        <v>0</v>
      </c>
      <c s="51">
        <v>0</v>
      </c>
      <c s="51">
        <v>0</v>
      </c>
      <c s="51">
        <v>1643223.73</v>
      </c>
      <c s="52">
        <v>44295</v>
      </c>
      <c s="52">
        <v>54316</v>
      </c>
      <c s="53">
        <v>40000000</v>
      </c>
      <c s="53">
        <v>40000000</v>
      </c>
      <c s="53">
        <v>23.708333333333332</v>
      </c>
      <c s="53">
        <v>27.433333333333334</v>
      </c>
      <c s="62">
        <v>0.066500000000000004</v>
      </c>
      <c s="55" t="s">
        <v>398</v>
      </c>
      <c s="62">
        <v>0.021299999999999999</v>
      </c>
      <c s="50" t="s">
        <v>163</v>
      </c>
      <c s="50" t="s">
        <v>163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96660.220000000001</v>
      </c>
      <c s="27">
        <v>96660.220000000001</v>
      </c>
      <c s="27">
        <v>96660.220000000001</v>
      </c>
      <c s="27">
        <v>96660.220000000001</v>
      </c>
      <c s="27">
        <v>96660.220000000001</v>
      </c>
      <c s="27">
        <v>96660.220000000001</v>
      </c>
      <c s="27">
        <v>96660.220000000001</v>
      </c>
      <c s="27">
        <v>96660.220000000001</v>
      </c>
      <c s="27">
        <v>96660.220000000001</v>
      </c>
      <c s="27">
        <v>96660.220000000001</v>
      </c>
      <c s="27">
        <v>96660.220000000001</v>
      </c>
      <c s="27">
        <v>96660.220000000001</v>
      </c>
      <c s="27">
        <v>96660.220000000001</v>
      </c>
      <c s="27">
        <v>96660.220000000001</v>
      </c>
      <c s="27">
        <v>96660.220000000001</v>
      </c>
      <c s="27">
        <v>96660.220000000001</v>
      </c>
      <c s="27">
        <v>96660.210000000006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1643223.7299999997</v>
      </c>
      <c s="27">
        <v>1643223.7299999997</v>
      </c>
    </row>
    <row r="323" spans="1:78" ht="14.5" customHeight="1">
      <c r="A323" s="47">
        <v>28112000</v>
      </c>
      <c s="48">
        <v>1</v>
      </c>
      <c s="48">
        <v>0</v>
      </c>
      <c s="48">
        <v>0</v>
      </c>
      <c s="48" t="s">
        <v>0</v>
      </c>
      <c s="49" t="s">
        <v>428</v>
      </c>
      <c s="49" t="s">
        <v>428</v>
      </c>
      <c s="49" t="s">
        <v>428</v>
      </c>
      <c s="49" t="s">
        <v>429</v>
      </c>
      <c s="49" t="s">
        <v>394</v>
      </c>
      <c s="49" t="s">
        <v>321</v>
      </c>
      <c s="49" t="s">
        <v>430</v>
      </c>
      <c s="49" t="s">
        <v>396</v>
      </c>
      <c s="50" t="s">
        <v>402</v>
      </c>
      <c s="50" t="s">
        <v>576</v>
      </c>
      <c s="50" t="s">
        <v>576</v>
      </c>
      <c s="50" t="s">
        <v>321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44554</v>
      </c>
      <c s="52">
        <v>51859</v>
      </c>
      <c s="53">
        <v>100000000</v>
      </c>
      <c s="53">
        <v>100000000</v>
      </c>
      <c s="53">
        <v>16.983333333333334</v>
      </c>
      <c s="53">
        <v>20</v>
      </c>
      <c s="62">
        <v>0.0235</v>
      </c>
      <c s="55" t="s">
        <v>403</v>
      </c>
      <c s="62">
        <v>0</v>
      </c>
      <c s="50" t="s">
        <v>399</v>
      </c>
      <c s="50" t="s">
        <v>321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24" spans="1:78" ht="14.5" customHeight="1">
      <c r="A324" s="47">
        <v>20351000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149</v>
      </c>
      <c s="50" t="s">
        <v>149</v>
      </c>
      <c s="50" t="s">
        <v>1</v>
      </c>
      <c s="51">
        <v>250000000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250000000</v>
      </c>
      <c s="52">
        <v>44738</v>
      </c>
      <c s="52">
        <v>51271</v>
      </c>
      <c s="53">
        <v>250000000</v>
      </c>
      <c s="53">
        <v>250000000</v>
      </c>
      <c s="53">
        <v>15.375</v>
      </c>
      <c s="53">
        <v>17.886111111111113</v>
      </c>
      <c s="62">
        <v>0.064782699999999999</v>
      </c>
      <c s="55" t="s">
        <v>448</v>
      </c>
      <c s="62">
        <v>0.012</v>
      </c>
      <c s="50" t="s">
        <v>1</v>
      </c>
      <c s="50" t="s">
        <v>1</v>
      </c>
      <c s="27">
        <v>0</v>
      </c>
      <c s="27">
        <v>0</v>
      </c>
      <c s="27">
        <v>0</v>
      </c>
      <c s="27">
        <v>0</v>
      </c>
      <c s="27">
        <v>7500000</v>
      </c>
      <c s="27">
        <v>15000000</v>
      </c>
      <c s="27">
        <v>27500000</v>
      </c>
      <c s="27">
        <v>27500000</v>
      </c>
      <c s="27">
        <v>30000000</v>
      </c>
      <c s="27">
        <v>30000000</v>
      </c>
      <c s="27">
        <v>10000000</v>
      </c>
      <c s="27">
        <v>22500000</v>
      </c>
      <c s="27">
        <v>22500000</v>
      </c>
      <c s="27">
        <v>22500000</v>
      </c>
      <c s="27">
        <v>22500000</v>
      </c>
      <c s="27">
        <v>12500000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250000000</v>
      </c>
      <c s="27">
        <v>250000000</v>
      </c>
    </row>
    <row r="325" spans="1:78" ht="14.5" customHeight="1">
      <c r="A325" s="47">
        <v>20860000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427</v>
      </c>
      <c s="49" t="s">
        <v>444</v>
      </c>
      <c s="50" t="s">
        <v>445</v>
      </c>
      <c s="50" t="s">
        <v>577</v>
      </c>
      <c s="50" t="s">
        <v>577</v>
      </c>
      <c s="50" t="s">
        <v>201</v>
      </c>
      <c s="51">
        <v>29103162.670000002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29103162.670000002</v>
      </c>
      <c s="52">
        <v>44706</v>
      </c>
      <c s="52">
        <v>48359</v>
      </c>
      <c s="53">
        <v>49000000</v>
      </c>
      <c s="53">
        <v>40966350.619999997</v>
      </c>
      <c s="53">
        <v>7.4027777777777777</v>
      </c>
      <c s="53">
        <v>10</v>
      </c>
      <c s="62">
        <v>0.072514999999999996</v>
      </c>
      <c s="55" t="s">
        <v>572</v>
      </c>
      <c s="62">
        <v>0.0195</v>
      </c>
      <c s="50" t="s">
        <v>201</v>
      </c>
      <c s="50" t="s">
        <v>201</v>
      </c>
      <c s="27">
        <v>3893435.6600000001</v>
      </c>
      <c s="27">
        <v>3893435.6600000001</v>
      </c>
      <c s="27">
        <v>3893435.6600000001</v>
      </c>
      <c s="27">
        <v>3893435.6600000001</v>
      </c>
      <c s="27">
        <v>3893435.6600000001</v>
      </c>
      <c s="27">
        <v>3893435.6600000001</v>
      </c>
      <c s="27">
        <v>3893435.6600000001</v>
      </c>
      <c s="27">
        <v>1849113.05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7786871.3200000003</v>
      </c>
      <c s="27">
        <v>21316291.350000001</v>
      </c>
      <c s="27">
        <v>29103162.670000002</v>
      </c>
    </row>
    <row r="326" spans="1:78" ht="14.5" customHeight="1">
      <c r="A326" s="47">
        <v>23207000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267</v>
      </c>
      <c s="49" t="s">
        <v>395</v>
      </c>
      <c s="49" t="s">
        <v>421</v>
      </c>
      <c s="50" t="s">
        <v>422</v>
      </c>
      <c s="56" t="s">
        <v>578</v>
      </c>
      <c s="50" t="s">
        <v>578</v>
      </c>
      <c s="50" t="s">
        <v>267</v>
      </c>
      <c s="51">
        <v>50000000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50000000</v>
      </c>
      <c s="52">
        <v>44890</v>
      </c>
      <c s="52">
        <v>52109</v>
      </c>
      <c s="53">
        <v>50000000</v>
      </c>
      <c s="53">
        <v>50000000</v>
      </c>
      <c s="53">
        <v>17.666666666666668</v>
      </c>
      <c s="53">
        <v>19.766666666666666</v>
      </c>
      <c s="62">
        <v>0.056000000000000001</v>
      </c>
      <c s="55" t="s">
        <v>403</v>
      </c>
      <c s="62">
        <v>0</v>
      </c>
      <c s="50" t="s">
        <v>423</v>
      </c>
      <c s="50" t="s">
        <v>267</v>
      </c>
      <c s="27">
        <v>0</v>
      </c>
      <c s="27">
        <v>0</v>
      </c>
      <c s="27">
        <v>0</v>
      </c>
      <c s="27">
        <v>3333333.3399999999</v>
      </c>
      <c s="27">
        <v>3333333.3399999999</v>
      </c>
      <c s="27">
        <v>3333333.3399999999</v>
      </c>
      <c s="27">
        <v>3333333.3399999999</v>
      </c>
      <c s="27">
        <v>3333333.3399999999</v>
      </c>
      <c s="27">
        <v>3333333.3399999999</v>
      </c>
      <c s="27">
        <v>3333333.3399999999</v>
      </c>
      <c s="27">
        <v>3333333.3399999999</v>
      </c>
      <c s="27">
        <v>3333333.3399999999</v>
      </c>
      <c s="27">
        <v>3333333.3399999999</v>
      </c>
      <c s="27">
        <v>3333333.3399999999</v>
      </c>
      <c s="27">
        <v>3333333.3399999999</v>
      </c>
      <c s="27">
        <v>3333333.3399999999</v>
      </c>
      <c s="27">
        <v>3333333.3399999999</v>
      </c>
      <c s="27">
        <v>3333333.3399999999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50000000.100000009</v>
      </c>
      <c s="27">
        <v>50000000.100000009</v>
      </c>
    </row>
    <row r="327" spans="1:78" ht="14.5" customHeight="1">
      <c r="A327" s="47">
        <v>23206000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267</v>
      </c>
      <c s="49" t="s">
        <v>395</v>
      </c>
      <c s="49" t="s">
        <v>421</v>
      </c>
      <c s="50" t="s">
        <v>422</v>
      </c>
      <c s="50" t="s">
        <v>579</v>
      </c>
      <c s="50" t="s">
        <v>579</v>
      </c>
      <c s="50" t="s">
        <v>267</v>
      </c>
      <c s="51">
        <v>100000000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100000000</v>
      </c>
      <c s="52">
        <v>44890</v>
      </c>
      <c s="52">
        <v>52109</v>
      </c>
      <c s="53">
        <v>100000000</v>
      </c>
      <c s="53">
        <v>100000000</v>
      </c>
      <c s="53">
        <v>17.666666666666668</v>
      </c>
      <c s="53">
        <v>19.766666666666666</v>
      </c>
      <c s="62">
        <v>0.053999999999999999</v>
      </c>
      <c s="55" t="s">
        <v>403</v>
      </c>
      <c s="62">
        <v>0</v>
      </c>
      <c s="50" t="s">
        <v>423</v>
      </c>
      <c s="50" t="s">
        <v>267</v>
      </c>
      <c s="27">
        <v>0</v>
      </c>
      <c s="27">
        <v>0</v>
      </c>
      <c s="27">
        <v>0</v>
      </c>
      <c s="27">
        <v>6666666.6660000002</v>
      </c>
      <c s="27">
        <v>6666666.6660000002</v>
      </c>
      <c s="27">
        <v>6666666.6660000002</v>
      </c>
      <c s="27">
        <v>6666666.6660000002</v>
      </c>
      <c s="27">
        <v>6666666.6660000002</v>
      </c>
      <c s="27">
        <v>6666666.6660000002</v>
      </c>
      <c s="27">
        <v>6666666.6660000002</v>
      </c>
      <c s="27">
        <v>6666666.6660000002</v>
      </c>
      <c s="27">
        <v>6666666.6660000002</v>
      </c>
      <c s="27">
        <v>6666666.6660000002</v>
      </c>
      <c s="27">
        <v>6666666.6660000002</v>
      </c>
      <c s="27">
        <v>6666666.6660000002</v>
      </c>
      <c s="27">
        <v>6666666.6660000002</v>
      </c>
      <c s="27">
        <v>6666666.6660000002</v>
      </c>
      <c s="27">
        <v>6666666.6660000002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99999999.98999998</v>
      </c>
      <c s="27">
        <v>99999999.98999998</v>
      </c>
    </row>
    <row r="328" spans="1:78" ht="14.5" customHeight="1">
      <c r="A328" s="47">
        <v>20352000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150</v>
      </c>
      <c s="50" t="s">
        <v>150</v>
      </c>
      <c s="50" t="s">
        <v>1</v>
      </c>
      <c s="51">
        <v>400000000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400000000</v>
      </c>
      <c s="52">
        <v>44908</v>
      </c>
      <c s="52">
        <v>52062</v>
      </c>
      <c s="53">
        <v>400000000</v>
      </c>
      <c s="53">
        <v>400000000</v>
      </c>
      <c s="53">
        <v>17.541666666666668</v>
      </c>
      <c s="53">
        <v>19.588888888888889</v>
      </c>
      <c s="62">
        <v>0.061876300000000002</v>
      </c>
      <c s="55" t="s">
        <v>448</v>
      </c>
      <c s="62">
        <v>0.012</v>
      </c>
      <c s="50" t="s">
        <v>1</v>
      </c>
      <c s="50" t="s">
        <v>1</v>
      </c>
      <c s="27">
        <v>0</v>
      </c>
      <c s="27">
        <v>0</v>
      </c>
      <c s="27">
        <v>0</v>
      </c>
      <c s="27">
        <v>0</v>
      </c>
      <c s="27">
        <v>24000000</v>
      </c>
      <c s="27">
        <v>24000000</v>
      </c>
      <c s="27">
        <v>32000000</v>
      </c>
      <c s="27">
        <v>40000000</v>
      </c>
      <c s="27">
        <v>40000000</v>
      </c>
      <c s="27">
        <v>32000000</v>
      </c>
      <c s="27">
        <v>24000000</v>
      </c>
      <c s="27">
        <v>24000000</v>
      </c>
      <c s="27">
        <v>24000000</v>
      </c>
      <c s="27">
        <v>28000000</v>
      </c>
      <c s="27">
        <v>24000000</v>
      </c>
      <c s="27">
        <v>20000000</v>
      </c>
      <c s="27">
        <v>28000000</v>
      </c>
      <c s="27">
        <v>36000000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400000000</v>
      </c>
      <c s="27">
        <v>400000000</v>
      </c>
    </row>
    <row r="329" spans="1:78" ht="14.5" customHeight="1">
      <c r="A329" s="47">
        <v>20594000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0" t="s">
        <v>185</v>
      </c>
      <c s="50" t="s">
        <v>185</v>
      </c>
      <c s="50" t="s">
        <v>163</v>
      </c>
      <c s="51">
        <v>50732117.649999999</v>
      </c>
      <c s="51">
        <v>0</v>
      </c>
      <c s="51">
        <v>0</v>
      </c>
      <c s="51">
        <v>1207090.4199999999</v>
      </c>
      <c s="51">
        <v>40851.110000000001</v>
      </c>
      <c s="51">
        <v>0</v>
      </c>
      <c s="51">
        <v>0</v>
      </c>
      <c s="51">
        <v>50732117.649999999</v>
      </c>
      <c s="52">
        <v>44860</v>
      </c>
      <c s="52">
        <v>50952</v>
      </c>
      <c s="53">
        <v>80000000</v>
      </c>
      <c s="53">
        <v>80000000</v>
      </c>
      <c s="53">
        <v>14.502777777777778</v>
      </c>
      <c s="53">
        <v>16.680555555555557</v>
      </c>
      <c s="62">
        <v>0.057200000000000001</v>
      </c>
      <c s="55" t="s">
        <v>572</v>
      </c>
      <c s="62">
        <v>0.011900000000000001</v>
      </c>
      <c s="50" t="s">
        <v>163</v>
      </c>
      <c s="50" t="s">
        <v>163</v>
      </c>
      <c s="27">
        <v>0</v>
      </c>
      <c s="27">
        <v>0</v>
      </c>
      <c s="27">
        <v>2029284.71</v>
      </c>
      <c s="27">
        <v>4058569.4199999999</v>
      </c>
      <c s="27">
        <v>4058569.4199999999</v>
      </c>
      <c s="27">
        <v>4058569.4199999999</v>
      </c>
      <c s="27">
        <v>4058569.4199999999</v>
      </c>
      <c s="27">
        <v>4058569.4199999999</v>
      </c>
      <c s="27">
        <v>4058569.4199999999</v>
      </c>
      <c s="27">
        <v>4058569.4199999999</v>
      </c>
      <c s="27">
        <v>4058569.4199999999</v>
      </c>
      <c s="27">
        <v>4058569.4199999999</v>
      </c>
      <c s="27">
        <v>4058569.4199999999</v>
      </c>
      <c s="27">
        <v>4058569.4199999999</v>
      </c>
      <c s="27">
        <v>4058569.3199999998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50732117.650000013</v>
      </c>
      <c s="27">
        <v>50732117.650000013</v>
      </c>
    </row>
    <row r="330" spans="1:78" ht="14.5" customHeight="1">
      <c r="A330" s="47">
        <v>20595000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0" t="s">
        <v>186</v>
      </c>
      <c s="50" t="s">
        <v>186</v>
      </c>
      <c s="50" t="s">
        <v>163</v>
      </c>
      <c s="51">
        <v>500000000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500000000</v>
      </c>
      <c s="52">
        <v>44911</v>
      </c>
      <c s="52">
        <v>51507</v>
      </c>
      <c s="53">
        <v>500000000</v>
      </c>
      <c s="53">
        <v>500000000</v>
      </c>
      <c s="53">
        <v>16.016666666666666</v>
      </c>
      <c s="53">
        <v>18.055555555555557</v>
      </c>
      <c s="62">
        <v>0.045999999999999999</v>
      </c>
      <c s="55" t="s">
        <v>403</v>
      </c>
      <c s="62">
        <v>0</v>
      </c>
      <c s="50" t="s">
        <v>163</v>
      </c>
      <c s="50" t="s">
        <v>163</v>
      </c>
      <c s="27">
        <v>0</v>
      </c>
      <c s="27">
        <v>0</v>
      </c>
      <c s="27">
        <v>17857142.859999999</v>
      </c>
      <c s="27">
        <v>35714285.719999999</v>
      </c>
      <c s="27">
        <v>35714285.719999999</v>
      </c>
      <c s="27">
        <v>35714285.719999999</v>
      </c>
      <c s="27">
        <v>35714285.719999999</v>
      </c>
      <c s="27">
        <v>35714285.719999999</v>
      </c>
      <c s="27">
        <v>35714285.719999999</v>
      </c>
      <c s="27">
        <v>35714285.719999999</v>
      </c>
      <c s="27">
        <v>35714285.719999999</v>
      </c>
      <c s="27">
        <v>35714285.719999999</v>
      </c>
      <c s="27">
        <v>35714285.719999999</v>
      </c>
      <c s="27">
        <v>35714285.719999999</v>
      </c>
      <c s="27">
        <v>35714285.719999999</v>
      </c>
      <c s="27">
        <v>35714285.719999999</v>
      </c>
      <c s="27">
        <v>17857142.780000001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500000000.00000012</v>
      </c>
      <c s="27">
        <v>500000000.00000012</v>
      </c>
    </row>
    <row r="331" spans="1:78" ht="14.5" customHeight="1">
      <c r="A331" s="47">
        <v>20861000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580</v>
      </c>
      <c s="50" t="s">
        <v>580</v>
      </c>
      <c s="50" t="s">
        <v>201</v>
      </c>
      <c s="51">
        <v>250000000</v>
      </c>
      <c s="51">
        <v>0</v>
      </c>
      <c s="51">
        <v>0</v>
      </c>
      <c s="51">
        <v>9228545.1400000006</v>
      </c>
      <c s="51">
        <v>0</v>
      </c>
      <c s="51">
        <v>0</v>
      </c>
      <c s="51">
        <v>0</v>
      </c>
      <c s="51">
        <v>250000000</v>
      </c>
      <c s="52">
        <v>44916</v>
      </c>
      <c s="52">
        <v>50395</v>
      </c>
      <c s="53">
        <v>250000000</v>
      </c>
      <c s="53">
        <v>250000000</v>
      </c>
      <c s="53">
        <v>12.975</v>
      </c>
      <c s="53">
        <v>15</v>
      </c>
      <c s="62">
        <v>0.072832999999999995</v>
      </c>
      <c s="55" t="s">
        <v>572</v>
      </c>
      <c s="62">
        <v>0.02</v>
      </c>
      <c s="50" t="s">
        <v>201</v>
      </c>
      <c s="50" t="s">
        <v>201</v>
      </c>
      <c s="27">
        <v>19230769.239999998</v>
      </c>
      <c s="27">
        <v>19230769.239999998</v>
      </c>
      <c s="27">
        <v>19230769.239999998</v>
      </c>
      <c s="27">
        <v>19230769.239999998</v>
      </c>
      <c s="27">
        <v>19230769.239999998</v>
      </c>
      <c s="27">
        <v>19230769.239999998</v>
      </c>
      <c s="27">
        <v>19230769.239999998</v>
      </c>
      <c s="27">
        <v>19230769.239999998</v>
      </c>
      <c s="27">
        <v>19230769.239999998</v>
      </c>
      <c s="27">
        <v>19230769.239999998</v>
      </c>
      <c s="27">
        <v>19230769.239999998</v>
      </c>
      <c s="27">
        <v>19230769.239999998</v>
      </c>
      <c s="27">
        <v>19230769.120000001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38461538.479999997</v>
      </c>
      <c s="27">
        <v>211538461.52000001</v>
      </c>
      <c s="27">
        <v>250000000</v>
      </c>
    </row>
    <row r="332" spans="1:78" ht="14.5" customHeight="1">
      <c r="A332" s="47">
        <v>23209000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267</v>
      </c>
      <c s="49" t="s">
        <v>395</v>
      </c>
      <c s="49" t="s">
        <v>421</v>
      </c>
      <c s="50" t="s">
        <v>422</v>
      </c>
      <c s="50" t="s">
        <v>295</v>
      </c>
      <c s="50" t="s">
        <v>295</v>
      </c>
      <c s="50" t="s">
        <v>267</v>
      </c>
      <c s="51">
        <v>10000000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10000000</v>
      </c>
      <c s="52">
        <v>44936</v>
      </c>
      <c s="52">
        <v>52078</v>
      </c>
      <c s="53">
        <v>30000000</v>
      </c>
      <c s="53">
        <v>30000000</v>
      </c>
      <c s="53">
        <v>17.583333333333332</v>
      </c>
      <c s="53">
        <v>19.558333333333334</v>
      </c>
      <c s="62">
        <v>0.053100000000000001</v>
      </c>
      <c s="55" t="s">
        <v>403</v>
      </c>
      <c s="62">
        <v>0</v>
      </c>
      <c s="50" t="s">
        <v>423</v>
      </c>
      <c s="50" t="s">
        <v>267</v>
      </c>
      <c s="27">
        <v>0</v>
      </c>
      <c s="27">
        <v>0</v>
      </c>
      <c s="27">
        <v>0</v>
      </c>
      <c s="27">
        <v>666666.66000000003</v>
      </c>
      <c s="27">
        <v>666666.66000000003</v>
      </c>
      <c s="27">
        <v>666666.66000000003</v>
      </c>
      <c s="27">
        <v>666666.66000000003</v>
      </c>
      <c s="27">
        <v>666666.66000000003</v>
      </c>
      <c s="27">
        <v>666666.66000000003</v>
      </c>
      <c s="27">
        <v>666666.66000000003</v>
      </c>
      <c s="27">
        <v>666666.66000000003</v>
      </c>
      <c s="27">
        <v>666666.66000000003</v>
      </c>
      <c s="27">
        <v>666666.66000000003</v>
      </c>
      <c s="27">
        <v>666666.66000000003</v>
      </c>
      <c s="27">
        <v>666666.66000000003</v>
      </c>
      <c s="27">
        <v>666666.66000000003</v>
      </c>
      <c s="27">
        <v>666666.66000000003</v>
      </c>
      <c s="27">
        <v>666666.66000000003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9999999.9000000004</v>
      </c>
      <c s="27">
        <v>9999999.9000000004</v>
      </c>
    </row>
    <row r="333" spans="1:78" ht="14.5" customHeight="1">
      <c r="A333" s="47">
        <v>23208000</v>
      </c>
      <c s="48">
        <v>1</v>
      </c>
      <c s="48">
        <v>1</v>
      </c>
      <c s="48">
        <v>1</v>
      </c>
      <c s="48" t="s">
        <v>237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293</v>
      </c>
      <c s="49" t="s">
        <v>395</v>
      </c>
      <c s="49" t="s">
        <v>421</v>
      </c>
      <c s="50" t="s">
        <v>422</v>
      </c>
      <c s="50" t="s">
        <v>581</v>
      </c>
      <c s="50" t="s">
        <v>581</v>
      </c>
      <c s="50" t="s">
        <v>293</v>
      </c>
      <c s="51">
        <v>153665300</v>
      </c>
      <c s="51">
        <v>0</v>
      </c>
      <c s="51">
        <v>0</v>
      </c>
      <c s="51">
        <v>0</v>
      </c>
      <c s="51">
        <v>0</v>
      </c>
      <c s="51">
        <v>-6964400</v>
      </c>
      <c s="51">
        <v>0</v>
      </c>
      <c s="51">
        <v>146700900</v>
      </c>
      <c s="52">
        <v>44861</v>
      </c>
      <c s="52">
        <v>50354</v>
      </c>
      <c s="53">
        <v>175720000</v>
      </c>
      <c s="53">
        <v>175720000</v>
      </c>
      <c s="53">
        <v>12.861111111111111</v>
      </c>
      <c s="53">
        <v>15.036111111111111</v>
      </c>
      <c s="62">
        <v>0.0001</v>
      </c>
      <c s="55" t="s">
        <v>403</v>
      </c>
      <c s="62">
        <v>0</v>
      </c>
      <c s="50" t="s">
        <v>423</v>
      </c>
      <c s="50" t="s">
        <v>293</v>
      </c>
      <c s="27">
        <v>0</v>
      </c>
      <c s="27">
        <v>6405983.333333333</v>
      </c>
      <c s="27">
        <v>12754083.333333334</v>
      </c>
      <c s="27">
        <v>12754083.333333334</v>
      </c>
      <c s="27">
        <v>12754083.333333334</v>
      </c>
      <c s="27">
        <v>12754083.333333334</v>
      </c>
      <c s="27">
        <v>12754083.333333334</v>
      </c>
      <c s="27">
        <v>12754083.333333334</v>
      </c>
      <c s="27">
        <v>12754083.333333334</v>
      </c>
      <c s="27">
        <v>12754083.333333334</v>
      </c>
      <c s="27">
        <v>12754083.333333334</v>
      </c>
      <c s="27">
        <v>12754083.333333334</v>
      </c>
      <c s="27">
        <v>12754083.333333334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6405983.333333333</v>
      </c>
      <c s="27">
        <v>140294916.66666666</v>
      </c>
      <c s="27">
        <v>146700900</v>
      </c>
    </row>
    <row r="334" spans="1:78" ht="14.5" customHeight="1">
      <c r="A334" s="47">
        <v>20620000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193</v>
      </c>
      <c s="49" t="s">
        <v>395</v>
      </c>
      <c s="49" t="s">
        <v>444</v>
      </c>
      <c s="50" t="s">
        <v>445</v>
      </c>
      <c s="50">
        <v>2000003658</v>
      </c>
      <c s="50">
        <v>2000003658</v>
      </c>
      <c s="50" t="s">
        <v>193</v>
      </c>
      <c s="51">
        <v>1772053.51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1772053.51</v>
      </c>
      <c s="52">
        <v>44819</v>
      </c>
      <c s="52">
        <v>56203</v>
      </c>
      <c s="53">
        <v>22873341.920000002</v>
      </c>
      <c s="53">
        <v>22873341.920000002</v>
      </c>
      <c s="53">
        <v>28.875</v>
      </c>
      <c s="53">
        <v>31.166666666666668</v>
      </c>
      <c s="62">
        <v>0.0263</v>
      </c>
      <c s="55" t="s">
        <v>515</v>
      </c>
      <c s="62">
        <v>0</v>
      </c>
      <c s="50" t="s">
        <v>193</v>
      </c>
      <c s="50" t="s">
        <v>193</v>
      </c>
      <c s="27">
        <v>0</v>
      </c>
      <c s="27">
        <v>0</v>
      </c>
      <c s="27">
        <v>0</v>
      </c>
      <c s="27">
        <v>0</v>
      </c>
      <c s="27">
        <v>0</v>
      </c>
      <c s="27">
        <v>37703.260000000002</v>
      </c>
      <c s="27">
        <v>75406.520000000004</v>
      </c>
      <c s="27">
        <v>75406.520000000004</v>
      </c>
      <c s="27">
        <v>75406.520000000004</v>
      </c>
      <c s="27">
        <v>75406.520000000004</v>
      </c>
      <c s="27">
        <v>75406.520000000004</v>
      </c>
      <c s="27">
        <v>75406.520000000004</v>
      </c>
      <c s="27">
        <v>75406.520000000004</v>
      </c>
      <c s="27">
        <v>75406.520000000004</v>
      </c>
      <c s="27">
        <v>75406.520000000004</v>
      </c>
      <c s="27">
        <v>75406.520000000004</v>
      </c>
      <c s="27">
        <v>75406.520000000004</v>
      </c>
      <c s="27">
        <v>75406.520000000004</v>
      </c>
      <c s="27">
        <v>75406.520000000004</v>
      </c>
      <c s="27">
        <v>75406.520000000004</v>
      </c>
      <c s="27">
        <v>75406.520000000004</v>
      </c>
      <c s="27">
        <v>75406.520000000004</v>
      </c>
      <c s="27">
        <v>75406.520000000004</v>
      </c>
      <c s="27">
        <v>75406.520000000004</v>
      </c>
      <c s="27">
        <v>75406.520000000004</v>
      </c>
      <c s="27">
        <v>75406.520000000004</v>
      </c>
      <c s="27">
        <v>75406.520000000004</v>
      </c>
      <c s="27">
        <v>75406.520000000004</v>
      </c>
      <c s="27">
        <v>75406.520000000004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1772053.2200000002</v>
      </c>
      <c s="27">
        <v>1772053.2200000002</v>
      </c>
    </row>
    <row r="335" spans="1:78" ht="14.5" customHeight="1">
      <c r="A335" s="47">
        <v>20846001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205</v>
      </c>
      <c s="50" t="s">
        <v>205</v>
      </c>
      <c s="50" t="s">
        <v>201</v>
      </c>
      <c s="51">
        <v>31578947.359999999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31578947.359999999</v>
      </c>
      <c s="52">
        <v>43938</v>
      </c>
      <c s="52">
        <v>48323</v>
      </c>
      <c s="53">
        <v>50000000</v>
      </c>
      <c s="53">
        <v>40000000</v>
      </c>
      <c s="53">
        <v>7.302777777777778</v>
      </c>
      <c s="53">
        <v>12.005555555555556</v>
      </c>
      <c s="62">
        <v>0.074601000000000001</v>
      </c>
      <c s="55" t="s">
        <v>468</v>
      </c>
      <c s="62">
        <v>0.013583</v>
      </c>
      <c s="50" t="s">
        <v>201</v>
      </c>
      <c s="50" t="s">
        <v>201</v>
      </c>
      <c s="27">
        <v>4210526.3200000003</v>
      </c>
      <c s="27">
        <v>4210526.3200000003</v>
      </c>
      <c s="27">
        <v>4210526.3200000003</v>
      </c>
      <c s="27">
        <v>4210526.3200000003</v>
      </c>
      <c s="27">
        <v>4210526.3200000003</v>
      </c>
      <c s="27">
        <v>4210526.3200000003</v>
      </c>
      <c s="27">
        <v>4210526.3200000003</v>
      </c>
      <c s="27">
        <v>2105263.1200000001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8421052.6400000006</v>
      </c>
      <c s="27">
        <v>23157894.720000003</v>
      </c>
      <c s="27">
        <v>31578947.360000003</v>
      </c>
    </row>
    <row r="336" spans="1:78" ht="14.5" customHeight="1">
      <c r="A336" s="47">
        <v>20354000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152</v>
      </c>
      <c s="50" t="s">
        <v>152</v>
      </c>
      <c s="50" t="s">
        <v>1</v>
      </c>
      <c s="51">
        <v>3661682.6699999999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3661682.6699999999</v>
      </c>
      <c s="52">
        <v>44949</v>
      </c>
      <c s="52">
        <v>54011</v>
      </c>
      <c s="53">
        <v>35000000</v>
      </c>
      <c s="53">
        <v>35000000</v>
      </c>
      <c s="53">
        <v>22.875</v>
      </c>
      <c s="53">
        <v>24.81111111111111</v>
      </c>
      <c s="62">
        <v>0.012999999999999999</v>
      </c>
      <c s="55" t="s">
        <v>403</v>
      </c>
      <c s="62">
        <v>0</v>
      </c>
      <c s="50" t="s">
        <v>1</v>
      </c>
      <c s="50" t="s">
        <v>1</v>
      </c>
      <c s="27">
        <v>0</v>
      </c>
      <c s="27">
        <v>0</v>
      </c>
      <c s="27">
        <v>0</v>
      </c>
      <c s="27">
        <v>0</v>
      </c>
      <c s="27">
        <v>0</v>
      </c>
      <c s="27">
        <v>197928.79999999999</v>
      </c>
      <c s="27">
        <v>197928.79999999999</v>
      </c>
      <c s="27">
        <v>197928.79999999999</v>
      </c>
      <c s="27">
        <v>197928.79999999999</v>
      </c>
      <c s="27">
        <v>197928.79999999999</v>
      </c>
      <c s="27">
        <v>197928.79999999999</v>
      </c>
      <c s="27">
        <v>197928.79999999999</v>
      </c>
      <c s="27">
        <v>197928.79999999999</v>
      </c>
      <c s="27">
        <v>197928.79999999999</v>
      </c>
      <c s="27">
        <v>197928.79999999999</v>
      </c>
      <c s="27">
        <v>197928.79999999999</v>
      </c>
      <c s="27">
        <v>197928.79999999999</v>
      </c>
      <c s="27">
        <v>197928.79999999999</v>
      </c>
      <c s="27">
        <v>197928.79999999999</v>
      </c>
      <c s="27">
        <v>197928.79999999999</v>
      </c>
      <c s="27">
        <v>197928.79999999999</v>
      </c>
      <c s="27">
        <v>197928.79999999999</v>
      </c>
      <c s="27">
        <v>197928.79999999999</v>
      </c>
      <c s="27">
        <v>98964.270000000004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3661682.669999999</v>
      </c>
      <c s="27">
        <v>3661682.669999999</v>
      </c>
    </row>
    <row r="337" spans="1:78" ht="14.5" customHeight="1">
      <c r="A337" s="47">
        <v>20596000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49" t="s">
        <v>187</v>
      </c>
      <c s="50" t="s">
        <v>187</v>
      </c>
      <c s="50" t="s">
        <v>163</v>
      </c>
      <c s="51">
        <v>80000000</v>
      </c>
      <c s="51">
        <v>0</v>
      </c>
      <c s="51">
        <v>0</v>
      </c>
      <c s="51">
        <v>2138327.1200000001</v>
      </c>
      <c s="51">
        <v>25136.599999999999</v>
      </c>
      <c s="51">
        <v>0</v>
      </c>
      <c s="51">
        <v>0</v>
      </c>
      <c s="51">
        <v>80000000</v>
      </c>
      <c s="52">
        <v>44911</v>
      </c>
      <c s="52">
        <v>48945</v>
      </c>
      <c s="53">
        <v>100000000</v>
      </c>
      <c s="53">
        <v>100000000</v>
      </c>
      <c s="53">
        <v>9.0027777777777782</v>
      </c>
      <c s="53">
        <v>11.041666666666666</v>
      </c>
      <c s="62">
        <v>0.047199999999999999</v>
      </c>
      <c s="55" t="s">
        <v>403</v>
      </c>
      <c s="62">
        <v>0</v>
      </c>
      <c s="50" t="s">
        <v>163</v>
      </c>
      <c s="50" t="s">
        <v>163</v>
      </c>
      <c s="27">
        <v>0</v>
      </c>
      <c s="27">
        <v>0</v>
      </c>
      <c s="27">
        <v>5714285.71</v>
      </c>
      <c s="27">
        <v>11428571.42</v>
      </c>
      <c s="27">
        <v>11428571.42</v>
      </c>
      <c s="27">
        <v>11428571.42</v>
      </c>
      <c s="27">
        <v>11428571.42</v>
      </c>
      <c s="27">
        <v>11428571.42</v>
      </c>
      <c s="27">
        <v>11428571.42</v>
      </c>
      <c s="27">
        <v>5714285.71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79999999.939999998</v>
      </c>
      <c s="27">
        <v>79999999.939999998</v>
      </c>
    </row>
    <row r="338" spans="1:78" ht="14.5" customHeight="1">
      <c r="A338" s="47">
        <v>31000000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352</v>
      </c>
      <c s="49" t="s">
        <v>395</v>
      </c>
      <c s="49" t="s">
        <v>582</v>
      </c>
      <c s="50" t="s">
        <v>583</v>
      </c>
      <c s="49" t="s">
        <v>352</v>
      </c>
      <c s="50" t="s">
        <v>352</v>
      </c>
      <c s="50" t="s">
        <v>352</v>
      </c>
      <c s="51">
        <v>656022000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656022000</v>
      </c>
      <c s="52">
        <v>45055</v>
      </c>
      <c s="52">
        <v>51814</v>
      </c>
      <c s="53">
        <v>656022000</v>
      </c>
      <c s="53">
        <v>656022000</v>
      </c>
      <c s="53">
        <v>16.858333333333334</v>
      </c>
      <c s="53">
        <v>18.5</v>
      </c>
      <c s="62">
        <v>0.069800000000000001</v>
      </c>
      <c s="55" t="s">
        <v>403</v>
      </c>
      <c s="62">
        <v>0</v>
      </c>
      <c s="50" t="s">
        <v>352</v>
      </c>
      <c s="50" t="s">
        <v>352</v>
      </c>
      <c s="27">
        <v>0</v>
      </c>
      <c s="27">
        <v>0</v>
      </c>
      <c s="27">
        <v>0</v>
      </c>
      <c s="27">
        <v>0</v>
      </c>
      <c s="27">
        <v>0</v>
      </c>
      <c s="27">
        <v>14578266.67</v>
      </c>
      <c s="27">
        <v>58313066.68</v>
      </c>
      <c s="27">
        <v>58313066.68</v>
      </c>
      <c s="27">
        <v>58313066.68</v>
      </c>
      <c s="27">
        <v>58313066.68</v>
      </c>
      <c s="27">
        <v>58313066.68</v>
      </c>
      <c s="27">
        <v>58313066.68</v>
      </c>
      <c s="27">
        <v>58313066.68</v>
      </c>
      <c s="27">
        <v>58313066.68</v>
      </c>
      <c s="27">
        <v>58313066.68</v>
      </c>
      <c s="27">
        <v>58313066.68</v>
      </c>
      <c s="27">
        <v>58313066.68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656022000.14999986</v>
      </c>
      <c s="27">
        <v>656022000.14999986</v>
      </c>
    </row>
    <row r="339" spans="1:78" ht="14.5" customHeight="1">
      <c r="A339" s="47">
        <v>20862000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584</v>
      </c>
      <c s="49" t="s">
        <v>444</v>
      </c>
      <c s="50" t="s">
        <v>445</v>
      </c>
      <c s="50" t="s">
        <v>585</v>
      </c>
      <c s="50" t="s">
        <v>585</v>
      </c>
      <c s="50" t="s">
        <v>201</v>
      </c>
      <c s="51">
        <v>8865141.0399999991</v>
      </c>
      <c s="51">
        <v>0</v>
      </c>
      <c s="51">
        <v>0</v>
      </c>
      <c s="51">
        <v>196326.16</v>
      </c>
      <c s="51">
        <v>37725.75</v>
      </c>
      <c s="51">
        <v>0</v>
      </c>
      <c s="51">
        <v>0</v>
      </c>
      <c s="51">
        <v>8865141.0399999991</v>
      </c>
      <c s="52">
        <v>44918</v>
      </c>
      <c s="52">
        <v>50397</v>
      </c>
      <c s="53">
        <v>26891460</v>
      </c>
      <c s="53">
        <v>26891460</v>
      </c>
      <c s="53">
        <v>12.980555555555556</v>
      </c>
      <c s="53">
        <v>15</v>
      </c>
      <c s="62">
        <v>0.072776999999999994</v>
      </c>
      <c s="55" t="s">
        <v>398</v>
      </c>
      <c s="62">
        <v>0.02</v>
      </c>
      <c s="50" t="s">
        <v>201</v>
      </c>
      <c s="50" t="s">
        <v>201</v>
      </c>
      <c s="27">
        <v>0</v>
      </c>
      <c s="27">
        <v>738761.76000000001</v>
      </c>
      <c s="27">
        <v>738761.76000000001</v>
      </c>
      <c s="27">
        <v>738761.76000000001</v>
      </c>
      <c s="27">
        <v>738761.76000000001</v>
      </c>
      <c s="27">
        <v>738761.76000000001</v>
      </c>
      <c s="27">
        <v>738761.76000000001</v>
      </c>
      <c s="27">
        <v>738761.76000000001</v>
      </c>
      <c s="27">
        <v>738761.76000000001</v>
      </c>
      <c s="27">
        <v>738761.76000000001</v>
      </c>
      <c s="27">
        <v>738761.76000000001</v>
      </c>
      <c s="27">
        <v>738761.76000000001</v>
      </c>
      <c s="27">
        <v>738761.68000000005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738761.76000000001</v>
      </c>
      <c s="27">
        <v>8126379.2799999984</v>
      </c>
      <c s="27">
        <v>8865141.0399999991</v>
      </c>
    </row>
    <row r="340" spans="1:78" ht="14.5" customHeight="1">
      <c r="A340" s="47">
        <v>20863000</v>
      </c>
      <c s="48">
        <v>1</v>
      </c>
      <c s="48">
        <v>0</v>
      </c>
      <c s="48">
        <v>0</v>
      </c>
      <c s="48" t="s">
        <v>0</v>
      </c>
      <c s="49" t="s">
        <v>428</v>
      </c>
      <c s="49" t="s">
        <v>428</v>
      </c>
      <c s="49" t="s">
        <v>428</v>
      </c>
      <c s="49" t="s">
        <v>428</v>
      </c>
      <c s="49" t="s">
        <v>394</v>
      </c>
      <c s="49" t="s">
        <v>201</v>
      </c>
      <c s="49" t="s">
        <v>449</v>
      </c>
      <c s="49" t="s">
        <v>444</v>
      </c>
      <c s="50" t="s">
        <v>445</v>
      </c>
      <c s="50" t="s">
        <v>354</v>
      </c>
      <c s="50" t="s">
        <v>354</v>
      </c>
      <c s="50" t="s">
        <v>201</v>
      </c>
      <c s="51">
        <v>75000000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75000000</v>
      </c>
      <c s="52">
        <v>45070</v>
      </c>
      <c s="52">
        <v>48723</v>
      </c>
      <c s="53">
        <v>75000000</v>
      </c>
      <c s="53">
        <v>75000000</v>
      </c>
      <c s="53">
        <v>8.4000000000000004</v>
      </c>
      <c s="53">
        <v>10</v>
      </c>
      <c s="62">
        <v>0.072439000000000003</v>
      </c>
      <c s="55" t="s">
        <v>398</v>
      </c>
      <c s="62">
        <v>0.0195</v>
      </c>
      <c s="50" t="s">
        <v>201</v>
      </c>
      <c s="50" t="s">
        <v>201</v>
      </c>
      <c s="27">
        <v>4687500</v>
      </c>
      <c s="27">
        <v>9375000</v>
      </c>
      <c s="27">
        <v>9375000</v>
      </c>
      <c s="27">
        <v>9375000</v>
      </c>
      <c s="27">
        <v>9375000</v>
      </c>
      <c s="27">
        <v>9375000</v>
      </c>
      <c s="27">
        <v>9375000</v>
      </c>
      <c s="27">
        <v>9375000</v>
      </c>
      <c s="27">
        <v>4687500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14062500</v>
      </c>
      <c s="27">
        <v>60937500</v>
      </c>
      <c s="27">
        <v>75000000</v>
      </c>
    </row>
    <row r="341" spans="1:78" ht="14.5" customHeight="1">
      <c r="A341" s="47">
        <v>20855001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207</v>
      </c>
      <c s="50" t="s">
        <v>207</v>
      </c>
      <c s="50" t="s">
        <v>201</v>
      </c>
      <c s="51">
        <v>37500000</v>
      </c>
      <c s="51">
        <v>0</v>
      </c>
      <c s="51">
        <v>1071428.5700000001</v>
      </c>
      <c s="51">
        <v>1312921.8799999999</v>
      </c>
      <c s="51">
        <v>0</v>
      </c>
      <c s="51">
        <v>0</v>
      </c>
      <c s="51">
        <v>0</v>
      </c>
      <c s="51">
        <v>36428571.43</v>
      </c>
      <c s="52">
        <v>44389</v>
      </c>
      <c s="52">
        <v>51566</v>
      </c>
      <c s="53">
        <v>75000000</v>
      </c>
      <c s="53">
        <v>37500000</v>
      </c>
      <c s="53">
        <v>16.183333333333334</v>
      </c>
      <c s="53">
        <v>19.649999999999999</v>
      </c>
      <c s="62">
        <v>0.075130000000000002</v>
      </c>
      <c s="55" t="s">
        <v>468</v>
      </c>
      <c s="62">
        <v>0.015283</v>
      </c>
      <c s="50" t="s">
        <v>201</v>
      </c>
      <c s="50" t="s">
        <v>201</v>
      </c>
      <c s="27">
        <v>2142857.1400000001</v>
      </c>
      <c s="27">
        <v>2142857.1400000001</v>
      </c>
      <c s="27">
        <v>2142857.1400000001</v>
      </c>
      <c s="27">
        <v>2142857.1400000001</v>
      </c>
      <c s="27">
        <v>2142857.1400000001</v>
      </c>
      <c s="27">
        <v>2142857.1400000001</v>
      </c>
      <c s="27">
        <v>2142857.1400000001</v>
      </c>
      <c s="27">
        <v>2142857.1400000001</v>
      </c>
      <c s="27">
        <v>2142857.1400000001</v>
      </c>
      <c s="27">
        <v>2142857.1400000001</v>
      </c>
      <c s="27">
        <v>2142857.1400000001</v>
      </c>
      <c s="27">
        <v>2142857.1400000001</v>
      </c>
      <c s="27">
        <v>2142857.1400000001</v>
      </c>
      <c s="27">
        <v>2142857.1400000001</v>
      </c>
      <c s="27">
        <v>2142857.1400000001</v>
      </c>
      <c s="27">
        <v>2142857.1400000001</v>
      </c>
      <c s="27">
        <v>2142857.1899999999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4285714.2800000003</v>
      </c>
      <c s="27">
        <v>32142857.150000006</v>
      </c>
      <c s="27">
        <v>36428571.430000007</v>
      </c>
    </row>
    <row r="342" spans="1:78" ht="14.5" customHeight="1">
      <c r="A342" s="47">
        <v>20355000</v>
      </c>
      <c s="48">
        <v>1</v>
      </c>
      <c s="48">
        <v>0</v>
      </c>
      <c s="48">
        <v>0</v>
      </c>
      <c s="48" t="s">
        <v>0</v>
      </c>
      <c s="49" t="s">
        <v>428</v>
      </c>
      <c s="49" t="s">
        <v>428</v>
      </c>
      <c s="49" t="s">
        <v>428</v>
      </c>
      <c s="49" t="s">
        <v>428</v>
      </c>
      <c s="49" t="s">
        <v>394</v>
      </c>
      <c s="49" t="s">
        <v>1</v>
      </c>
      <c s="49" t="s">
        <v>446</v>
      </c>
      <c s="49" t="s">
        <v>444</v>
      </c>
      <c s="50" t="s">
        <v>445</v>
      </c>
      <c s="50" t="s">
        <v>153</v>
      </c>
      <c s="50" t="s">
        <v>153</v>
      </c>
      <c s="50" t="s">
        <v>1</v>
      </c>
      <c s="51">
        <v>199380000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199380000</v>
      </c>
      <c s="52">
        <v>45030</v>
      </c>
      <c s="52">
        <v>53796</v>
      </c>
      <c s="53">
        <v>300000000</v>
      </c>
      <c s="53">
        <v>300000000</v>
      </c>
      <c s="53">
        <v>22.288888888888888</v>
      </c>
      <c s="53">
        <v>24</v>
      </c>
      <c s="62">
        <v>0.057616199999999999</v>
      </c>
      <c s="55" t="s">
        <v>587</v>
      </c>
      <c s="62">
        <v>0.012</v>
      </c>
      <c s="50" t="s">
        <v>1</v>
      </c>
      <c s="50" t="s">
        <v>1</v>
      </c>
      <c s="27">
        <v>0</v>
      </c>
      <c s="27">
        <v>0</v>
      </c>
      <c s="27">
        <v>0</v>
      </c>
      <c s="27">
        <v>10224615.380000001</v>
      </c>
      <c s="27">
        <v>10224615.380000001</v>
      </c>
      <c s="27">
        <v>10224615.380000001</v>
      </c>
      <c s="27">
        <v>10224615.380000001</v>
      </c>
      <c s="27">
        <v>10224615.380000001</v>
      </c>
      <c s="27">
        <v>10224615.380000001</v>
      </c>
      <c s="27">
        <v>10224615.380000001</v>
      </c>
      <c s="27">
        <v>10224615.380000001</v>
      </c>
      <c s="27">
        <v>10224615.380000001</v>
      </c>
      <c s="27">
        <v>10224615.380000001</v>
      </c>
      <c s="27">
        <v>10224615.380000001</v>
      </c>
      <c s="27">
        <v>10224615.380000001</v>
      </c>
      <c s="27">
        <v>10224615.380000001</v>
      </c>
      <c s="27">
        <v>10224615.380000001</v>
      </c>
      <c s="27">
        <v>10224615.380000001</v>
      </c>
      <c s="27">
        <v>10224615.380000001</v>
      </c>
      <c s="27">
        <v>10224615.380000001</v>
      </c>
      <c s="27">
        <v>10224615.380000001</v>
      </c>
      <c s="27">
        <v>10224615.380000001</v>
      </c>
      <c s="27">
        <v>5112307.7800000003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199379999.99999997</v>
      </c>
      <c s="27">
        <v>199379999.99999997</v>
      </c>
    </row>
    <row r="343" spans="1:78" ht="14.5" customHeight="1">
      <c r="A343" s="47">
        <v>20353000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151</v>
      </c>
      <c s="50" t="s">
        <v>151</v>
      </c>
      <c s="50" t="s">
        <v>1</v>
      </c>
      <c s="51">
        <v>4095604.9100000001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4095604.9100000001</v>
      </c>
      <c s="52">
        <v>44949</v>
      </c>
      <c s="52">
        <v>53281</v>
      </c>
      <c s="53">
        <v>49000000</v>
      </c>
      <c s="53">
        <v>49000000</v>
      </c>
      <c s="53">
        <v>20.875</v>
      </c>
      <c s="53">
        <v>22.81111111111111</v>
      </c>
      <c s="62">
        <v>0.061876300000000002</v>
      </c>
      <c s="55" t="s">
        <v>587</v>
      </c>
      <c s="62">
        <v>0.012</v>
      </c>
      <c s="50" t="s">
        <v>1</v>
      </c>
      <c s="50" t="s">
        <v>1</v>
      </c>
      <c s="27">
        <v>0</v>
      </c>
      <c s="27">
        <v>0</v>
      </c>
      <c s="27">
        <v>0</v>
      </c>
      <c s="27">
        <v>0</v>
      </c>
      <c s="27">
        <v>0</v>
      </c>
      <c s="27">
        <v>127987.64999999999</v>
      </c>
      <c s="27">
        <v>255975.29999999999</v>
      </c>
      <c s="27">
        <v>255975.29999999999</v>
      </c>
      <c s="27">
        <v>255975.29999999999</v>
      </c>
      <c s="27">
        <v>255975.29999999999</v>
      </c>
      <c s="27">
        <v>255975.29999999999</v>
      </c>
      <c s="27">
        <v>255975.29999999999</v>
      </c>
      <c s="27">
        <v>255975.29999999999</v>
      </c>
      <c s="27">
        <v>255975.29999999999</v>
      </c>
      <c s="27">
        <v>255975.29999999999</v>
      </c>
      <c s="27">
        <v>255975.29999999999</v>
      </c>
      <c s="27">
        <v>255975.29999999999</v>
      </c>
      <c s="27">
        <v>255975.29999999999</v>
      </c>
      <c s="27">
        <v>255975.29999999999</v>
      </c>
      <c s="27">
        <v>255975.29999999999</v>
      </c>
      <c s="27">
        <v>255975.29999999999</v>
      </c>
      <c s="27">
        <v>127987.75999999999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4095604.9099999988</v>
      </c>
      <c s="27">
        <v>4095604.9099999988</v>
      </c>
    </row>
    <row r="344" spans="1:78" ht="14.5" customHeight="1">
      <c r="A344" s="47">
        <v>20356000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154</v>
      </c>
      <c s="50" t="s">
        <v>154</v>
      </c>
      <c s="50" t="s">
        <v>1</v>
      </c>
      <c s="51">
        <v>2610699.7999999998</v>
      </c>
      <c s="51">
        <v>1460540</v>
      </c>
      <c s="51">
        <v>0</v>
      </c>
      <c s="51">
        <v>0</v>
      </c>
      <c s="51">
        <v>0</v>
      </c>
      <c s="51">
        <v>0</v>
      </c>
      <c s="51">
        <v>0</v>
      </c>
      <c s="51">
        <v>4071239.7999999998</v>
      </c>
      <c s="52">
        <v>45061</v>
      </c>
      <c s="52">
        <v>53888</v>
      </c>
      <c s="53">
        <v>9539946.7300000004</v>
      </c>
      <c s="53">
        <v>9539946.7300000004</v>
      </c>
      <c s="53">
        <v>22.541666666666668</v>
      </c>
      <c s="53">
        <v>24.166666666666668</v>
      </c>
      <c s="62">
        <v>0.061876300000000002</v>
      </c>
      <c s="55" t="s">
        <v>587</v>
      </c>
      <c s="62">
        <v>0.012</v>
      </c>
      <c s="50" t="s">
        <v>1</v>
      </c>
      <c s="50" t="s">
        <v>1</v>
      </c>
      <c s="27">
        <v>0</v>
      </c>
      <c s="27">
        <v>0</v>
      </c>
      <c s="27">
        <v>0</v>
      </c>
      <c s="27">
        <v>0</v>
      </c>
      <c s="27">
        <v>244274.38800000001</v>
      </c>
      <c s="27">
        <v>244274.38800000001</v>
      </c>
      <c s="27">
        <v>244274.38800000001</v>
      </c>
      <c s="27">
        <v>244274.38800000001</v>
      </c>
      <c s="27">
        <v>244274.38800000001</v>
      </c>
      <c s="27">
        <v>244274.38800000001</v>
      </c>
      <c s="27">
        <v>244274.38800000001</v>
      </c>
      <c s="27">
        <v>203561.98999999999</v>
      </c>
      <c s="27">
        <v>162849.592</v>
      </c>
      <c s="27">
        <v>162849.592</v>
      </c>
      <c s="27">
        <v>162849.592</v>
      </c>
      <c s="27">
        <v>162849.592</v>
      </c>
      <c s="27">
        <v>162849.592</v>
      </c>
      <c s="27">
        <v>162849.592</v>
      </c>
      <c s="27">
        <v>203561.98999999999</v>
      </c>
      <c s="27">
        <v>244274.38800000001</v>
      </c>
      <c s="27">
        <v>244274.38800000001</v>
      </c>
      <c s="27">
        <v>244274.38800000001</v>
      </c>
      <c s="27">
        <v>244274.38800000001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4071239.7999999998</v>
      </c>
      <c s="27">
        <v>4071239.7999999998</v>
      </c>
    </row>
    <row r="345" spans="1:78" ht="14.5" customHeight="1">
      <c r="A345" s="47">
        <v>20597000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0" t="s">
        <v>588</v>
      </c>
      <c s="50" t="s">
        <v>588</v>
      </c>
      <c s="50" t="s">
        <v>163</v>
      </c>
      <c s="51">
        <v>86319985</v>
      </c>
      <c s="51">
        <v>68752387.989999995</v>
      </c>
      <c s="51">
        <v>0</v>
      </c>
      <c s="51">
        <v>0</v>
      </c>
      <c s="51">
        <v>0</v>
      </c>
      <c s="51">
        <v>0</v>
      </c>
      <c s="51">
        <v>0</v>
      </c>
      <c s="51">
        <v>155072372.99000001</v>
      </c>
      <c s="52">
        <v>44998</v>
      </c>
      <c s="52">
        <v>51441</v>
      </c>
      <c s="53">
        <v>200000000</v>
      </c>
      <c s="53">
        <v>200000000</v>
      </c>
      <c s="53">
        <v>15.83611111111111</v>
      </c>
      <c s="53">
        <v>17.633333333333333</v>
      </c>
      <c s="62">
        <v>0.056399999999999999</v>
      </c>
      <c s="55" t="s">
        <v>463</v>
      </c>
      <c s="62">
        <v>0.012</v>
      </c>
      <c s="50" t="s">
        <v>163</v>
      </c>
      <c s="50" t="s">
        <v>163</v>
      </c>
      <c s="27">
        <v>0</v>
      </c>
      <c s="27">
        <v>0</v>
      </c>
      <c s="27">
        <v>6202894.9199999999</v>
      </c>
      <c s="27">
        <v>12405789.84</v>
      </c>
      <c s="27">
        <v>12405789.84</v>
      </c>
      <c s="27">
        <v>12405789.84</v>
      </c>
      <c s="27">
        <v>12405789.84</v>
      </c>
      <c s="27">
        <v>12405789.84</v>
      </c>
      <c s="27">
        <v>12405789.84</v>
      </c>
      <c s="27">
        <v>12405789.84</v>
      </c>
      <c s="27">
        <v>12405789.84</v>
      </c>
      <c s="27">
        <v>12405789.84</v>
      </c>
      <c s="27">
        <v>12405789.84</v>
      </c>
      <c s="27">
        <v>12405789.84</v>
      </c>
      <c s="27">
        <v>12405789.84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155072373.00000003</v>
      </c>
      <c s="27">
        <v>155072373.00000003</v>
      </c>
    </row>
    <row r="346" spans="1:78" ht="14.5" customHeight="1">
      <c r="A346" s="47">
        <v>20864000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589</v>
      </c>
      <c s="49" t="s">
        <v>444</v>
      </c>
      <c s="50" t="s">
        <v>445</v>
      </c>
      <c s="50" t="s">
        <v>590</v>
      </c>
      <c s="50" t="s">
        <v>590</v>
      </c>
      <c s="50" t="s">
        <v>201</v>
      </c>
      <c s="51">
        <v>660664.19999999995</v>
      </c>
      <c s="51">
        <v>0</v>
      </c>
      <c s="51">
        <v>0</v>
      </c>
      <c s="51">
        <v>21425.810000000001</v>
      </c>
      <c s="51">
        <v>45759.57</v>
      </c>
      <c s="51">
        <v>0</v>
      </c>
      <c s="51">
        <v>0</v>
      </c>
      <c s="51">
        <v>660664.19999999995</v>
      </c>
      <c s="52">
        <v>45113</v>
      </c>
      <c s="52">
        <v>48766</v>
      </c>
      <c s="53">
        <v>26467000</v>
      </c>
      <c s="53">
        <v>26467000</v>
      </c>
      <c s="53">
        <v>8.5166666666666675</v>
      </c>
      <c s="53">
        <v>10</v>
      </c>
      <c s="62">
        <v>0.071870000000000003</v>
      </c>
      <c s="55" t="s">
        <v>398</v>
      </c>
      <c s="62">
        <v>0.0195</v>
      </c>
      <c s="50" t="s">
        <v>201</v>
      </c>
      <c s="50" t="s">
        <v>201</v>
      </c>
      <c s="27">
        <v>38862.599999999999</v>
      </c>
      <c s="27">
        <v>77725.199999999997</v>
      </c>
      <c s="27">
        <v>77725.199999999997</v>
      </c>
      <c s="27">
        <v>77725.199999999997</v>
      </c>
      <c s="27">
        <v>77725.199999999997</v>
      </c>
      <c s="27">
        <v>77725.199999999997</v>
      </c>
      <c s="27">
        <v>77725.199999999997</v>
      </c>
      <c s="27">
        <v>77725.199999999997</v>
      </c>
      <c s="27">
        <v>77725.199999999997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116587.79999999999</v>
      </c>
      <c s="27">
        <v>544076.40000000002</v>
      </c>
      <c s="27">
        <v>660664.19999999995</v>
      </c>
    </row>
    <row r="347" spans="1:78" ht="14.5" customHeight="1">
      <c r="A347" s="47">
        <v>20865000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591</v>
      </c>
      <c s="50" t="s">
        <v>591</v>
      </c>
      <c s="50" t="s">
        <v>201</v>
      </c>
      <c s="51">
        <v>27754292.41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27754292.41</v>
      </c>
      <c s="52">
        <v>45135</v>
      </c>
      <c s="52">
        <v>52440</v>
      </c>
      <c s="53">
        <v>150000000</v>
      </c>
      <c s="53">
        <v>150000000</v>
      </c>
      <c s="53">
        <v>18.577777777777779</v>
      </c>
      <c s="53">
        <v>20</v>
      </c>
      <c s="62">
        <v>0.072137000000000007</v>
      </c>
      <c s="55" t="s">
        <v>398</v>
      </c>
      <c s="62">
        <v>0.02</v>
      </c>
      <c s="50" t="s">
        <v>201</v>
      </c>
      <c s="50" t="s">
        <v>201</v>
      </c>
      <c s="27">
        <v>0</v>
      </c>
      <c s="27">
        <v>0</v>
      </c>
      <c s="27">
        <v>0</v>
      </c>
      <c s="27">
        <v>1734643.28</v>
      </c>
      <c s="27">
        <v>1734643.28</v>
      </c>
      <c s="27">
        <v>1734643.28</v>
      </c>
      <c s="27">
        <v>1734643.28</v>
      </c>
      <c s="27">
        <v>1734643.28</v>
      </c>
      <c s="27">
        <v>1734643.28</v>
      </c>
      <c s="27">
        <v>1734643.28</v>
      </c>
      <c s="27">
        <v>1734643.28</v>
      </c>
      <c s="27">
        <v>1734643.28</v>
      </c>
      <c s="27">
        <v>1734643.28</v>
      </c>
      <c s="27">
        <v>1734643.28</v>
      </c>
      <c s="27">
        <v>1734643.28</v>
      </c>
      <c s="27">
        <v>1734643.28</v>
      </c>
      <c s="27">
        <v>1734643.28</v>
      </c>
      <c s="27">
        <v>1734643.28</v>
      </c>
      <c s="27">
        <v>1734643.21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27754292.410000004</v>
      </c>
      <c s="27">
        <v>27754292.410000004</v>
      </c>
    </row>
    <row r="348" spans="1:78" ht="14.5" customHeight="1">
      <c r="A348" s="47">
        <v>20866000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592</v>
      </c>
      <c s="50" t="s">
        <v>592</v>
      </c>
      <c s="50" t="s">
        <v>201</v>
      </c>
      <c s="51">
        <v>11223481.289999999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11223481.289999999</v>
      </c>
      <c s="52">
        <v>45135</v>
      </c>
      <c s="52">
        <v>50614</v>
      </c>
      <c s="53">
        <v>20204813.629999999</v>
      </c>
      <c s="53">
        <v>20204813.629999999</v>
      </c>
      <c s="53">
        <v>13.577777777777778</v>
      </c>
      <c s="53">
        <v>15</v>
      </c>
      <c s="62">
        <v>0.071999999999999995</v>
      </c>
      <c s="55" t="s">
        <v>398</v>
      </c>
      <c s="62">
        <v>0.02</v>
      </c>
      <c s="50" t="s">
        <v>201</v>
      </c>
      <c s="50" t="s">
        <v>201</v>
      </c>
      <c s="27">
        <v>0</v>
      </c>
      <c s="27">
        <v>0</v>
      </c>
      <c s="27">
        <v>935290.09999999998</v>
      </c>
      <c s="27">
        <v>935290.09999999998</v>
      </c>
      <c s="27">
        <v>935290.09999999998</v>
      </c>
      <c s="27">
        <v>935290.09999999998</v>
      </c>
      <c s="27">
        <v>935290.09999999998</v>
      </c>
      <c s="27">
        <v>935290.09999999998</v>
      </c>
      <c s="27">
        <v>935290.09999999998</v>
      </c>
      <c s="27">
        <v>935290.09999999998</v>
      </c>
      <c s="27">
        <v>935290.09999999998</v>
      </c>
      <c s="27">
        <v>935290.09999999998</v>
      </c>
      <c s="27">
        <v>935290.09999999998</v>
      </c>
      <c s="27">
        <v>935290.18999999994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11223481.289999997</v>
      </c>
      <c s="27">
        <v>11223481.289999997</v>
      </c>
    </row>
    <row r="349" spans="1:78" ht="14.5" customHeight="1">
      <c r="A349" s="47">
        <v>20358000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156</v>
      </c>
      <c s="50" t="s">
        <v>156</v>
      </c>
      <c s="50" t="s">
        <v>1</v>
      </c>
      <c s="51">
        <v>450000000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450000000</v>
      </c>
      <c s="52">
        <v>45156</v>
      </c>
      <c s="52">
        <v>52062</v>
      </c>
      <c s="53">
        <v>450000000</v>
      </c>
      <c s="53">
        <v>450000000</v>
      </c>
      <c s="53">
        <v>17.541666666666668</v>
      </c>
      <c s="53">
        <v>18.908333333333335</v>
      </c>
      <c s="62">
        <v>0.061876300000000002</v>
      </c>
      <c s="55" t="s">
        <v>587</v>
      </c>
      <c s="62">
        <v>0.012</v>
      </c>
      <c s="50" t="s">
        <v>1</v>
      </c>
      <c s="50" t="s">
        <v>1</v>
      </c>
      <c s="27">
        <v>0</v>
      </c>
      <c s="27">
        <v>0</v>
      </c>
      <c s="27">
        <v>0</v>
      </c>
      <c s="27">
        <v>0</v>
      </c>
      <c s="27">
        <v>0</v>
      </c>
      <c s="27">
        <v>20250000</v>
      </c>
      <c s="27">
        <v>40500000</v>
      </c>
      <c s="27">
        <v>40500000</v>
      </c>
      <c s="27">
        <v>38250000</v>
      </c>
      <c s="27">
        <v>36000000</v>
      </c>
      <c s="27">
        <v>36000000</v>
      </c>
      <c s="27">
        <v>36000000</v>
      </c>
      <c s="27">
        <v>36000000</v>
      </c>
      <c s="27">
        <v>36000000</v>
      </c>
      <c s="27">
        <v>36000000</v>
      </c>
      <c s="27">
        <v>33750000</v>
      </c>
      <c s="27">
        <v>31500000</v>
      </c>
      <c s="27">
        <v>29250000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450000000</v>
      </c>
      <c s="27">
        <v>450000000</v>
      </c>
    </row>
    <row r="350" spans="1:78" ht="14.5" customHeight="1">
      <c r="A350" s="47">
        <v>20359000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157</v>
      </c>
      <c s="50" t="s">
        <v>157</v>
      </c>
      <c s="50" t="s">
        <v>1</v>
      </c>
      <c s="51">
        <v>50000000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50000000</v>
      </c>
      <c s="52">
        <v>45156</v>
      </c>
      <c s="52">
        <v>50601</v>
      </c>
      <c s="53">
        <v>50000000</v>
      </c>
      <c s="53">
        <v>50000000</v>
      </c>
      <c s="53">
        <v>13.541666666666666</v>
      </c>
      <c s="53">
        <v>14.908333333333333</v>
      </c>
      <c s="62">
        <v>0.025000000000000001</v>
      </c>
      <c s="55" t="s">
        <v>426</v>
      </c>
      <c s="62">
        <v>0</v>
      </c>
      <c s="50" t="s">
        <v>1</v>
      </c>
      <c s="50" t="s">
        <v>1</v>
      </c>
      <c s="27">
        <v>0</v>
      </c>
      <c s="27">
        <v>2000000</v>
      </c>
      <c s="27">
        <v>4000000</v>
      </c>
      <c s="27">
        <v>4000000</v>
      </c>
      <c s="27">
        <v>4000000</v>
      </c>
      <c s="27">
        <v>4000000</v>
      </c>
      <c s="27">
        <v>4000000</v>
      </c>
      <c s="27">
        <v>4000000</v>
      </c>
      <c s="27">
        <v>4000000</v>
      </c>
      <c s="27">
        <v>4000000</v>
      </c>
      <c s="27">
        <v>4000000</v>
      </c>
      <c s="27">
        <v>4000000</v>
      </c>
      <c s="27">
        <v>4000000</v>
      </c>
      <c s="27">
        <v>4000000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2000000</v>
      </c>
      <c s="27">
        <v>48000000</v>
      </c>
      <c s="27">
        <v>50000000</v>
      </c>
    </row>
    <row r="351" spans="1:78" ht="14.5" customHeight="1">
      <c r="A351" s="47">
        <v>20598000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0" t="s">
        <v>188</v>
      </c>
      <c s="50" t="s">
        <v>188</v>
      </c>
      <c s="50" t="s">
        <v>163</v>
      </c>
      <c s="51">
        <v>500000000</v>
      </c>
      <c s="51">
        <v>0</v>
      </c>
      <c s="51">
        <v>0</v>
      </c>
      <c s="51">
        <v>13242083.33</v>
      </c>
      <c s="51">
        <v>0</v>
      </c>
      <c s="51">
        <v>0</v>
      </c>
      <c s="51">
        <v>0</v>
      </c>
      <c s="51">
        <v>500000000</v>
      </c>
      <c s="52">
        <v>45160</v>
      </c>
      <c s="52">
        <v>51485</v>
      </c>
      <c s="51">
        <v>500000000</v>
      </c>
      <c s="51">
        <v>500000000</v>
      </c>
      <c s="53">
        <v>15.958333333333334</v>
      </c>
      <c s="53">
        <v>17.31388888888889</v>
      </c>
      <c s="62">
        <v>0.051999999999999998</v>
      </c>
      <c s="55" t="s">
        <v>403</v>
      </c>
      <c s="62">
        <v>0</v>
      </c>
      <c s="50" t="s">
        <v>163</v>
      </c>
      <c s="50" t="s">
        <v>163</v>
      </c>
      <c s="27">
        <v>0</v>
      </c>
      <c s="27">
        <v>0</v>
      </c>
      <c s="27">
        <v>0</v>
      </c>
      <c s="27">
        <v>0</v>
      </c>
      <c s="27">
        <v>41666666.659999996</v>
      </c>
      <c s="27">
        <v>41666666.659999996</v>
      </c>
      <c s="27">
        <v>41666666.659999996</v>
      </c>
      <c s="27">
        <v>41666666.659999996</v>
      </c>
      <c s="27">
        <v>41666666.659999996</v>
      </c>
      <c s="27">
        <v>41666666.659999996</v>
      </c>
      <c s="27">
        <v>41666666.659999996</v>
      </c>
      <c s="27">
        <v>41666666.659999996</v>
      </c>
      <c s="27">
        <v>41666666.659999996</v>
      </c>
      <c s="27">
        <v>41666666.659999996</v>
      </c>
      <c s="27">
        <v>41666666.659999996</v>
      </c>
      <c s="27">
        <v>41666666.659999996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499999999.91999984</v>
      </c>
      <c s="27">
        <v>499999999.91999984</v>
      </c>
    </row>
    <row r="352" spans="1:78" ht="14.5" customHeight="1">
      <c r="A352" s="47">
        <v>20867000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208</v>
      </c>
      <c s="50" t="s">
        <v>208</v>
      </c>
      <c s="50" t="s">
        <v>201</v>
      </c>
      <c s="51">
        <v>0</v>
      </c>
      <c s="51">
        <v>6300855.1699999999</v>
      </c>
      <c s="51">
        <v>0</v>
      </c>
      <c s="51">
        <v>0</v>
      </c>
      <c s="51">
        <v>0</v>
      </c>
      <c s="51">
        <v>0</v>
      </c>
      <c s="51">
        <v>0</v>
      </c>
      <c s="51">
        <v>6300855.1699999999</v>
      </c>
      <c s="52">
        <v>45145</v>
      </c>
      <c s="52">
        <v>52451</v>
      </c>
      <c s="53">
        <v>117515240</v>
      </c>
      <c s="53">
        <v>117515240</v>
      </c>
      <c s="53">
        <v>18.605555555555554</v>
      </c>
      <c s="53">
        <v>20.002777777777776</v>
      </c>
      <c s="62">
        <v>0</v>
      </c>
      <c s="55" t="s">
        <v>398</v>
      </c>
      <c s="62">
        <v>0.02</v>
      </c>
      <c s="50" t="s">
        <v>201</v>
      </c>
      <c s="50" t="s">
        <v>201</v>
      </c>
      <c s="27">
        <v>0</v>
      </c>
      <c s="27">
        <v>0</v>
      </c>
      <c s="27">
        <v>0</v>
      </c>
      <c s="27">
        <v>0</v>
      </c>
      <c s="27">
        <v>420057</v>
      </c>
      <c s="27">
        <v>420057</v>
      </c>
      <c s="27">
        <v>420057</v>
      </c>
      <c s="27">
        <v>420057</v>
      </c>
      <c s="27">
        <v>420057</v>
      </c>
      <c s="27">
        <v>420057</v>
      </c>
      <c s="27">
        <v>420057</v>
      </c>
      <c s="27">
        <v>420057</v>
      </c>
      <c s="27">
        <v>420057</v>
      </c>
      <c s="27">
        <v>420057</v>
      </c>
      <c s="27">
        <v>420057</v>
      </c>
      <c s="27">
        <v>420057</v>
      </c>
      <c s="27">
        <v>420057</v>
      </c>
      <c s="27">
        <v>420057</v>
      </c>
      <c s="27">
        <v>420057.16999999998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6300855.1699999999</v>
      </c>
      <c s="27">
        <v>6300855.1699999999</v>
      </c>
    </row>
    <row r="353" spans="1:78" ht="14.5" customHeight="1">
      <c r="A353" s="47">
        <v>20100000</v>
      </c>
      <c s="48">
        <v>1</v>
      </c>
      <c s="48">
        <v>0</v>
      </c>
      <c s="48">
        <v>0</v>
      </c>
      <c s="48" t="s">
        <v>0</v>
      </c>
      <c s="49" t="s">
        <v>428</v>
      </c>
      <c s="49" t="s">
        <v>428</v>
      </c>
      <c s="49" t="s">
        <v>428</v>
      </c>
      <c s="49" t="s">
        <v>428</v>
      </c>
      <c s="49" t="s">
        <v>394</v>
      </c>
      <c s="49" t="s">
        <v>56</v>
      </c>
      <c s="49" t="s">
        <v>449</v>
      </c>
      <c s="49" t="s">
        <v>444</v>
      </c>
      <c s="50" t="s">
        <v>445</v>
      </c>
      <c s="50" t="s">
        <v>57</v>
      </c>
      <c s="50" t="s">
        <v>57</v>
      </c>
      <c s="50" t="s">
        <v>56</v>
      </c>
      <c s="51">
        <v>50000000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50000000</v>
      </c>
      <c s="52">
        <v>45050</v>
      </c>
      <c s="52">
        <v>48269</v>
      </c>
      <c s="53">
        <v>50000000</v>
      </c>
      <c s="53">
        <v>50000000</v>
      </c>
      <c s="53">
        <v>7.1527777777777777</v>
      </c>
      <c s="53">
        <v>8.8083333333333336</v>
      </c>
      <c s="62">
        <v>0.065660200000000002</v>
      </c>
      <c s="55" t="s">
        <v>398</v>
      </c>
      <c s="62">
        <v>0.012282599999999999</v>
      </c>
      <c s="50" t="s">
        <v>56</v>
      </c>
      <c s="50" t="s">
        <v>56</v>
      </c>
      <c s="27">
        <v>3571428.5699999998</v>
      </c>
      <c s="27">
        <v>7142857.1399999997</v>
      </c>
      <c s="27">
        <v>7142857.1399999997</v>
      </c>
      <c s="27">
        <v>7142857.1399999997</v>
      </c>
      <c s="27">
        <v>7142857.1399999997</v>
      </c>
      <c s="27">
        <v>7142857.1399999997</v>
      </c>
      <c s="27">
        <v>7142857.1399999997</v>
      </c>
      <c s="27">
        <v>3571428.5899999999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10714285.709999999</v>
      </c>
      <c s="27">
        <v>39285714.289999992</v>
      </c>
      <c s="27">
        <v>49999999.999999993</v>
      </c>
    </row>
    <row r="354" spans="1:78" ht="14.5" customHeight="1">
      <c r="A354" s="47">
        <v>20868000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209</v>
      </c>
      <c s="50" t="s">
        <v>209</v>
      </c>
      <c s="50" t="s">
        <v>201</v>
      </c>
      <c s="51">
        <v>1375680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1375680</v>
      </c>
      <c s="52">
        <v>45184</v>
      </c>
      <c s="52">
        <v>50663</v>
      </c>
      <c s="53">
        <v>200000000</v>
      </c>
      <c s="53">
        <v>200000000</v>
      </c>
      <c s="53">
        <v>13.708333333333334</v>
      </c>
      <c s="53">
        <v>15</v>
      </c>
      <c s="62">
        <v>0.071999999999999995</v>
      </c>
      <c s="55" t="s">
        <v>398</v>
      </c>
      <c s="62">
        <v>0.02</v>
      </c>
      <c s="50" t="s">
        <v>201</v>
      </c>
      <c s="50" t="s">
        <v>201</v>
      </c>
      <c s="27">
        <v>0</v>
      </c>
      <c s="27">
        <v>0</v>
      </c>
      <c s="27">
        <v>0</v>
      </c>
      <c s="27">
        <v>65508.57</v>
      </c>
      <c s="27">
        <v>131017.14</v>
      </c>
      <c s="27">
        <v>131017.14</v>
      </c>
      <c s="27">
        <v>131017.14</v>
      </c>
      <c s="27">
        <v>131017.14</v>
      </c>
      <c s="27">
        <v>131017.14</v>
      </c>
      <c s="27">
        <v>131017.14</v>
      </c>
      <c s="27">
        <v>131017.14</v>
      </c>
      <c s="27">
        <v>131017.14</v>
      </c>
      <c s="27">
        <v>131017.14</v>
      </c>
      <c s="27">
        <v>131017.17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1375679.9999999998</v>
      </c>
      <c s="27">
        <v>1375679.9999999998</v>
      </c>
    </row>
    <row r="355" spans="1:78" ht="14.5" customHeight="1">
      <c r="A355" s="47">
        <v>20599000</v>
      </c>
      <c s="48">
        <v>1</v>
      </c>
      <c s="48">
        <v>0</v>
      </c>
      <c s="48">
        <v>0</v>
      </c>
      <c s="48" t="s">
        <v>0</v>
      </c>
      <c s="49" t="s">
        <v>428</v>
      </c>
      <c s="49" t="s">
        <v>428</v>
      </c>
      <c s="49" t="s">
        <v>428</v>
      </c>
      <c s="49" t="s">
        <v>428</v>
      </c>
      <c s="49" t="s">
        <v>394</v>
      </c>
      <c s="49" t="s">
        <v>163</v>
      </c>
      <c s="49" t="s">
        <v>446</v>
      </c>
      <c s="49" t="s">
        <v>444</v>
      </c>
      <c s="50" t="s">
        <v>445</v>
      </c>
      <c s="50" t="s">
        <v>189</v>
      </c>
      <c s="50" t="s">
        <v>189</v>
      </c>
      <c s="50" t="s">
        <v>163</v>
      </c>
      <c s="51">
        <v>300000000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300000000</v>
      </c>
      <c s="52">
        <v>45210</v>
      </c>
      <c s="52">
        <v>52305</v>
      </c>
      <c s="53">
        <v>300000000</v>
      </c>
      <c s="53">
        <v>300000000</v>
      </c>
      <c s="53">
        <v>18.208333333333332</v>
      </c>
      <c s="53">
        <v>19.427777777777777</v>
      </c>
      <c s="62">
        <v>0.057200000000000001</v>
      </c>
      <c s="55" t="s">
        <v>398</v>
      </c>
      <c s="62">
        <v>0.011900000000000001</v>
      </c>
      <c s="50" t="s">
        <v>163</v>
      </c>
      <c s="50" t="s">
        <v>163</v>
      </c>
      <c s="27">
        <v>0</v>
      </c>
      <c s="27">
        <v>0</v>
      </c>
      <c s="27">
        <v>18181818.18</v>
      </c>
      <c s="27">
        <v>18181818.18</v>
      </c>
      <c s="27">
        <v>18181818.18</v>
      </c>
      <c s="27">
        <v>18181818.18</v>
      </c>
      <c s="27">
        <v>18181818.18</v>
      </c>
      <c s="27">
        <v>18181818.18</v>
      </c>
      <c s="27">
        <v>18181818.18</v>
      </c>
      <c s="27">
        <v>18181818.18</v>
      </c>
      <c s="27">
        <v>18181818.18</v>
      </c>
      <c s="27">
        <v>18181818.18</v>
      </c>
      <c s="27">
        <v>18181818.18</v>
      </c>
      <c s="27">
        <v>18181818.18</v>
      </c>
      <c s="27">
        <v>18181818.18</v>
      </c>
      <c s="27">
        <v>18181818.18</v>
      </c>
      <c s="27">
        <v>18181818.18</v>
      </c>
      <c s="27">
        <v>18181818.18</v>
      </c>
      <c s="27">
        <v>9090909.0899999999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299999999.97000003</v>
      </c>
      <c s="27">
        <v>299999999.97000003</v>
      </c>
    </row>
    <row r="356" spans="1:78" ht="14.5" customHeight="1">
      <c r="A356" s="47">
        <v>20870000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211</v>
      </c>
      <c s="50" t="s">
        <v>211</v>
      </c>
      <c s="50" t="s">
        <v>201</v>
      </c>
      <c s="51">
        <v>75000000</v>
      </c>
      <c s="51">
        <v>0</v>
      </c>
      <c s="51">
        <v>0</v>
      </c>
      <c s="51">
        <v>2692578.1200000001</v>
      </c>
      <c s="51">
        <v>0</v>
      </c>
      <c s="51">
        <v>0</v>
      </c>
      <c s="51">
        <v>0</v>
      </c>
      <c s="51">
        <v>75000000</v>
      </c>
      <c s="52">
        <v>45273</v>
      </c>
      <c s="52">
        <v>47829</v>
      </c>
      <c s="53">
        <v>75000000</v>
      </c>
      <c s="53">
        <v>75000000</v>
      </c>
      <c s="53">
        <v>5.9500000000000002</v>
      </c>
      <c s="53">
        <v>6.9972222222222218</v>
      </c>
      <c s="62">
        <v>0.070624999999999993</v>
      </c>
      <c s="55" t="s">
        <v>398</v>
      </c>
      <c s="62">
        <v>0.017500000000000002</v>
      </c>
      <c s="50" t="s">
        <v>201</v>
      </c>
      <c s="50" t="s">
        <v>201</v>
      </c>
      <c s="27">
        <v>12500000</v>
      </c>
      <c s="27">
        <v>12500000</v>
      </c>
      <c s="27">
        <v>12500000</v>
      </c>
      <c s="27">
        <v>12500000</v>
      </c>
      <c s="27">
        <v>12500000</v>
      </c>
      <c s="27">
        <v>12500000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25000000</v>
      </c>
      <c s="27">
        <v>50000000</v>
      </c>
      <c s="27">
        <v>75000000</v>
      </c>
    </row>
    <row r="357" spans="1:78" ht="14.5" customHeight="1">
      <c r="A357" s="47">
        <v>20357000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155</v>
      </c>
      <c s="50" t="s">
        <v>155</v>
      </c>
      <c s="50" t="s">
        <v>1</v>
      </c>
      <c s="51">
        <v>501568.94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501568.94</v>
      </c>
      <c s="52">
        <v>45110</v>
      </c>
      <c s="52">
        <v>53888</v>
      </c>
      <c s="53">
        <v>42000000</v>
      </c>
      <c s="53">
        <v>42000000</v>
      </c>
      <c s="53">
        <v>22.541666666666668</v>
      </c>
      <c s="53">
        <v>24.033333333333335</v>
      </c>
      <c s="62">
        <v>0.057954800000000001</v>
      </c>
      <c s="55" t="s">
        <v>448</v>
      </c>
      <c s="62">
        <v>0.011599999999999999</v>
      </c>
      <c s="50" t="s">
        <v>1</v>
      </c>
      <c s="50" t="s">
        <v>1</v>
      </c>
      <c s="27">
        <v>0</v>
      </c>
      <c s="27">
        <v>0</v>
      </c>
      <c s="27">
        <v>0</v>
      </c>
      <c s="27">
        <v>0</v>
      </c>
      <c s="27">
        <v>30094.135999999999</v>
      </c>
      <c s="27">
        <v>30094.135999999999</v>
      </c>
      <c s="27">
        <v>30094.135999999999</v>
      </c>
      <c s="27">
        <v>30094.135999999999</v>
      </c>
      <c s="27">
        <v>30094.135999999999</v>
      </c>
      <c s="27">
        <v>30094.135999999999</v>
      </c>
      <c s="27">
        <v>30094.135999999999</v>
      </c>
      <c s="27">
        <v>25078.447</v>
      </c>
      <c s="27">
        <v>20062.758000000002</v>
      </c>
      <c s="27">
        <v>20062.758000000002</v>
      </c>
      <c s="27">
        <v>20062.758000000002</v>
      </c>
      <c s="27">
        <v>20062.758000000002</v>
      </c>
      <c s="27">
        <v>20062.758000000002</v>
      </c>
      <c s="27">
        <v>20062.758000000002</v>
      </c>
      <c s="27">
        <v>25078.447</v>
      </c>
      <c s="27">
        <v>30094.135999999999</v>
      </c>
      <c s="27">
        <v>30094.135999999999</v>
      </c>
      <c s="27">
        <v>30094.135999999999</v>
      </c>
      <c s="27">
        <v>30094.135999999999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501568.93800000002</v>
      </c>
      <c s="27">
        <v>501568.93800000002</v>
      </c>
    </row>
    <row r="358" spans="1:78" ht="14.5" customHeight="1">
      <c r="A358" s="47">
        <v>20360000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</v>
      </c>
      <c s="49" t="s">
        <v>593</v>
      </c>
      <c s="49" t="s">
        <v>444</v>
      </c>
      <c s="64" t="s">
        <v>445</v>
      </c>
      <c s="64" t="s">
        <v>158</v>
      </c>
      <c s="64" t="s">
        <v>158</v>
      </c>
      <c s="64" t="s">
        <v>1</v>
      </c>
      <c s="51">
        <v>636693.85999999999</v>
      </c>
      <c s="51">
        <v>0</v>
      </c>
      <c s="51">
        <v>0</v>
      </c>
      <c s="51">
        <v>22242.18</v>
      </c>
      <c s="51">
        <v>100433.53</v>
      </c>
      <c s="51">
        <v>0</v>
      </c>
      <c s="51">
        <v>0</v>
      </c>
      <c s="51">
        <v>636693.85999999999</v>
      </c>
      <c s="66">
        <v>45128</v>
      </c>
      <c s="66">
        <v>54260</v>
      </c>
      <c s="67">
        <v>40000000</v>
      </c>
      <c s="67">
        <v>40000000</v>
      </c>
      <c s="53">
        <v>23.558333333333334</v>
      </c>
      <c s="53">
        <v>25</v>
      </c>
      <c s="62">
        <v>0.0592366</v>
      </c>
      <c s="55" t="s">
        <v>448</v>
      </c>
      <c s="62">
        <v>0.011599999999999999</v>
      </c>
      <c s="64" t="s">
        <v>1</v>
      </c>
      <c s="64" t="s">
        <v>1</v>
      </c>
      <c s="27">
        <v>0</v>
      </c>
      <c s="27">
        <v>0</v>
      </c>
      <c s="27">
        <v>0</v>
      </c>
      <c s="27">
        <v>0</v>
      </c>
      <c s="27">
        <v>31834.694</v>
      </c>
      <c s="27">
        <v>31834.694</v>
      </c>
      <c s="27">
        <v>31834.694</v>
      </c>
      <c s="27">
        <v>31834.694</v>
      </c>
      <c s="27">
        <v>31834.694</v>
      </c>
      <c s="27">
        <v>31834.694</v>
      </c>
      <c s="27">
        <v>31834.694</v>
      </c>
      <c s="27">
        <v>31834.694</v>
      </c>
      <c s="27">
        <v>31834.694</v>
      </c>
      <c s="27">
        <v>31834.694</v>
      </c>
      <c s="27">
        <v>31834.694</v>
      </c>
      <c s="27">
        <v>31834.694</v>
      </c>
      <c s="27">
        <v>31834.694</v>
      </c>
      <c s="27">
        <v>31834.694</v>
      </c>
      <c s="27">
        <v>31834.694</v>
      </c>
      <c s="27">
        <v>31834.694</v>
      </c>
      <c s="27">
        <v>31834.694</v>
      </c>
      <c s="27">
        <v>31834.694</v>
      </c>
      <c s="27">
        <v>31834.694</v>
      </c>
      <c s="27">
        <v>31834.673999999999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636693.8600000001</v>
      </c>
      <c s="27">
        <v>636693.8600000001</v>
      </c>
    </row>
    <row r="359" spans="1:78" ht="14.5" customHeight="1">
      <c r="A359" s="47">
        <v>23210000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400</v>
      </c>
      <c s="49" t="s">
        <v>400</v>
      </c>
      <c s="49" t="s">
        <v>400</v>
      </c>
      <c s="49" t="s">
        <v>394</v>
      </c>
      <c s="49" t="s">
        <v>229</v>
      </c>
      <c s="49" t="s">
        <v>594</v>
      </c>
      <c s="49" t="s">
        <v>421</v>
      </c>
      <c s="64" t="s">
        <v>422</v>
      </c>
      <c s="64" t="s">
        <v>595</v>
      </c>
      <c s="64" t="s">
        <v>595</v>
      </c>
      <c s="64" t="s">
        <v>229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66">
        <v>44998</v>
      </c>
      <c s="66">
        <v>54341</v>
      </c>
      <c s="67">
        <v>40000000</v>
      </c>
      <c s="67">
        <v>40000000</v>
      </c>
      <c s="53">
        <v>23.777777777777779</v>
      </c>
      <c s="53">
        <v>25.574999999999999</v>
      </c>
      <c s="62">
        <v>0.033000000000000002</v>
      </c>
      <c s="55" t="s">
        <v>403</v>
      </c>
      <c s="62">
        <v>0</v>
      </c>
      <c s="64" t="s">
        <v>423</v>
      </c>
      <c s="64" t="s">
        <v>229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60" spans="1:78" ht="14.5" customHeight="1">
      <c r="A360" s="47">
        <v>20869000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596</v>
      </c>
      <c s="49" t="s">
        <v>444</v>
      </c>
      <c s="64" t="s">
        <v>445</v>
      </c>
      <c s="64" t="s">
        <v>210</v>
      </c>
      <c s="64" t="s">
        <v>210</v>
      </c>
      <c s="64" t="s">
        <v>201</v>
      </c>
      <c s="51">
        <v>1070574</v>
      </c>
      <c s="51">
        <v>3520682.0099999998</v>
      </c>
      <c s="51">
        <v>0</v>
      </c>
      <c s="51">
        <v>0</v>
      </c>
      <c s="51">
        <v>0</v>
      </c>
      <c s="51">
        <v>0</v>
      </c>
      <c s="51">
        <v>0</v>
      </c>
      <c s="51">
        <v>4591256.0099999998</v>
      </c>
      <c s="66">
        <v>45198</v>
      </c>
      <c s="66">
        <v>50677</v>
      </c>
      <c s="67">
        <v>30000000</v>
      </c>
      <c s="67">
        <v>30000000</v>
      </c>
      <c s="53">
        <v>13.747222222222222</v>
      </c>
      <c s="53">
        <v>15</v>
      </c>
      <c s="62">
        <v>0.072997999999999993</v>
      </c>
      <c s="55" t="s">
        <v>398</v>
      </c>
      <c s="62">
        <v>0.02</v>
      </c>
      <c s="64" t="s">
        <v>201</v>
      </c>
      <c s="64" t="s">
        <v>201</v>
      </c>
      <c s="27">
        <v>0</v>
      </c>
      <c s="27">
        <v>0</v>
      </c>
      <c s="27">
        <v>199619.82999999999</v>
      </c>
      <c s="27">
        <v>399239.65999999997</v>
      </c>
      <c s="27">
        <v>399239.65999999997</v>
      </c>
      <c s="27">
        <v>399239.65999999997</v>
      </c>
      <c s="27">
        <v>399239.65999999997</v>
      </c>
      <c s="27">
        <v>399239.65999999997</v>
      </c>
      <c s="27">
        <v>399239.65999999997</v>
      </c>
      <c s="27">
        <v>399239.65999999997</v>
      </c>
      <c s="27">
        <v>399239.65999999997</v>
      </c>
      <c s="27">
        <v>399239.65999999997</v>
      </c>
      <c s="27">
        <v>399239.65999999997</v>
      </c>
      <c s="27">
        <v>399239.58000000002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4591256.0100000007</v>
      </c>
      <c s="27">
        <v>4591256.0100000007</v>
      </c>
    </row>
    <row r="361" spans="1:78" ht="14.5" customHeight="1">
      <c r="A361" s="47">
        <v>20370000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64" t="s">
        <v>445</v>
      </c>
      <c s="64" t="s">
        <v>159</v>
      </c>
      <c s="64" t="s">
        <v>159</v>
      </c>
      <c s="64" t="s">
        <v>1</v>
      </c>
      <c s="51">
        <v>120928.03999999999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120928.03999999999</v>
      </c>
      <c s="66">
        <v>45205</v>
      </c>
      <c s="66">
        <v>53585</v>
      </c>
      <c s="67">
        <v>25000000</v>
      </c>
      <c s="67">
        <v>25000000</v>
      </c>
      <c s="53">
        <v>21.708333333333332</v>
      </c>
      <c s="53">
        <v>22.941666666666666</v>
      </c>
      <c s="62">
        <v>0.0556759</v>
      </c>
      <c s="55" t="s">
        <v>587</v>
      </c>
      <c s="62">
        <v>0.0126</v>
      </c>
      <c s="64" t="s">
        <v>1</v>
      </c>
      <c s="64" t="s">
        <v>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7558.0020000000004</v>
      </c>
      <c s="27">
        <v>7558.0020000000004</v>
      </c>
      <c s="27">
        <v>7558.0020000000004</v>
      </c>
      <c s="27">
        <v>7558.0020000000004</v>
      </c>
      <c s="27">
        <v>7558.0020000000004</v>
      </c>
      <c s="27">
        <v>7558.0020000000004</v>
      </c>
      <c s="27">
        <v>7558.0020000000004</v>
      </c>
      <c s="27">
        <v>7558.0020000000004</v>
      </c>
      <c s="27">
        <v>7558.0020000000004</v>
      </c>
      <c s="27">
        <v>7558.0020000000004</v>
      </c>
      <c s="27">
        <v>7558.0020000000004</v>
      </c>
      <c s="27">
        <v>7558.0020000000004</v>
      </c>
      <c s="27">
        <v>7558.0020000000004</v>
      </c>
      <c s="27">
        <v>7558.0020000000004</v>
      </c>
      <c s="27">
        <v>7558.0020000000004</v>
      </c>
      <c s="27">
        <v>7558.0100000000002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120928.04000000005</v>
      </c>
      <c s="27">
        <v>120928.04000000005</v>
      </c>
    </row>
    <row r="362" spans="1:78" ht="14.5" customHeight="1">
      <c r="A362" s="47">
        <v>20380000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400</v>
      </c>
      <c s="49" t="s">
        <v>400</v>
      </c>
      <c s="49" t="s">
        <v>400</v>
      </c>
      <c s="49" t="s">
        <v>394</v>
      </c>
      <c s="49" t="s">
        <v>1</v>
      </c>
      <c s="49" t="s">
        <v>432</v>
      </c>
      <c s="49" t="s">
        <v>444</v>
      </c>
      <c s="64" t="s">
        <v>445</v>
      </c>
      <c s="64" t="s">
        <v>160</v>
      </c>
      <c s="64" t="s">
        <v>160</v>
      </c>
      <c s="64" t="s">
        <v>1</v>
      </c>
      <c s="51">
        <v>0</v>
      </c>
      <c s="51">
        <v>700000</v>
      </c>
      <c s="51">
        <v>0</v>
      </c>
      <c s="51">
        <v>0</v>
      </c>
      <c s="51">
        <v>0</v>
      </c>
      <c s="51">
        <v>0</v>
      </c>
      <c s="51">
        <v>0</v>
      </c>
      <c s="51">
        <v>700000</v>
      </c>
      <c s="66">
        <v>45246</v>
      </c>
      <c s="66">
        <v>53615</v>
      </c>
      <c s="67">
        <v>125000000</v>
      </c>
      <c s="67">
        <v>125000000</v>
      </c>
      <c s="53">
        <v>21.791666666666668</v>
      </c>
      <c s="53">
        <v>22.913888888888888</v>
      </c>
      <c s="62">
        <v>0.065163600000000002</v>
      </c>
      <c s="55" t="s">
        <v>587</v>
      </c>
      <c s="62">
        <v>0.0126</v>
      </c>
      <c s="64" t="s">
        <v>1</v>
      </c>
      <c s="64" t="s">
        <v>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43750</v>
      </c>
      <c s="27">
        <v>43750</v>
      </c>
      <c s="27">
        <v>43750</v>
      </c>
      <c s="27">
        <v>43750</v>
      </c>
      <c s="27">
        <v>43750</v>
      </c>
      <c s="27">
        <v>43750</v>
      </c>
      <c s="27">
        <v>43750</v>
      </c>
      <c s="27">
        <v>43750</v>
      </c>
      <c s="27">
        <v>43750</v>
      </c>
      <c s="27">
        <v>43750</v>
      </c>
      <c s="27">
        <v>43750</v>
      </c>
      <c s="27">
        <v>43750</v>
      </c>
      <c s="27">
        <v>43750</v>
      </c>
      <c s="27">
        <v>43750</v>
      </c>
      <c s="27">
        <v>43750</v>
      </c>
      <c s="27">
        <v>43750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700000</v>
      </c>
      <c s="27">
        <v>700000</v>
      </c>
    </row>
    <row r="363" spans="1:78" ht="14.5" customHeight="1">
      <c r="A363" s="47">
        <v>23220000</v>
      </c>
      <c s="48">
        <v>1</v>
      </c>
      <c s="48">
        <v>0</v>
      </c>
      <c s="48">
        <v>0</v>
      </c>
      <c s="48" t="s">
        <v>198</v>
      </c>
      <c s="49" t="s">
        <v>428</v>
      </c>
      <c s="49" t="s">
        <v>428</v>
      </c>
      <c s="49" t="s">
        <v>428</v>
      </c>
      <c s="49" t="s">
        <v>429</v>
      </c>
      <c s="49" t="s">
        <v>394</v>
      </c>
      <c s="49" t="s">
        <v>231</v>
      </c>
      <c s="49" t="s">
        <v>430</v>
      </c>
      <c s="49" t="s">
        <v>421</v>
      </c>
      <c s="64" t="s">
        <v>422</v>
      </c>
      <c s="64" t="s">
        <v>597</v>
      </c>
      <c s="64" t="s">
        <v>597</v>
      </c>
      <c s="64" t="s">
        <v>231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66">
        <v>45201</v>
      </c>
      <c s="66">
        <v>56203</v>
      </c>
      <c s="67">
        <v>15869250</v>
      </c>
      <c s="67">
        <v>15869250</v>
      </c>
      <c s="53">
        <v>28.875</v>
      </c>
      <c s="53">
        <v>30.119444444444444</v>
      </c>
      <c s="62">
        <v>0.02</v>
      </c>
      <c s="55" t="s">
        <v>403</v>
      </c>
      <c s="62">
        <v>0</v>
      </c>
      <c s="64" t="s">
        <v>423</v>
      </c>
      <c s="64" t="s">
        <v>231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64" spans="1:78" ht="14.5" customHeight="1">
      <c r="A364" s="47">
        <v>20599900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64" t="s">
        <v>445</v>
      </c>
      <c s="64" t="s">
        <v>190</v>
      </c>
      <c s="64" t="s">
        <v>190</v>
      </c>
      <c s="64" t="s">
        <v>163</v>
      </c>
      <c s="51">
        <v>2075426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2075426</v>
      </c>
      <c s="66">
        <v>45181</v>
      </c>
      <c s="66">
        <v>52291</v>
      </c>
      <c s="67">
        <v>150000000</v>
      </c>
      <c s="67">
        <v>150000000</v>
      </c>
      <c s="53">
        <v>18.169444444444444</v>
      </c>
      <c s="53">
        <v>19.469444444444445</v>
      </c>
      <c s="62">
        <v>0.058700000000000002</v>
      </c>
      <c s="55" t="s">
        <v>398</v>
      </c>
      <c s="62">
        <v>0.0134</v>
      </c>
      <c s="64" t="s">
        <v>163</v>
      </c>
      <c s="64" t="s">
        <v>163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86476.080000000002</v>
      </c>
      <c s="27">
        <v>172952.16</v>
      </c>
      <c s="27">
        <v>172952.16</v>
      </c>
      <c s="27">
        <v>172952.16</v>
      </c>
      <c s="27">
        <v>172952.16</v>
      </c>
      <c s="27">
        <v>172952.16</v>
      </c>
      <c s="27">
        <v>172952.16</v>
      </c>
      <c s="27">
        <v>172952.16</v>
      </c>
      <c s="27">
        <v>172952.16</v>
      </c>
      <c s="27">
        <v>172952.16</v>
      </c>
      <c s="27">
        <v>172952.16</v>
      </c>
      <c s="27">
        <v>172952.16</v>
      </c>
      <c s="27">
        <v>86476.080000000002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2075425.9199999997</v>
      </c>
      <c s="27">
        <v>2075425.9199999997</v>
      </c>
    </row>
    <row r="365" spans="1:78" ht="14.5" customHeight="1">
      <c r="A365" s="47">
        <v>28113000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400</v>
      </c>
      <c s="49" t="s">
        <v>400</v>
      </c>
      <c s="49" t="s">
        <v>400</v>
      </c>
      <c s="49" t="s">
        <v>394</v>
      </c>
      <c s="49" t="s">
        <v>321</v>
      </c>
      <c s="49" t="s">
        <v>432</v>
      </c>
      <c s="49" t="s">
        <v>396</v>
      </c>
      <c s="64" t="s">
        <v>402</v>
      </c>
      <c s="64" t="s">
        <v>598</v>
      </c>
      <c s="64" t="s">
        <v>598</v>
      </c>
      <c s="64" t="s">
        <v>321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66">
        <v>45288</v>
      </c>
      <c s="66">
        <v>52916</v>
      </c>
      <c s="67">
        <v>125000000</v>
      </c>
      <c s="67">
        <v>125000000</v>
      </c>
      <c s="53">
        <v>19.875</v>
      </c>
      <c s="53">
        <v>20.880555555555556</v>
      </c>
      <c s="62">
        <v>0.065199999999999994</v>
      </c>
      <c s="55" t="s">
        <v>398</v>
      </c>
      <c s="62">
        <v>0.014999999999999999</v>
      </c>
      <c s="64" t="s">
        <v>399</v>
      </c>
      <c s="64" t="s">
        <v>321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66" spans="1:78" ht="14.5" customHeight="1">
      <c r="A366" s="47">
        <v>23536000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229</v>
      </c>
      <c s="49" t="s">
        <v>408</v>
      </c>
      <c s="49" t="s">
        <v>421</v>
      </c>
      <c s="64" t="s">
        <v>422</v>
      </c>
      <c s="64" t="s">
        <v>299</v>
      </c>
      <c s="64" t="s">
        <v>299</v>
      </c>
      <c s="64" t="s">
        <v>229</v>
      </c>
      <c s="51">
        <v>2635522.0499999998</v>
      </c>
      <c s="51">
        <v>2245037.0499999998</v>
      </c>
      <c s="51">
        <v>0</v>
      </c>
      <c s="51">
        <v>0</v>
      </c>
      <c s="51">
        <v>0</v>
      </c>
      <c s="51">
        <v>0</v>
      </c>
      <c s="51">
        <v>0</v>
      </c>
      <c s="51">
        <v>4880559.0999999996</v>
      </c>
      <c s="66">
        <v>44648</v>
      </c>
      <c s="66">
        <v>53752</v>
      </c>
      <c s="67">
        <v>17000000</v>
      </c>
      <c s="67">
        <v>17000000</v>
      </c>
      <c s="53">
        <v>22.169444444444444</v>
      </c>
      <c s="53">
        <v>24.925000000000001</v>
      </c>
      <c s="62">
        <v>0.032300000000000002</v>
      </c>
      <c s="55" t="s">
        <v>403</v>
      </c>
      <c s="62">
        <v>0</v>
      </c>
      <c s="64" t="s">
        <v>423</v>
      </c>
      <c s="64" t="s">
        <v>229</v>
      </c>
      <c s="27">
        <v>0</v>
      </c>
      <c s="27">
        <v>0</v>
      </c>
      <c s="27">
        <v>122013.98</v>
      </c>
      <c s="27">
        <v>244027.95999999999</v>
      </c>
      <c s="27">
        <v>244027.95999999999</v>
      </c>
      <c s="27">
        <v>244027.95999999999</v>
      </c>
      <c s="27">
        <v>244027.95999999999</v>
      </c>
      <c s="27">
        <v>244027.95999999999</v>
      </c>
      <c s="27">
        <v>244027.95999999999</v>
      </c>
      <c s="27">
        <v>244027.95999999999</v>
      </c>
      <c s="27">
        <v>244027.95999999999</v>
      </c>
      <c s="27">
        <v>244027.95999999999</v>
      </c>
      <c s="27">
        <v>244027.95999999999</v>
      </c>
      <c s="27">
        <v>244027.95999999999</v>
      </c>
      <c s="27">
        <v>244027.95999999999</v>
      </c>
      <c s="27">
        <v>244027.95999999999</v>
      </c>
      <c s="27">
        <v>244027.95999999999</v>
      </c>
      <c s="27">
        <v>244027.95999999999</v>
      </c>
      <c s="27">
        <v>244027.95999999999</v>
      </c>
      <c s="27">
        <v>244027.95999999999</v>
      </c>
      <c s="27">
        <v>244027.95999999999</v>
      </c>
      <c s="27">
        <v>244027.95999999999</v>
      </c>
      <c s="27">
        <v>122013.98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4880559.2000000002</v>
      </c>
      <c s="27">
        <v>4880559.2000000002</v>
      </c>
    </row>
    <row r="367" spans="1:78" ht="14.5" customHeight="1">
      <c r="A367" s="47">
        <v>20871000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64" t="s">
        <v>445</v>
      </c>
      <c s="64" t="s">
        <v>212</v>
      </c>
      <c s="64" t="s">
        <v>212</v>
      </c>
      <c s="64" t="s">
        <v>201</v>
      </c>
      <c s="51">
        <v>50000000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50000000</v>
      </c>
      <c s="66">
        <v>45352</v>
      </c>
      <c s="66">
        <v>52657</v>
      </c>
      <c s="67">
        <v>50000000</v>
      </c>
      <c s="67">
        <v>50000000</v>
      </c>
      <c s="53">
        <v>19.169444444444444</v>
      </c>
      <c s="53">
        <v>20</v>
      </c>
      <c s="62">
        <v>0.072357000000000005</v>
      </c>
      <c s="55" t="s">
        <v>587</v>
      </c>
      <c s="62">
        <v>0.02</v>
      </c>
      <c s="64" t="s">
        <v>201</v>
      </c>
      <c s="64" t="s">
        <v>201</v>
      </c>
      <c s="27">
        <v>0</v>
      </c>
      <c s="27">
        <v>0</v>
      </c>
      <c s="27">
        <v>0</v>
      </c>
      <c s="27">
        <v>0</v>
      </c>
      <c s="27">
        <v>0</v>
      </c>
      <c s="27">
        <v>3448275.8599999999</v>
      </c>
      <c s="27">
        <v>3448275.8599999999</v>
      </c>
      <c s="27">
        <v>3448275.8599999999</v>
      </c>
      <c s="27">
        <v>3448275.8599999999</v>
      </c>
      <c s="27">
        <v>3448275.8599999999</v>
      </c>
      <c s="27">
        <v>3448275.8599999999</v>
      </c>
      <c s="27">
        <v>3448275.8599999999</v>
      </c>
      <c s="27">
        <v>3448275.8599999999</v>
      </c>
      <c s="27">
        <v>3448275.8599999999</v>
      </c>
      <c s="27">
        <v>3448275.8599999999</v>
      </c>
      <c s="27">
        <v>3448275.8599999999</v>
      </c>
      <c s="27">
        <v>3448275.8599999999</v>
      </c>
      <c s="27">
        <v>3448275.8599999999</v>
      </c>
      <c s="27">
        <v>3448275.8599999999</v>
      </c>
      <c s="27">
        <v>1724137.96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50000000</v>
      </c>
      <c s="27">
        <v>50000000</v>
      </c>
    </row>
    <row r="368" spans="1:78" ht="14.5" customHeight="1">
      <c r="A368" s="47">
        <v>23230000</v>
      </c>
      <c s="48">
        <v>1</v>
      </c>
      <c s="48">
        <v>1</v>
      </c>
      <c s="48">
        <v>1</v>
      </c>
      <c s="48" t="s">
        <v>296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297</v>
      </c>
      <c s="49" t="s">
        <v>395</v>
      </c>
      <c s="49" t="s">
        <v>421</v>
      </c>
      <c s="64" t="s">
        <v>422</v>
      </c>
      <c s="64" t="s">
        <v>599</v>
      </c>
      <c s="64" t="s">
        <v>599</v>
      </c>
      <c s="64" t="s">
        <v>297</v>
      </c>
      <c s="51">
        <v>57850937.100000001</v>
      </c>
      <c s="51">
        <v>0</v>
      </c>
      <c s="51">
        <v>0</v>
      </c>
      <c s="51">
        <v>0</v>
      </c>
      <c s="51">
        <v>0</v>
      </c>
      <c s="51">
        <v>-1534455.8999999985</v>
      </c>
      <c s="51">
        <v>0</v>
      </c>
      <c s="51">
        <v>56316481.200000003</v>
      </c>
      <c s="66">
        <v>45366</v>
      </c>
      <c s="66">
        <v>49018</v>
      </c>
      <c s="67">
        <v>88616472</v>
      </c>
      <c s="67">
        <v>88616472</v>
      </c>
      <c s="53">
        <v>9.2083333333333339</v>
      </c>
      <c s="53">
        <v>10</v>
      </c>
      <c s="62">
        <v>0.035299999999999998</v>
      </c>
      <c s="55" t="s">
        <v>403</v>
      </c>
      <c s="62">
        <v>0</v>
      </c>
      <c s="64" t="s">
        <v>423</v>
      </c>
      <c s="64" t="s">
        <v>297</v>
      </c>
      <c s="27">
        <v>5631060.8700000001</v>
      </c>
      <c s="27">
        <v>5631060.8700000001</v>
      </c>
      <c s="27">
        <v>5631060.8700000001</v>
      </c>
      <c s="27">
        <v>5631060.8700000001</v>
      </c>
      <c s="27">
        <v>5631060.8700000001</v>
      </c>
      <c s="27">
        <v>5631060.8700000001</v>
      </c>
      <c s="27">
        <v>5631060.8700000001</v>
      </c>
      <c s="27">
        <v>5631060.8700000001</v>
      </c>
      <c s="27">
        <v>5631060.8700000001</v>
      </c>
      <c s="27">
        <v>5636933.3700000001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11262121.74</v>
      </c>
      <c s="27">
        <v>45054359.459999993</v>
      </c>
      <c s="27">
        <v>56316481.199999996</v>
      </c>
    </row>
    <row r="369" spans="1:78" ht="14.5" customHeight="1">
      <c r="A369" s="47">
        <v>20599910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64" t="s">
        <v>445</v>
      </c>
      <c s="64" t="s">
        <v>600</v>
      </c>
      <c s="64" t="s">
        <v>600</v>
      </c>
      <c s="64" t="s">
        <v>163</v>
      </c>
      <c s="51">
        <v>0</v>
      </c>
      <c s="51">
        <v>10000000</v>
      </c>
      <c s="51">
        <v>0</v>
      </c>
      <c s="51">
        <v>0</v>
      </c>
      <c s="51">
        <v>0</v>
      </c>
      <c s="51">
        <v>0</v>
      </c>
      <c s="51">
        <v>0</v>
      </c>
      <c s="51">
        <v>10000000</v>
      </c>
      <c s="66">
        <v>45349</v>
      </c>
      <c s="66">
        <v>47192</v>
      </c>
      <c s="67">
        <v>100000000</v>
      </c>
      <c s="67">
        <v>100000000</v>
      </c>
      <c s="53">
        <v>4.208333333333333</v>
      </c>
      <c s="53">
        <v>5.0499999999999998</v>
      </c>
      <c s="62">
        <v>0.055899999999999998</v>
      </c>
      <c s="55" t="s">
        <v>587</v>
      </c>
      <c s="62">
        <v>0.012500000000000001</v>
      </c>
      <c s="64" t="s">
        <v>163</v>
      </c>
      <c s="64" t="s">
        <v>163</v>
      </c>
      <c s="27">
        <v>0</v>
      </c>
      <c s="27">
        <v>0</v>
      </c>
      <c s="27">
        <v>0</v>
      </c>
      <c s="27">
        <v>0</v>
      </c>
      <c s="27">
        <v>0</v>
      </c>
      <c s="27">
        <v>952000</v>
      </c>
      <c s="27">
        <v>952000</v>
      </c>
      <c s="27">
        <v>952000</v>
      </c>
      <c s="27">
        <v>952000</v>
      </c>
      <c s="27">
        <v>952000</v>
      </c>
      <c s="27">
        <v>952000</v>
      </c>
      <c s="27">
        <v>952000</v>
      </c>
      <c s="27">
        <v>952000</v>
      </c>
      <c s="27">
        <v>952000</v>
      </c>
      <c s="27">
        <v>952000</v>
      </c>
      <c s="27">
        <v>480000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10000000</v>
      </c>
      <c s="27">
        <v>10000000</v>
      </c>
    </row>
    <row r="370" spans="1:78" ht="14.5" customHeight="1">
      <c r="A370" s="47">
        <v>20621000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193</v>
      </c>
      <c s="49" t="s">
        <v>395</v>
      </c>
      <c s="49" t="s">
        <v>444</v>
      </c>
      <c s="64" t="s">
        <v>445</v>
      </c>
      <c s="70">
        <v>2000004486</v>
      </c>
      <c s="70">
        <v>2000004486</v>
      </c>
      <c s="64" t="s">
        <v>193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66">
        <v>45331</v>
      </c>
      <c s="66">
        <v>47523</v>
      </c>
      <c s="67">
        <v>20000000</v>
      </c>
      <c s="67">
        <v>20000000</v>
      </c>
      <c s="53">
        <v>5.1083333333333334</v>
      </c>
      <c s="53">
        <v>6</v>
      </c>
      <c s="62">
        <v>0.066699999999999995</v>
      </c>
      <c s="55" t="s">
        <v>515</v>
      </c>
      <c s="62">
        <v>0.0135</v>
      </c>
      <c s="64" t="s">
        <v>193</v>
      </c>
      <c s="64" t="s">
        <v>193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71" spans="1:78" ht="14.5" customHeight="1">
      <c r="A371" s="47">
        <v>20872000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64" t="s">
        <v>445</v>
      </c>
      <c s="64" t="s">
        <v>601</v>
      </c>
      <c s="64" t="s">
        <v>601</v>
      </c>
      <c s="64" t="s">
        <v>201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66">
        <v>45412</v>
      </c>
      <c s="66">
        <v>45777</v>
      </c>
      <c s="67">
        <v>800000000</v>
      </c>
      <c s="67">
        <v>800000000</v>
      </c>
      <c s="53">
        <v>0.33333333333333331</v>
      </c>
      <c s="53">
        <v>1</v>
      </c>
      <c s="62">
        <v>0.057114999999999999</v>
      </c>
      <c s="55" t="s">
        <v>602</v>
      </c>
      <c s="62">
        <v>0.0040000000000000001</v>
      </c>
      <c s="64" t="s">
        <v>201</v>
      </c>
      <c s="64" t="s">
        <v>201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72" spans="1:78" ht="14.5" customHeight="1">
      <c r="A372" s="47">
        <v>20873000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406</v>
      </c>
      <c s="49" t="s">
        <v>444</v>
      </c>
      <c s="64" t="s">
        <v>445</v>
      </c>
      <c s="64" t="s">
        <v>213</v>
      </c>
      <c s="64" t="s">
        <v>213</v>
      </c>
      <c s="64" t="s">
        <v>201</v>
      </c>
      <c s="51">
        <v>0</v>
      </c>
      <c s="51">
        <v>4992725.2199999997</v>
      </c>
      <c s="51">
        <v>0</v>
      </c>
      <c s="51">
        <v>0</v>
      </c>
      <c s="51">
        <v>0</v>
      </c>
      <c s="51">
        <v>0</v>
      </c>
      <c s="51">
        <v>0</v>
      </c>
      <c s="51">
        <v>4992725.2199999997</v>
      </c>
      <c s="66">
        <v>45405</v>
      </c>
      <c s="66">
        <v>50883</v>
      </c>
      <c s="67">
        <v>50000000</v>
      </c>
      <c s="67">
        <v>50000000</v>
      </c>
      <c s="53">
        <v>14.313888888888888</v>
      </c>
      <c s="53">
        <v>15</v>
      </c>
      <c s="62">
        <v>0</v>
      </c>
      <c s="55" t="s">
        <v>602</v>
      </c>
      <c s="62">
        <v>0.02</v>
      </c>
      <c s="64" t="s">
        <v>201</v>
      </c>
      <c s="64" t="s">
        <v>201</v>
      </c>
      <c s="27">
        <v>0</v>
      </c>
      <c s="27">
        <v>0</v>
      </c>
      <c s="27">
        <v>0</v>
      </c>
      <c s="27">
        <v>226942.06</v>
      </c>
      <c s="27">
        <v>453884.12</v>
      </c>
      <c s="27">
        <v>453884.12</v>
      </c>
      <c s="27">
        <v>453884.12</v>
      </c>
      <c s="27">
        <v>453884.12</v>
      </c>
      <c s="27">
        <v>453884.12</v>
      </c>
      <c s="27">
        <v>453884.12</v>
      </c>
      <c s="27">
        <v>453884.12</v>
      </c>
      <c s="27">
        <v>453884.12</v>
      </c>
      <c s="27">
        <v>453884.12</v>
      </c>
      <c s="27">
        <v>453884.12</v>
      </c>
      <c s="27">
        <v>226941.95999999999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4992725.2200000007</v>
      </c>
      <c s="27">
        <v>4992725.2200000007</v>
      </c>
    </row>
    <row r="373" spans="1:78" ht="14.5" customHeight="1">
      <c r="A373" s="47">
        <v>20860001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427</v>
      </c>
      <c s="49" t="s">
        <v>444</v>
      </c>
      <c s="64" t="s">
        <v>445</v>
      </c>
      <c s="64" t="s">
        <v>603</v>
      </c>
      <c s="64" t="s">
        <v>603</v>
      </c>
      <c s="64" t="s">
        <v>201</v>
      </c>
      <c s="51">
        <v>7536895.5999999996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7536895.5999999996</v>
      </c>
      <c s="66">
        <v>44706</v>
      </c>
      <c s="66">
        <v>48359</v>
      </c>
      <c s="67">
        <v>0</v>
      </c>
      <c s="67">
        <v>8033649.3799999999</v>
      </c>
      <c s="53">
        <v>7.4027777777777777</v>
      </c>
      <c s="53">
        <v>10</v>
      </c>
      <c s="62">
        <v>0.072514999999999996</v>
      </c>
      <c s="55" t="s">
        <v>604</v>
      </c>
      <c s="62">
        <v>0.0097000000000000003</v>
      </c>
      <c s="64" t="s">
        <v>201</v>
      </c>
      <c s="64" t="s">
        <v>201</v>
      </c>
      <c s="27">
        <v>991905.43999999994</v>
      </c>
      <c s="27">
        <v>991905.43999999994</v>
      </c>
      <c s="27">
        <v>991905.43999999994</v>
      </c>
      <c s="27">
        <v>991905.43999999994</v>
      </c>
      <c s="27">
        <v>991905.43999999994</v>
      </c>
      <c s="27">
        <v>991905.43999999994</v>
      </c>
      <c s="27">
        <v>991905.43999999994</v>
      </c>
      <c s="27">
        <v>593557.52000000002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1983810.8799999999</v>
      </c>
      <c s="27">
        <v>5553084.7199999988</v>
      </c>
      <c s="27">
        <v>7536895.5999999987</v>
      </c>
    </row>
    <row r="374" spans="1:78" ht="14.5" customHeight="1">
      <c r="A374" s="47">
        <v>23240000</v>
      </c>
      <c s="48">
        <v>1</v>
      </c>
      <c s="48">
        <v>1</v>
      </c>
      <c s="48">
        <v>0</v>
      </c>
      <c s="48" t="s">
        <v>250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251</v>
      </c>
      <c s="49" t="s">
        <v>434</v>
      </c>
      <c s="49" t="s">
        <v>421</v>
      </c>
      <c s="64" t="s">
        <v>422</v>
      </c>
      <c s="64" t="s">
        <v>298</v>
      </c>
      <c s="64" t="s">
        <v>298</v>
      </c>
      <c s="64" t="s">
        <v>251</v>
      </c>
      <c s="51">
        <v>8159355.6409999998</v>
      </c>
      <c s="51">
        <v>0</v>
      </c>
      <c s="51">
        <v>0</v>
      </c>
      <c s="51">
        <v>0</v>
      </c>
      <c s="51">
        <v>0</v>
      </c>
      <c s="51">
        <v>-413896.87099999934</v>
      </c>
      <c s="51">
        <v>0</v>
      </c>
      <c s="51">
        <v>7745458.7700000005</v>
      </c>
      <c s="66">
        <v>45413</v>
      </c>
      <c s="66">
        <v>59860</v>
      </c>
      <c s="67">
        <v>33000000</v>
      </c>
      <c s="67">
        <v>33000000</v>
      </c>
      <c s="53">
        <v>38.888888888888886</v>
      </c>
      <c s="53">
        <v>39.552777777777777</v>
      </c>
      <c s="62">
        <v>0.00050000000000000001</v>
      </c>
      <c s="55" t="s">
        <v>403</v>
      </c>
      <c s="62">
        <v>0</v>
      </c>
      <c s="64" t="s">
        <v>423</v>
      </c>
      <c s="64" t="s">
        <v>251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258181.959</v>
      </c>
      <c s="27">
        <v>258181.959</v>
      </c>
      <c s="27">
        <v>258181.959</v>
      </c>
      <c s="27">
        <v>258181.959</v>
      </c>
      <c s="27">
        <v>258181.959</v>
      </c>
      <c s="27">
        <v>258181.959</v>
      </c>
      <c s="27">
        <v>258181.959</v>
      </c>
      <c s="27">
        <v>258181.959</v>
      </c>
      <c s="27">
        <v>258181.959</v>
      </c>
      <c s="27">
        <v>258181.959</v>
      </c>
      <c s="27">
        <v>258181.959</v>
      </c>
      <c s="27">
        <v>258181.959</v>
      </c>
      <c s="27">
        <v>258181.959</v>
      </c>
      <c s="27">
        <v>258181.959</v>
      </c>
      <c s="27">
        <v>258181.959</v>
      </c>
      <c s="27">
        <v>258181.959</v>
      </c>
      <c s="27">
        <v>258181.959</v>
      </c>
      <c s="27">
        <v>258181.959</v>
      </c>
      <c s="27">
        <v>258181.959</v>
      </c>
      <c s="27">
        <v>258181.959</v>
      </c>
      <c s="27">
        <v>258181.959</v>
      </c>
      <c s="27">
        <v>258181.959</v>
      </c>
      <c s="27">
        <v>258181.959</v>
      </c>
      <c s="27">
        <v>258181.959</v>
      </c>
      <c s="27">
        <v>258181.959</v>
      </c>
      <c s="27">
        <v>258181.959</v>
      </c>
      <c s="27">
        <v>258181.959</v>
      </c>
      <c s="27">
        <v>258181.959</v>
      </c>
      <c s="27">
        <v>258181.959</v>
      </c>
      <c s="27">
        <v>258181.959</v>
      </c>
      <c s="27">
        <v>0</v>
      </c>
      <c s="27">
        <v>7745458.7699999958</v>
      </c>
      <c s="27">
        <v>7745458.7699999958</v>
      </c>
    </row>
    <row r="375" spans="1:78" ht="14.5" customHeight="1">
      <c r="A375" s="47">
        <v>20990000</v>
      </c>
      <c s="48">
        <v>1</v>
      </c>
      <c s="48">
        <v>1</v>
      </c>
      <c s="48">
        <v>1</v>
      </c>
      <c s="48" t="s">
        <v>192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217</v>
      </c>
      <c s="49" t="s">
        <v>395</v>
      </c>
      <c s="49" t="s">
        <v>444</v>
      </c>
      <c s="64" t="s">
        <v>517</v>
      </c>
      <c s="64" t="s">
        <v>605</v>
      </c>
      <c s="64" t="s">
        <v>605</v>
      </c>
      <c s="64" t="s">
        <v>217</v>
      </c>
      <c s="51">
        <v>989242839</v>
      </c>
      <c s="51">
        <v>490565200.54000002</v>
      </c>
      <c s="51">
        <v>0</v>
      </c>
      <c s="51">
        <v>0</v>
      </c>
      <c s="51">
        <v>4902224.6799999997</v>
      </c>
      <c s="51">
        <v>-7706095.5399999619</v>
      </c>
      <c s="51">
        <v>0</v>
      </c>
      <c s="51">
        <v>1472101944</v>
      </c>
      <c s="66">
        <v>45447</v>
      </c>
      <c s="66">
        <v>49156</v>
      </c>
      <c s="67">
        <v>4000000000</v>
      </c>
      <c s="67">
        <v>4000000000</v>
      </c>
      <c s="53">
        <v>9.5833333333333339</v>
      </c>
      <c s="53">
        <v>10.158333333333333</v>
      </c>
      <c s="62">
        <v>0.038623333330000002</v>
      </c>
      <c s="55" t="s">
        <v>518</v>
      </c>
      <c s="62">
        <v>0</v>
      </c>
      <c s="64" t="s">
        <v>217</v>
      </c>
      <c s="64" t="s">
        <v>217</v>
      </c>
      <c s="27">
        <v>0</v>
      </c>
      <c s="27">
        <v>0</v>
      </c>
      <c s="27">
        <v>0</v>
      </c>
      <c s="27">
        <v>122675161.131</v>
      </c>
      <c s="27">
        <v>245350322.26100001</v>
      </c>
      <c s="27">
        <v>245350322.26100001</v>
      </c>
      <c s="27">
        <v>245350322.26100001</v>
      </c>
      <c s="27">
        <v>245350322.26100001</v>
      </c>
      <c s="27">
        <v>245350322.26100001</v>
      </c>
      <c s="27">
        <v>122675171.561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1472101943.997</v>
      </c>
      <c s="27">
        <v>1472101943.997</v>
      </c>
    </row>
    <row r="376" spans="1:78" ht="14.5" customHeight="1">
      <c r="A376" s="47">
        <v>20400000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64" t="s">
        <v>445</v>
      </c>
      <c s="64" t="s">
        <v>606</v>
      </c>
      <c s="64" t="s">
        <v>606</v>
      </c>
      <c s="64" t="s">
        <v>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66">
        <v>45460</v>
      </c>
      <c s="66">
        <v>54407</v>
      </c>
      <c s="67">
        <v>10000000</v>
      </c>
      <c s="67">
        <v>10000000</v>
      </c>
      <c s="53">
        <v>23.958333333333332</v>
      </c>
      <c s="53">
        <v>24.494444444444444</v>
      </c>
      <c s="62">
        <v>0.053900499999999997</v>
      </c>
      <c s="55" t="s">
        <v>587</v>
      </c>
      <c s="62">
        <v>0.012</v>
      </c>
      <c s="64" t="s">
        <v>1</v>
      </c>
      <c s="64" t="s">
        <v>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77" spans="1:78" ht="14.5" customHeight="1">
      <c r="A377" s="47">
        <v>20874000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64" t="s">
        <v>445</v>
      </c>
      <c s="64" t="s">
        <v>214</v>
      </c>
      <c s="64" t="s">
        <v>214</v>
      </c>
      <c s="64" t="s">
        <v>201</v>
      </c>
      <c s="51">
        <v>250000000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250000000</v>
      </c>
      <c s="66">
        <v>45502</v>
      </c>
      <c s="66">
        <v>52807</v>
      </c>
      <c s="67">
        <v>250000000</v>
      </c>
      <c s="67">
        <v>250000000</v>
      </c>
      <c s="53">
        <v>19.580555555555556</v>
      </c>
      <c s="53">
        <v>20</v>
      </c>
      <c s="62">
        <v>0.071999999999999995</v>
      </c>
      <c s="55" t="s">
        <v>398</v>
      </c>
      <c s="62">
        <v>0.02</v>
      </c>
      <c s="64" t="s">
        <v>201</v>
      </c>
      <c s="64" t="s">
        <v>201</v>
      </c>
      <c s="27">
        <v>0</v>
      </c>
      <c s="27">
        <v>0</v>
      </c>
      <c s="27">
        <v>7142857.1399999997</v>
      </c>
      <c s="27">
        <v>14285714.279999999</v>
      </c>
      <c s="27">
        <v>14285714.279999999</v>
      </c>
      <c s="27">
        <v>14285714.279999999</v>
      </c>
      <c s="27">
        <v>14285714.279999999</v>
      </c>
      <c s="27">
        <v>14285714.279999999</v>
      </c>
      <c s="27">
        <v>14285714.279999999</v>
      </c>
      <c s="27">
        <v>14285714.279999999</v>
      </c>
      <c s="27">
        <v>14285714.279999999</v>
      </c>
      <c s="27">
        <v>14285714.279999999</v>
      </c>
      <c s="27">
        <v>14285714.279999999</v>
      </c>
      <c s="27">
        <v>14285714.279999999</v>
      </c>
      <c s="27">
        <v>14285714.279999999</v>
      </c>
      <c s="27">
        <v>14285714.279999999</v>
      </c>
      <c s="27">
        <v>14285714.279999999</v>
      </c>
      <c s="27">
        <v>14285714.279999999</v>
      </c>
      <c s="27">
        <v>14285714.279999999</v>
      </c>
      <c s="27">
        <v>14285714.380000001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250000000</v>
      </c>
      <c s="27">
        <v>250000000</v>
      </c>
    </row>
    <row r="378" spans="1:78" ht="14.5" customHeight="1">
      <c r="A378" s="47">
        <v>20875000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64" t="s">
        <v>445</v>
      </c>
      <c s="64" t="s">
        <v>607</v>
      </c>
      <c s="64" t="s">
        <v>607</v>
      </c>
      <c s="64" t="s">
        <v>201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66">
        <v>45503</v>
      </c>
      <c s="66">
        <v>50981</v>
      </c>
      <c s="67">
        <v>218670660</v>
      </c>
      <c s="67">
        <v>218670660</v>
      </c>
      <c s="53">
        <v>14.583333333333334</v>
      </c>
      <c s="53">
        <v>15</v>
      </c>
      <c s="62">
        <v>0</v>
      </c>
      <c s="55" t="s">
        <v>398</v>
      </c>
      <c s="62">
        <v>0.02</v>
      </c>
      <c s="64" t="s">
        <v>201</v>
      </c>
      <c s="64" t="s">
        <v>201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79" spans="1:78" ht="14.5" customHeight="1">
      <c r="A379" s="47">
        <v>20876000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408</v>
      </c>
      <c s="49" t="s">
        <v>444</v>
      </c>
      <c s="64" t="s">
        <v>445</v>
      </c>
      <c s="64" t="s">
        <v>608</v>
      </c>
      <c s="64" t="s">
        <v>608</v>
      </c>
      <c s="64" t="s">
        <v>201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66">
        <v>45504</v>
      </c>
      <c s="66">
        <v>50982</v>
      </c>
      <c s="67">
        <v>50000000</v>
      </c>
      <c s="67">
        <v>50000000</v>
      </c>
      <c s="53">
        <v>14.583333333333334</v>
      </c>
      <c s="53">
        <v>15</v>
      </c>
      <c s="62">
        <v>0</v>
      </c>
      <c s="55" t="s">
        <v>398</v>
      </c>
      <c s="62">
        <v>0.02</v>
      </c>
      <c s="64" t="s">
        <v>201</v>
      </c>
      <c s="64" t="s">
        <v>201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80" spans="1:78" ht="14.5" customHeight="1">
      <c r="A380" s="47">
        <v>20880000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440</v>
      </c>
      <c s="49" t="s">
        <v>394</v>
      </c>
      <c s="49" t="s">
        <v>201</v>
      </c>
      <c s="49" t="s">
        <v>609</v>
      </c>
      <c s="49" t="s">
        <v>444</v>
      </c>
      <c s="64" t="s">
        <v>445</v>
      </c>
      <c s="64" t="s">
        <v>610</v>
      </c>
      <c s="64" t="s">
        <v>610</v>
      </c>
      <c s="64" t="s">
        <v>201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66">
        <v>45502</v>
      </c>
      <c s="66">
        <v>50980</v>
      </c>
      <c s="67">
        <v>43417880</v>
      </c>
      <c s="67">
        <v>43417880</v>
      </c>
      <c s="53">
        <v>14.580555555555556</v>
      </c>
      <c s="53">
        <v>15</v>
      </c>
      <c s="62">
        <v>0</v>
      </c>
      <c s="55" t="s">
        <v>398</v>
      </c>
      <c s="62">
        <v>0.02</v>
      </c>
      <c s="64" t="s">
        <v>201</v>
      </c>
      <c s="64" t="s">
        <v>201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81" spans="1:78" ht="14.5" customHeight="1">
      <c r="A381" s="47">
        <v>20410000</v>
      </c>
      <c s="48">
        <v>1</v>
      </c>
      <c s="48">
        <v>0</v>
      </c>
      <c s="48">
        <v>0</v>
      </c>
      <c s="48" t="s">
        <v>0</v>
      </c>
      <c s="49" t="s">
        <v>428</v>
      </c>
      <c s="49" t="s">
        <v>428</v>
      </c>
      <c s="49" t="s">
        <v>428</v>
      </c>
      <c s="49" t="s">
        <v>429</v>
      </c>
      <c s="49" t="s">
        <v>394</v>
      </c>
      <c s="49" t="s">
        <v>1</v>
      </c>
      <c s="49" t="s">
        <v>430</v>
      </c>
      <c s="49" t="s">
        <v>444</v>
      </c>
      <c s="64" t="s">
        <v>445</v>
      </c>
      <c s="64" t="s">
        <v>611</v>
      </c>
      <c s="64" t="s">
        <v>611</v>
      </c>
      <c s="64" t="s">
        <v>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66">
        <v>45474</v>
      </c>
      <c s="66">
        <v>54023</v>
      </c>
      <c s="67">
        <v>120000000</v>
      </c>
      <c s="67">
        <v>120000000</v>
      </c>
      <c s="53">
        <v>22.908333333333335</v>
      </c>
      <c s="53">
        <v>23.405555555555555</v>
      </c>
      <c s="62">
        <v>0.053903</v>
      </c>
      <c s="55" t="s">
        <v>587</v>
      </c>
      <c s="62">
        <v>0.012</v>
      </c>
      <c s="64" t="s">
        <v>1</v>
      </c>
      <c s="64" t="s">
        <v>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82" spans="1:78" ht="14.5" customHeight="1">
      <c r="A382" s="47">
        <v>20420000</v>
      </c>
      <c s="48">
        <v>1</v>
      </c>
      <c s="48">
        <v>0</v>
      </c>
      <c s="48">
        <v>0</v>
      </c>
      <c s="48" t="s">
        <v>0</v>
      </c>
      <c s="49" t="s">
        <v>428</v>
      </c>
      <c s="49" t="s">
        <v>428</v>
      </c>
      <c s="49" t="s">
        <v>428</v>
      </c>
      <c s="49" t="s">
        <v>429</v>
      </c>
      <c s="49" t="s">
        <v>394</v>
      </c>
      <c s="49" t="s">
        <v>1</v>
      </c>
      <c s="49" t="s">
        <v>430</v>
      </c>
      <c s="49" t="s">
        <v>444</v>
      </c>
      <c s="64" t="s">
        <v>445</v>
      </c>
      <c s="64" t="s">
        <v>612</v>
      </c>
      <c s="64" t="s">
        <v>612</v>
      </c>
      <c s="64" t="s">
        <v>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66">
        <v>45474</v>
      </c>
      <c s="66">
        <v>54570</v>
      </c>
      <c s="67">
        <v>80000000</v>
      </c>
      <c s="67">
        <v>80000000</v>
      </c>
      <c s="53">
        <v>24.408333333333335</v>
      </c>
      <c s="53">
        <v>24.905555555555555</v>
      </c>
      <c s="62">
        <v>0.053899000000000002</v>
      </c>
      <c s="55" t="s">
        <v>587</v>
      </c>
      <c s="62">
        <v>0.012</v>
      </c>
      <c s="64" t="s">
        <v>1</v>
      </c>
      <c s="64" t="s">
        <v>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83" spans="1:78" ht="14.5" customHeight="1">
      <c r="A383" s="47">
        <v>20878000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440</v>
      </c>
      <c s="49" t="s">
        <v>394</v>
      </c>
      <c s="49" t="s">
        <v>201</v>
      </c>
      <c s="49" t="s">
        <v>613</v>
      </c>
      <c s="49" t="s">
        <v>444</v>
      </c>
      <c s="64" t="s">
        <v>445</v>
      </c>
      <c s="64" t="s">
        <v>216</v>
      </c>
      <c s="64" t="s">
        <v>216</v>
      </c>
      <c s="64" t="s">
        <v>201</v>
      </c>
      <c s="51">
        <v>0</v>
      </c>
      <c s="51">
        <v>577582.96999999997</v>
      </c>
      <c s="51">
        <v>0</v>
      </c>
      <c s="51">
        <v>0</v>
      </c>
      <c s="51">
        <v>0</v>
      </c>
      <c s="51">
        <v>0</v>
      </c>
      <c s="51">
        <v>0</v>
      </c>
      <c s="51">
        <v>577582.96999999997</v>
      </c>
      <c s="66">
        <v>45505</v>
      </c>
      <c s="66">
        <v>50983</v>
      </c>
      <c s="67">
        <v>41000000</v>
      </c>
      <c s="67">
        <v>41000000</v>
      </c>
      <c s="53">
        <v>14.58611111111111</v>
      </c>
      <c s="53">
        <v>15</v>
      </c>
      <c s="62">
        <v>0</v>
      </c>
      <c s="55" t="s">
        <v>398</v>
      </c>
      <c s="62">
        <v>0.02</v>
      </c>
      <c s="64" t="s">
        <v>614</v>
      </c>
      <c s="64" t="s">
        <v>201</v>
      </c>
      <c s="27">
        <v>0</v>
      </c>
      <c s="27">
        <v>0</v>
      </c>
      <c s="27">
        <v>0</v>
      </c>
      <c s="27">
        <v>0</v>
      </c>
      <c s="27">
        <v>52507.540000000001</v>
      </c>
      <c s="27">
        <v>52507.540000000001</v>
      </c>
      <c s="27">
        <v>52507.540000000001</v>
      </c>
      <c s="27">
        <v>52507.540000000001</v>
      </c>
      <c s="27">
        <v>52507.540000000001</v>
      </c>
      <c s="27">
        <v>52507.540000000001</v>
      </c>
      <c s="27">
        <v>52507.540000000001</v>
      </c>
      <c s="27">
        <v>52507.540000000001</v>
      </c>
      <c s="27">
        <v>52507.540000000001</v>
      </c>
      <c s="27">
        <v>52507.540000000001</v>
      </c>
      <c s="27">
        <v>52507.57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577582.96999999986</v>
      </c>
      <c s="27">
        <v>577582.96999999986</v>
      </c>
    </row>
    <row r="384" spans="1:78" ht="14.5" customHeight="1">
      <c r="A384" s="47">
        <v>23231000</v>
      </c>
      <c s="48">
        <v>1</v>
      </c>
      <c s="48">
        <v>0</v>
      </c>
      <c s="48">
        <v>0</v>
      </c>
      <c s="48" t="s">
        <v>0</v>
      </c>
      <c s="49" t="s">
        <v>428</v>
      </c>
      <c s="49" t="s">
        <v>428</v>
      </c>
      <c s="49" t="s">
        <v>428</v>
      </c>
      <c s="49" t="s">
        <v>428</v>
      </c>
      <c s="49" t="s">
        <v>394</v>
      </c>
      <c s="49" t="s">
        <v>267</v>
      </c>
      <c s="49" t="s">
        <v>449</v>
      </c>
      <c s="49" t="s">
        <v>421</v>
      </c>
      <c s="64" t="s">
        <v>422</v>
      </c>
      <c s="64" t="s">
        <v>615</v>
      </c>
      <c s="64" t="s">
        <v>615</v>
      </c>
      <c s="64" t="s">
        <v>267</v>
      </c>
      <c s="51">
        <v>0</v>
      </c>
      <c s="51">
        <v>15000000</v>
      </c>
      <c s="51">
        <v>0</v>
      </c>
      <c s="51">
        <v>0</v>
      </c>
      <c s="51">
        <v>0</v>
      </c>
      <c s="51">
        <v>0</v>
      </c>
      <c s="51">
        <v>0</v>
      </c>
      <c s="51">
        <v>15000000</v>
      </c>
      <c s="66">
        <v>45506</v>
      </c>
      <c s="66">
        <v>49899</v>
      </c>
      <c s="67">
        <v>30000000</v>
      </c>
      <c s="67">
        <v>30000000</v>
      </c>
      <c s="53">
        <v>11.616666666666667</v>
      </c>
      <c s="53">
        <v>12.027777777777779</v>
      </c>
      <c s="62">
        <v>0</v>
      </c>
      <c s="55" t="s">
        <v>398</v>
      </c>
      <c s="62">
        <v>0.0025000000000000001</v>
      </c>
      <c s="64" t="s">
        <v>267</v>
      </c>
      <c s="64" t="s">
        <v>267</v>
      </c>
      <c s="27">
        <v>0</v>
      </c>
      <c s="27">
        <v>0</v>
      </c>
      <c s="27">
        <v>0</v>
      </c>
      <c s="27">
        <v>0</v>
      </c>
      <c s="27">
        <v>0</v>
      </c>
      <c s="27">
        <v>2142857.1400000001</v>
      </c>
      <c s="27">
        <v>2142857.1400000001</v>
      </c>
      <c s="27">
        <v>2142857.1400000001</v>
      </c>
      <c s="27">
        <v>2142857.1400000001</v>
      </c>
      <c s="27">
        <v>2142857.1400000001</v>
      </c>
      <c s="27">
        <v>2142857.1400000001</v>
      </c>
      <c s="27">
        <v>2142857.1400000001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14999999.980000002</v>
      </c>
      <c s="27">
        <v>14999999.980000002</v>
      </c>
    </row>
    <row r="385" spans="1:78" ht="14.5" customHeight="1">
      <c r="A385" s="47">
        <v>20879000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440</v>
      </c>
      <c s="49" t="s">
        <v>394</v>
      </c>
      <c s="49" t="s">
        <v>201</v>
      </c>
      <c s="49" t="s">
        <v>616</v>
      </c>
      <c s="49" t="s">
        <v>444</v>
      </c>
      <c s="64" t="s">
        <v>445</v>
      </c>
      <c s="64" t="s">
        <v>617</v>
      </c>
      <c s="64" t="s">
        <v>617</v>
      </c>
      <c s="64" t="s">
        <v>201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66">
        <v>45509</v>
      </c>
      <c s="66">
        <v>50987</v>
      </c>
      <c s="67">
        <v>50000000</v>
      </c>
      <c s="67">
        <v>50000000</v>
      </c>
      <c s="53">
        <v>14.597222222222221</v>
      </c>
      <c s="53">
        <v>15</v>
      </c>
      <c s="62">
        <v>0</v>
      </c>
      <c s="55" t="s">
        <v>398</v>
      </c>
      <c s="62">
        <v>0.02</v>
      </c>
      <c s="64" t="s">
        <v>614</v>
      </c>
      <c s="64" t="s">
        <v>201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86" spans="1:78" ht="14.5" customHeight="1">
      <c r="A386" s="47">
        <v>20609100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191</v>
      </c>
      <c s="49" t="s">
        <v>395</v>
      </c>
      <c s="49" t="s">
        <v>444</v>
      </c>
      <c s="64" t="s">
        <v>445</v>
      </c>
      <c s="64" t="s">
        <v>618</v>
      </c>
      <c s="64" t="s">
        <v>618</v>
      </c>
      <c s="64" t="s">
        <v>191</v>
      </c>
      <c s="51">
        <v>308000000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308000000</v>
      </c>
      <c s="66">
        <v>45509</v>
      </c>
      <c s="66">
        <v>45883</v>
      </c>
      <c s="67">
        <v>308000000</v>
      </c>
      <c s="67">
        <v>308000000</v>
      </c>
      <c s="53">
        <v>0.62222222222222223</v>
      </c>
      <c s="53">
        <v>1.0249999999999999</v>
      </c>
      <c s="62">
        <v>0.048300000000000003</v>
      </c>
      <c s="55" t="s">
        <v>619</v>
      </c>
      <c s="62">
        <v>0.01</v>
      </c>
      <c s="64" t="s">
        <v>191</v>
      </c>
      <c s="64" t="s">
        <v>191</v>
      </c>
      <c s="27">
        <v>308000000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308000000</v>
      </c>
      <c s="27">
        <v>0</v>
      </c>
      <c s="27">
        <v>308000000</v>
      </c>
    </row>
    <row r="387" spans="1:78" ht="14.5" customHeight="1">
      <c r="A387" s="47">
        <v>20877000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620</v>
      </c>
      <c s="49" t="s">
        <v>444</v>
      </c>
      <c s="64" t="s">
        <v>445</v>
      </c>
      <c s="64" t="s">
        <v>215</v>
      </c>
      <c s="64" t="s">
        <v>215</v>
      </c>
      <c s="64" t="s">
        <v>201</v>
      </c>
      <c s="51">
        <v>0</v>
      </c>
      <c s="51">
        <v>9800000</v>
      </c>
      <c s="51">
        <v>0</v>
      </c>
      <c s="51">
        <v>0</v>
      </c>
      <c s="51">
        <v>466500</v>
      </c>
      <c s="51">
        <v>0</v>
      </c>
      <c s="51">
        <v>0</v>
      </c>
      <c s="51">
        <v>9800000</v>
      </c>
      <c s="66">
        <v>45512</v>
      </c>
      <c s="66">
        <v>49164</v>
      </c>
      <c s="67">
        <v>49000000</v>
      </c>
      <c s="67">
        <v>49000000</v>
      </c>
      <c s="53">
        <v>9.6055555555555561</v>
      </c>
      <c s="53">
        <v>10</v>
      </c>
      <c s="62">
        <v>0</v>
      </c>
      <c s="55" t="s">
        <v>398</v>
      </c>
      <c s="62">
        <v>0.02</v>
      </c>
      <c s="64" t="s">
        <v>614</v>
      </c>
      <c s="64" t="s">
        <v>201</v>
      </c>
      <c s="27">
        <v>0</v>
      </c>
      <c s="27">
        <v>576470.58999999997</v>
      </c>
      <c s="27">
        <v>1152941.1799999999</v>
      </c>
      <c s="27">
        <v>1152941.1799999999</v>
      </c>
      <c s="27">
        <v>1152941.1799999999</v>
      </c>
      <c s="27">
        <v>1152941.1799999999</v>
      </c>
      <c s="27">
        <v>1152941.1799999999</v>
      </c>
      <c s="27">
        <v>1152941.1799999999</v>
      </c>
      <c s="27">
        <v>1152941.1799999999</v>
      </c>
      <c s="27">
        <v>1152941.1499999999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576470.58999999997</v>
      </c>
      <c s="27">
        <v>9223529.4099999983</v>
      </c>
      <c s="27">
        <v>9799999.9999999981</v>
      </c>
    </row>
    <row r="388" spans="1:78" ht="14.5" customHeight="1">
      <c r="A388" s="47">
        <v>20700000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64" t="s">
        <v>445</v>
      </c>
      <c s="64" t="s">
        <v>621</v>
      </c>
      <c s="64" t="s">
        <v>621</v>
      </c>
      <c s="64" t="s">
        <v>163</v>
      </c>
      <c s="51">
        <v>700000000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700000000</v>
      </c>
      <c s="66">
        <v>45519</v>
      </c>
      <c s="66">
        <v>50693</v>
      </c>
      <c s="67">
        <v>700000000</v>
      </c>
      <c s="67">
        <v>700000000</v>
      </c>
      <c s="53">
        <v>13.791666666666666</v>
      </c>
      <c s="53">
        <v>14.166666666666666</v>
      </c>
      <c s="62">
        <v>0.057200000000000001</v>
      </c>
      <c s="55" t="s">
        <v>398</v>
      </c>
      <c s="62">
        <v>0.011900000000000001</v>
      </c>
      <c s="64" t="s">
        <v>163</v>
      </c>
      <c s="64" t="s">
        <v>163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100000000</v>
      </c>
      <c s="27">
        <v>100000000</v>
      </c>
      <c s="27">
        <v>100000000</v>
      </c>
      <c s="27">
        <v>100000000</v>
      </c>
      <c s="27">
        <v>100000000</v>
      </c>
      <c s="27">
        <v>100000000</v>
      </c>
      <c s="27">
        <v>100000000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700000000</v>
      </c>
      <c s="27">
        <v>700000000</v>
      </c>
    </row>
    <row r="389" spans="1:78" ht="14.5" customHeight="1">
      <c r="A389" s="47">
        <v>20430000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64" t="s">
        <v>445</v>
      </c>
      <c s="64" t="s">
        <v>622</v>
      </c>
      <c s="64" t="s">
        <v>622</v>
      </c>
      <c s="64" t="s">
        <v>1</v>
      </c>
      <c s="51">
        <v>500000000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500000000</v>
      </c>
      <c s="66">
        <v>45519</v>
      </c>
      <c s="66">
        <v>52519</v>
      </c>
      <c s="67">
        <v>500000000</v>
      </c>
      <c s="67">
        <v>500000000</v>
      </c>
      <c s="53">
        <v>18.791666666666668</v>
      </c>
      <c s="53">
        <v>19.166666666666668</v>
      </c>
      <c s="62">
        <v>0.053903</v>
      </c>
      <c s="55" t="s">
        <v>587</v>
      </c>
      <c s="62">
        <v>0.012</v>
      </c>
      <c s="64" t="s">
        <v>1</v>
      </c>
      <c s="64" t="s">
        <v>1</v>
      </c>
      <c s="27">
        <v>0</v>
      </c>
      <c s="27">
        <v>0</v>
      </c>
      <c s="27">
        <v>0</v>
      </c>
      <c s="27">
        <v>0</v>
      </c>
      <c s="27">
        <v>0</v>
      </c>
      <c s="27">
        <v>17857142.859999999</v>
      </c>
      <c s="27">
        <v>35714285.719999999</v>
      </c>
      <c s="27">
        <v>35714285.719999999</v>
      </c>
      <c s="27">
        <v>35714285.719999999</v>
      </c>
      <c s="27">
        <v>35714285.719999999</v>
      </c>
      <c s="27">
        <v>35714285.719999999</v>
      </c>
      <c s="27">
        <v>35714285.719999999</v>
      </c>
      <c s="27">
        <v>35714285.719999999</v>
      </c>
      <c s="27">
        <v>35714285.719999999</v>
      </c>
      <c s="27">
        <v>35714285.719999999</v>
      </c>
      <c s="27">
        <v>35714285.719999999</v>
      </c>
      <c s="27">
        <v>35714285.719999999</v>
      </c>
      <c s="27">
        <v>35714285.719999999</v>
      </c>
      <c s="27">
        <v>35714285.719999999</v>
      </c>
      <c s="27">
        <v>17857142.780000001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500000000.00000012</v>
      </c>
      <c s="27">
        <v>500000000.00000012</v>
      </c>
    </row>
    <row r="390" spans="1:78" ht="14.5" customHeight="1">
      <c r="A390" s="47">
        <v>20440000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64" t="s">
        <v>445</v>
      </c>
      <c s="64" t="s">
        <v>161</v>
      </c>
      <c s="64" t="s">
        <v>161</v>
      </c>
      <c s="64" t="s">
        <v>1</v>
      </c>
      <c s="51">
        <v>100000000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100000000</v>
      </c>
      <c s="66">
        <v>45519</v>
      </c>
      <c s="66">
        <v>50997</v>
      </c>
      <c s="67">
        <v>100000000</v>
      </c>
      <c s="67">
        <v>100000000</v>
      </c>
      <c s="53">
        <v>14.625</v>
      </c>
      <c s="53">
        <v>15</v>
      </c>
      <c s="62">
        <v>0.025000000000000001</v>
      </c>
      <c s="55" t="s">
        <v>403</v>
      </c>
      <c s="62">
        <v>0</v>
      </c>
      <c s="64" t="s">
        <v>1</v>
      </c>
      <c s="64" t="s">
        <v>1</v>
      </c>
      <c s="27">
        <v>0</v>
      </c>
      <c s="27">
        <v>0</v>
      </c>
      <c s="27">
        <v>4000000</v>
      </c>
      <c s="27">
        <v>8000000</v>
      </c>
      <c s="27">
        <v>8000000</v>
      </c>
      <c s="27">
        <v>8000000</v>
      </c>
      <c s="27">
        <v>8000000</v>
      </c>
      <c s="27">
        <v>8000000</v>
      </c>
      <c s="27">
        <v>8000000</v>
      </c>
      <c s="27">
        <v>8000000</v>
      </c>
      <c s="27">
        <v>8000000</v>
      </c>
      <c s="27">
        <v>8000000</v>
      </c>
      <c s="27">
        <v>8000000</v>
      </c>
      <c s="27">
        <v>8000000</v>
      </c>
      <c s="27">
        <v>8000000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100000000</v>
      </c>
      <c s="27">
        <v>100000000</v>
      </c>
    </row>
    <row r="391" spans="1:78" ht="14.5" customHeight="1">
      <c r="A391" s="47">
        <v>20450000</v>
      </c>
      <c s="48">
        <v>1</v>
      </c>
      <c s="48">
        <v>0</v>
      </c>
      <c s="48">
        <v>0</v>
      </c>
      <c s="48" t="s">
        <v>0</v>
      </c>
      <c s="49" t="s">
        <v>428</v>
      </c>
      <c s="49" t="s">
        <v>428</v>
      </c>
      <c s="49" t="s">
        <v>428</v>
      </c>
      <c s="49" t="s">
        <v>428</v>
      </c>
      <c s="49" t="s">
        <v>394</v>
      </c>
      <c s="49" t="s">
        <v>1</v>
      </c>
      <c s="49" t="s">
        <v>449</v>
      </c>
      <c s="49" t="s">
        <v>444</v>
      </c>
      <c s="64" t="s">
        <v>445</v>
      </c>
      <c s="64" t="s">
        <v>623</v>
      </c>
      <c s="64" t="s">
        <v>623</v>
      </c>
      <c s="64" t="s">
        <v>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66">
        <v>45523</v>
      </c>
      <c s="66">
        <v>56664</v>
      </c>
      <c s="67">
        <v>8000000</v>
      </c>
      <c s="67">
        <v>8000000</v>
      </c>
      <c s="53">
        <v>30.136111111111113</v>
      </c>
      <c s="53">
        <v>30.5</v>
      </c>
      <c s="62">
        <v>0.053903</v>
      </c>
      <c s="55" t="s">
        <v>587</v>
      </c>
      <c s="62">
        <v>0.012</v>
      </c>
      <c s="64" t="s">
        <v>1</v>
      </c>
      <c s="64" t="s">
        <v>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92" spans="1:78" ht="14.5" customHeight="1">
      <c r="A392" s="47">
        <v>20460000</v>
      </c>
      <c s="48">
        <v>1</v>
      </c>
      <c s="48">
        <v>0</v>
      </c>
      <c s="48">
        <v>0</v>
      </c>
      <c s="48" t="s">
        <v>0</v>
      </c>
      <c s="49" t="s">
        <v>428</v>
      </c>
      <c s="49" t="s">
        <v>428</v>
      </c>
      <c s="49" t="s">
        <v>428</v>
      </c>
      <c s="49" t="s">
        <v>428</v>
      </c>
      <c s="49" t="s">
        <v>394</v>
      </c>
      <c s="49" t="s">
        <v>1</v>
      </c>
      <c s="49" t="s">
        <v>449</v>
      </c>
      <c s="49" t="s">
        <v>444</v>
      </c>
      <c s="64" t="s">
        <v>445</v>
      </c>
      <c s="64" t="s">
        <v>624</v>
      </c>
      <c s="64" t="s">
        <v>624</v>
      </c>
      <c s="64" t="s">
        <v>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66">
        <v>45523</v>
      </c>
      <c s="66">
        <v>56664</v>
      </c>
      <c s="67">
        <v>8000000</v>
      </c>
      <c s="67">
        <v>8000000</v>
      </c>
      <c s="53">
        <v>30.136111111111113</v>
      </c>
      <c s="53">
        <v>30.5</v>
      </c>
      <c s="62">
        <v>0.0074999999999999997</v>
      </c>
      <c s="55" t="s">
        <v>403</v>
      </c>
      <c s="62">
        <v>0</v>
      </c>
      <c s="64" t="s">
        <v>1</v>
      </c>
      <c s="64" t="s">
        <v>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93" spans="1:78" ht="14.5" customHeight="1">
      <c r="A393" s="47">
        <v>20881000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625</v>
      </c>
      <c s="49" t="s">
        <v>444</v>
      </c>
      <c s="64" t="s">
        <v>445</v>
      </c>
      <c s="64" t="s">
        <v>626</v>
      </c>
      <c s="64" t="s">
        <v>626</v>
      </c>
      <c s="64" t="s">
        <v>201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66">
        <v>45558</v>
      </c>
      <c s="66">
        <v>51036</v>
      </c>
      <c s="67">
        <v>35000000</v>
      </c>
      <c s="67">
        <v>35000000</v>
      </c>
      <c s="53">
        <v>14.730555555555556</v>
      </c>
      <c s="53">
        <v>15</v>
      </c>
      <c s="62">
        <v>0</v>
      </c>
      <c s="55" t="s">
        <v>398</v>
      </c>
      <c s="62">
        <v>0.02</v>
      </c>
      <c s="64" t="s">
        <v>201</v>
      </c>
      <c s="64" t="s">
        <v>201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94" spans="1:78" ht="14.5" customHeight="1">
      <c r="A394" s="47">
        <v>20470000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64" t="s">
        <v>445</v>
      </c>
      <c s="64" t="s">
        <v>162</v>
      </c>
      <c s="64" t="s">
        <v>162</v>
      </c>
      <c s="64" t="s">
        <v>1</v>
      </c>
      <c s="51">
        <v>400000000</v>
      </c>
      <c s="51">
        <v>100000000</v>
      </c>
      <c s="51">
        <v>0</v>
      </c>
      <c s="51">
        <v>0</v>
      </c>
      <c s="51">
        <v>0</v>
      </c>
      <c s="51">
        <v>0</v>
      </c>
      <c s="51">
        <v>0</v>
      </c>
      <c s="51">
        <v>500000000</v>
      </c>
      <c s="66">
        <v>45572</v>
      </c>
      <c s="66">
        <v>48106</v>
      </c>
      <c s="67">
        <v>500000000</v>
      </c>
      <c s="67">
        <v>500000000</v>
      </c>
      <c s="53">
        <v>6.708333333333333</v>
      </c>
      <c s="53">
        <v>6.9388888888888891</v>
      </c>
      <c s="62">
        <v>0.066100000000000006</v>
      </c>
      <c s="55" t="s">
        <v>587</v>
      </c>
      <c s="62">
        <v>0.0115</v>
      </c>
      <c s="64" t="s">
        <v>1</v>
      </c>
      <c s="64" t="s">
        <v>1</v>
      </c>
      <c s="27">
        <v>0</v>
      </c>
      <c s="27">
        <v>0</v>
      </c>
      <c s="27">
        <v>62500000</v>
      </c>
      <c s="27">
        <v>125000000</v>
      </c>
      <c s="27">
        <v>125000000</v>
      </c>
      <c s="27">
        <v>125000000</v>
      </c>
      <c s="27">
        <v>62500000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500000000</v>
      </c>
      <c s="27">
        <v>500000000</v>
      </c>
    </row>
    <row r="395" spans="1:78" ht="14.5" customHeight="1">
      <c r="A395" s="47">
        <v>23241000</v>
      </c>
      <c s="48">
        <v>1</v>
      </c>
      <c s="48">
        <v>1</v>
      </c>
      <c s="48">
        <v>0</v>
      </c>
      <c s="48" t="s">
        <v>237</v>
      </c>
      <c s="49" t="s">
        <v>391</v>
      </c>
      <c s="49" t="s">
        <v>400</v>
      </c>
      <c s="49" t="s">
        <v>400</v>
      </c>
      <c s="49" t="s">
        <v>400</v>
      </c>
      <c s="49" t="s">
        <v>394</v>
      </c>
      <c s="49" t="s">
        <v>293</v>
      </c>
      <c s="49" t="s">
        <v>432</v>
      </c>
      <c s="49" t="s">
        <v>421</v>
      </c>
      <c s="64" t="s">
        <v>422</v>
      </c>
      <c s="64" t="s">
        <v>627</v>
      </c>
      <c s="64" t="s">
        <v>627</v>
      </c>
      <c s="64" t="s">
        <v>293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66">
        <v>45589</v>
      </c>
      <c s="66">
        <v>56359</v>
      </c>
      <c s="67">
        <v>42878221.789999999</v>
      </c>
      <c s="67">
        <v>42878221.789999999</v>
      </c>
      <c s="53">
        <v>29.305555555555557</v>
      </c>
      <c s="53">
        <v>29.488888888888887</v>
      </c>
      <c s="62">
        <v>0.0115</v>
      </c>
      <c s="55" t="s">
        <v>426</v>
      </c>
      <c s="62">
        <v>0</v>
      </c>
      <c s="64" t="s">
        <v>293</v>
      </c>
      <c s="64" t="s">
        <v>293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96" spans="1:78" ht="14.5" customHeight="1">
      <c r="A396" s="47">
        <v>23250000</v>
      </c>
      <c s="48">
        <v>1</v>
      </c>
      <c s="48">
        <v>0</v>
      </c>
      <c s="48">
        <v>0</v>
      </c>
      <c s="48" t="s">
        <v>0</v>
      </c>
      <c s="49" t="s">
        <v>428</v>
      </c>
      <c s="49" t="s">
        <v>428</v>
      </c>
      <c s="49" t="s">
        <v>428</v>
      </c>
      <c s="49" t="s">
        <v>428</v>
      </c>
      <c s="49" t="s">
        <v>394</v>
      </c>
      <c s="49" t="s">
        <v>267</v>
      </c>
      <c s="49" t="s">
        <v>430</v>
      </c>
      <c s="49" t="s">
        <v>421</v>
      </c>
      <c s="64" t="s">
        <v>422</v>
      </c>
      <c s="64" t="s">
        <v>628</v>
      </c>
      <c s="64" t="s">
        <v>628</v>
      </c>
      <c s="64" t="s">
        <v>267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66">
        <v>45568</v>
      </c>
      <c s="66">
        <v>52899</v>
      </c>
      <c s="67">
        <v>80000000</v>
      </c>
      <c s="67">
        <v>80000000</v>
      </c>
      <c s="53">
        <v>19.830555555555556</v>
      </c>
      <c s="53">
        <v>20.072222222222223</v>
      </c>
      <c s="62">
        <v>0</v>
      </c>
      <c s="55" t="s">
        <v>398</v>
      </c>
      <c s="62">
        <v>0.0025000000000000001</v>
      </c>
      <c s="49" t="s">
        <v>267</v>
      </c>
      <c s="49" t="s">
        <v>267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97" spans="1:78" ht="14.5" customHeight="1">
      <c r="A397" s="47">
        <v>23260000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267</v>
      </c>
      <c s="49" t="s">
        <v>395</v>
      </c>
      <c s="49" t="s">
        <v>421</v>
      </c>
      <c s="64" t="s">
        <v>422</v>
      </c>
      <c s="64" t="s">
        <v>629</v>
      </c>
      <c s="64" t="s">
        <v>629</v>
      </c>
      <c s="64" t="s">
        <v>267</v>
      </c>
      <c s="51">
        <v>0</v>
      </c>
      <c s="51">
        <v>50000000</v>
      </c>
      <c s="51">
        <v>0</v>
      </c>
      <c s="51">
        <v>0</v>
      </c>
      <c s="51">
        <v>500000</v>
      </c>
      <c s="51">
        <v>0</v>
      </c>
      <c s="51">
        <v>0</v>
      </c>
      <c s="51">
        <v>50000000</v>
      </c>
      <c s="66">
        <v>45642</v>
      </c>
      <c s="66">
        <v>52931</v>
      </c>
      <c s="67">
        <v>100000000</v>
      </c>
      <c s="67">
        <v>100000000</v>
      </c>
      <c s="53">
        <v>19.916666666666668</v>
      </c>
      <c s="53">
        <v>19.955555555555556</v>
      </c>
      <c s="62">
        <v>0</v>
      </c>
      <c s="55" t="s">
        <v>403</v>
      </c>
      <c s="62">
        <v>0.061699999999999998</v>
      </c>
      <c s="49" t="s">
        <v>267</v>
      </c>
      <c s="49" t="s">
        <v>267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3571428.5800000001</v>
      </c>
      <c s="27">
        <v>3571428.5800000001</v>
      </c>
      <c s="27">
        <v>3571428.5800000001</v>
      </c>
      <c s="27">
        <v>3571428.5800000001</v>
      </c>
      <c s="27">
        <v>3571428.5800000001</v>
      </c>
      <c s="27">
        <v>3571428.5800000001</v>
      </c>
      <c s="27">
        <v>3571428.5800000001</v>
      </c>
      <c s="27">
        <v>3571428.5800000001</v>
      </c>
      <c s="27">
        <v>3571428.5800000001</v>
      </c>
      <c s="27">
        <v>3571428.5800000001</v>
      </c>
      <c s="27">
        <v>3571428.5800000001</v>
      </c>
      <c s="27">
        <v>3571428.5800000001</v>
      </c>
      <c s="27">
        <v>3571428.5800000001</v>
      </c>
      <c s="27">
        <v>3571428.5800000001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50000000.119999982</v>
      </c>
      <c s="27">
        <v>50000000.119999982</v>
      </c>
    </row>
    <row r="398" spans="1:78" ht="14.5" customHeight="1">
      <c r="A398" s="47">
        <v>31000001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630</v>
      </c>
      <c s="49" t="s">
        <v>395</v>
      </c>
      <c s="49" t="s">
        <v>582</v>
      </c>
      <c s="50" t="s">
        <v>583</v>
      </c>
      <c s="64" t="s">
        <v>631</v>
      </c>
      <c s="64" t="s">
        <v>631</v>
      </c>
      <c s="64" t="s">
        <v>631</v>
      </c>
      <c s="51">
        <v>0</v>
      </c>
      <c s="51">
        <v>1000000000</v>
      </c>
      <c s="51">
        <v>0</v>
      </c>
      <c s="51">
        <v>0</v>
      </c>
      <c s="51">
        <v>17338819.960000001</v>
      </c>
      <c s="51">
        <v>0</v>
      </c>
      <c s="51">
        <v>0</v>
      </c>
      <c s="51">
        <v>1000000000</v>
      </c>
      <c s="66">
        <v>45629</v>
      </c>
      <c s="66">
        <v>51851</v>
      </c>
      <c s="51">
        <v>1000000000</v>
      </c>
      <c s="51">
        <v>1000000000</v>
      </c>
      <c s="53">
        <v>16.961111111111112</v>
      </c>
      <c s="53">
        <v>17.036111111111111</v>
      </c>
      <c s="62">
        <v>0</v>
      </c>
      <c s="55" t="s">
        <v>403</v>
      </c>
      <c s="62">
        <v>0.069400000000000003</v>
      </c>
      <c s="49" t="s">
        <v>630</v>
      </c>
      <c s="49" t="s">
        <v>630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111111111.12</v>
      </c>
      <c s="27">
        <v>111111111.12</v>
      </c>
      <c s="27">
        <v>111111111.12</v>
      </c>
      <c s="27">
        <v>111111111.12</v>
      </c>
      <c s="27">
        <v>111111111.12</v>
      </c>
      <c s="27">
        <v>111111111.12</v>
      </c>
      <c s="27">
        <v>111111111.12</v>
      </c>
      <c s="27">
        <v>111111111.12</v>
      </c>
      <c s="27">
        <v>111111111.12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1000000000.08</v>
      </c>
      <c s="27">
        <v>1000000000.08</v>
      </c>
    </row>
    <row r="399" spans="1:78" ht="14.5">
      <c r="A399" s="47"/>
      <c s="48"/>
      <c s="48"/>
      <c s="48"/>
      <c s="48"/>
      <c s="49"/>
      <c s="49"/>
      <c s="49"/>
      <c s="49"/>
      <c s="49"/>
      <c s="49"/>
      <c s="49"/>
      <c s="49"/>
      <c s="64"/>
      <c s="64"/>
      <c s="64"/>
      <c s="64"/>
      <c s="65"/>
      <c s="65"/>
      <c s="65"/>
      <c s="65"/>
      <c s="65"/>
      <c s="65"/>
      <c s="65"/>
      <c s="65"/>
      <c s="66"/>
      <c s="66"/>
      <c s="67"/>
      <c s="67"/>
      <c s="67"/>
      <c s="67"/>
      <c s="68"/>
      <c s="64"/>
      <c s="64"/>
      <c s="64"/>
      <c s="64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</row>
    <row r="400" spans="18:78" ht="14.5">
      <c r="R400" s="154">
        <f>SUM(R2:R398)</f>
        <v>49315200178.638016</v>
      </c>
      <c s="154">
        <f t="shared" si="0" ref="S400:Y400">SUM(S2:S398)</f>
        <v>1823142184.8569999</v>
      </c>
      <c s="154">
        <f t="shared" si="0"/>
        <v>1182370886.2199998</v>
      </c>
      <c s="154">
        <f t="shared" si="0"/>
        <v>99142783.760000005</v>
      </c>
      <c s="154">
        <f t="shared" si="0"/>
        <v>23670145.16</v>
      </c>
      <c s="154">
        <f t="shared" si="0"/>
        <v>446288773.5150001</v>
      </c>
      <c s="154">
        <f t="shared" si="0"/>
        <v>0</v>
      </c>
      <c s="154">
        <f t="shared" si="0"/>
        <v>49347285549.390007</v>
      </c>
      <c r="AK400" s="155">
        <f t="shared" si="1" ref="AK400:BY400">SUM(AK2:AK398)</f>
        <v>3509534690.3172278</v>
      </c>
      <c s="155">
        <f t="shared" si="1"/>
        <v>3867297169.3815608</v>
      </c>
      <c s="155">
        <f t="shared" si="1"/>
        <v>4287264540.9265609</v>
      </c>
      <c s="155">
        <f t="shared" si="1"/>
        <v>4217264925.7215614</v>
      </c>
      <c s="155">
        <f t="shared" si="1"/>
        <v>3963378818.8165617</v>
      </c>
      <c s="155">
        <f t="shared" si="1"/>
        <v>3757330079.503562</v>
      </c>
      <c s="155">
        <f t="shared" si="1"/>
        <v>3383349601.6122279</v>
      </c>
      <c s="155">
        <f t="shared" si="1"/>
        <v>3206693870.6135616</v>
      </c>
      <c s="155">
        <f t="shared" si="1"/>
        <v>3041842494.8435602</v>
      </c>
      <c s="155">
        <f t="shared" si="1"/>
        <v>2855039162.6485605</v>
      </c>
      <c s="155">
        <f t="shared" si="1"/>
        <v>2606325837.5555606</v>
      </c>
      <c s="155">
        <f t="shared" si="1"/>
        <v>1836525409.0495615</v>
      </c>
      <c s="155">
        <f t="shared" si="1"/>
        <v>1749935229.737895</v>
      </c>
      <c s="155">
        <f t="shared" si="1"/>
        <v>1652902842.5245619</v>
      </c>
      <c s="155">
        <f t="shared" si="1"/>
        <v>1473798109.884562</v>
      </c>
      <c s="155">
        <f t="shared" si="1"/>
        <v>1359054184.4805617</v>
      </c>
      <c s="155">
        <f t="shared" si="1"/>
        <v>626639362.29456139</v>
      </c>
      <c s="155">
        <f t="shared" si="1"/>
        <v>401305353.99356133</v>
      </c>
      <c s="155">
        <f t="shared" si="1"/>
        <v>289219329.73156142</v>
      </c>
      <c s="155">
        <f t="shared" si="1"/>
        <v>217794639.94366673</v>
      </c>
      <c s="155">
        <f t="shared" si="1"/>
        <v>141123884.85366672</v>
      </c>
      <c s="155">
        <f t="shared" si="1"/>
        <v>113066454.53166668</v>
      </c>
      <c s="155">
        <f t="shared" si="1"/>
        <v>115840337.18166669</v>
      </c>
      <c s="155">
        <f t="shared" si="1"/>
        <v>85419428.690666661</v>
      </c>
      <c s="155">
        <f t="shared" si="1"/>
        <v>45416542.292666674</v>
      </c>
      <c s="155">
        <f t="shared" si="1"/>
        <v>19077490.868666664</v>
      </c>
      <c s="155">
        <f t="shared" si="1"/>
        <v>13277827.638666667</v>
      </c>
      <c s="155">
        <f t="shared" si="1"/>
        <v>9035243.1786666662</v>
      </c>
      <c s="155">
        <f t="shared" si="1"/>
        <v>5426566.0086666653</v>
      </c>
      <c s="155">
        <f t="shared" si="1"/>
        <v>939094.22466666671</v>
      </c>
      <c s="155">
        <f t="shared" si="1"/>
        <v>258181.959</v>
      </c>
      <c s="155">
        <f t="shared" si="1"/>
        <v>258181.959</v>
      </c>
      <c s="155">
        <f t="shared" si="1"/>
        <v>258181.959</v>
      </c>
      <c s="155">
        <f t="shared" si="1"/>
        <v>258181.959</v>
      </c>
      <c s="155">
        <f t="shared" si="1"/>
        <v>258181.959</v>
      </c>
      <c s="155">
        <f t="shared" si="1"/>
        <v>258181.959</v>
      </c>
      <c s="155">
        <f t="shared" si="1"/>
        <v>258181.959</v>
      </c>
      <c s="155">
        <f t="shared" si="1"/>
        <v>258181.959</v>
      </c>
      <c s="155">
        <f t="shared" si="1"/>
        <v>258181.959</v>
      </c>
      <c s="155">
        <f t="shared" si="1"/>
        <v>7376831859.6987906</v>
      </c>
      <c s="155">
        <f t="shared" si="1"/>
        <v>41476610300.982903</v>
      </c>
      <c s="155">
        <f>SUM(BZ2:BZ398)</f>
        <v>48853442160.681686</v>
      </c>
    </row>
    <row r="402" spans="18:78" ht="14.5">
      <c r="R402" s="51"/>
      <c s="51"/>
      <c s="51"/>
      <c s="51"/>
      <c s="51"/>
      <c s="51"/>
      <c s="51"/>
      <c s="51"/>
      <c s="51"/>
      <c r="AK402"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151"/>
      <c s="151"/>
      <c s="27"/>
    </row>
    <row r="403" spans="18:78" ht="14.5">
      <c r="R403" s="20"/>
      <c s="20"/>
      <c s="20"/>
      <c s="20"/>
      <c s="20"/>
      <c s="20"/>
      <c s="20"/>
      <c s="20"/>
      <c r="AK403"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46"/>
      <c s="151"/>
      <c s="151"/>
      <c s="27"/>
    </row>
    <row r="404" spans="76:78" ht="14.5">
      <c r="BX404" s="149"/>
      <c s="149"/>
      <c s="87"/>
    </row>
    <row r="405" spans="20:20 77:78" ht="14.5">
      <c r="T405" s="161"/>
      <c r="BY405" s="149"/>
      <c s="27"/>
    </row>
    <row r="406" spans="76:78" ht="14.5">
      <c r="BX406" s="149"/>
      <c s="151"/>
      <c s="87"/>
    </row>
    <row r="407" spans="20:20 76:78" ht="14.5">
      <c r="T407" s="20"/>
      <c r="BX407" s="149"/>
      <c s="149"/>
      <c s="27"/>
    </row>
    <row r="408" spans="76:78" ht="14.5">
      <c r="BX408" s="149"/>
      <c s="151"/>
      <c s="27"/>
    </row>
    <row r="409" spans="78:78" ht="14.5">
      <c r="BZ409" s="27"/>
    </row>
  </sheetData>
  <autoFilter ref="A1:BZ398"/>
  <conditionalFormatting sqref="A2:A398">
    <cfRule type="duplicateValues" priority="1" dxfId="16">
      <formula>AND(COUNTIF($A$2:$A$398,A2)&gt;1,NOT(ISBLANK(A2)))</formula>
    </cfRule>
  </conditionalFormatting>
  <pageMargins left="0.7" right="0.7" top="0.75" bottom="0.75" header="0.3" footer="0.3"/>
  <pageSetup orientation="portrait" paperSize="9" r:id="rId1"/>
  <ignoredErrors>
    <ignoredError sqref="AK401:BZ401 AK400:BY40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7030A0"/>
  </sheetPr>
  <dimension ref="A1:AU31"/>
  <sheetViews>
    <sheetView showGridLines="0" workbookViewId="0" topLeftCell="A18">
      <selection pane="topLeft" activeCell="AR25" sqref="AR25"/>
    </sheetView>
  </sheetViews>
  <sheetFormatPr defaultColWidth="11.4542857142857" defaultRowHeight="14.5"/>
  <cols>
    <col min="1" max="3" width="12.5714285714286" customWidth="1"/>
    <col min="4" max="4" width="48.4285714285714" customWidth="1"/>
    <col min="5" max="12" width="12.5714285714286" customWidth="1"/>
    <col min="13" max="23" width="15.4285714285714" bestFit="1" customWidth="1"/>
    <col min="24" max="28" width="13.7142857142857" bestFit="1" customWidth="1"/>
    <col min="29" max="33" width="12.7142857142857" bestFit="1" customWidth="1"/>
    <col min="34" max="36" width="11.7142857142857" bestFit="1" customWidth="1"/>
    <col min="37" max="37" width="13.2857142857143" bestFit="1" customWidth="1"/>
    <col min="38" max="38" width="11.7142857142857" bestFit="1" customWidth="1"/>
    <col min="39" max="39" width="16.5714285714286" bestFit="1" customWidth="1"/>
    <col min="40" max="40" width="13.5714285714286" bestFit="1" customWidth="1"/>
    <col min="41" max="41" width="13.8571428571429" customWidth="1"/>
    <col min="42" max="43" width="11" bestFit="1" customWidth="1"/>
    <col min="44" max="44" width="12.4285714285714" bestFit="1" customWidth="1"/>
    <col min="45" max="45" width="14.8571428571429" bestFit="1" customWidth="1"/>
    <col min="46" max="47" width="16" bestFit="1" customWidth="1"/>
  </cols>
  <sheetData>
    <row r="1" spans="1:15" ht="26">
      <c r="A1" s="185" t="s">
        <v>632</v>
      </c>
      <c s="185"/>
      <c s="185"/>
      <c s="185"/>
      <c s="185"/>
      <c s="185"/>
      <c s="185"/>
      <c s="185"/>
      <c s="185"/>
      <c s="185"/>
      <c s="185"/>
      <c s="185"/>
      <c s="185"/>
      <c s="75"/>
      <c s="75"/>
    </row>
    <row r="2" spans="1:15" ht="14.5">
      <c r="A2" s="74"/>
      <c s="74"/>
      <c s="74"/>
      <c s="74"/>
      <c s="74"/>
      <c s="74"/>
      <c s="74"/>
      <c s="74"/>
      <c s="74"/>
      <c s="74"/>
      <c s="74"/>
      <c s="74"/>
      <c s="74"/>
      <c s="74"/>
      <c s="74"/>
    </row>
    <row r="3" spans="1:15" ht="14.5">
      <c r="A3" s="74"/>
      <c s="74"/>
      <c s="74"/>
      <c s="74"/>
      <c s="74"/>
      <c s="74"/>
      <c s="74"/>
      <c s="74"/>
      <c s="74"/>
      <c s="74"/>
      <c s="74"/>
      <c s="74"/>
      <c s="74"/>
      <c s="74"/>
      <c s="74"/>
    </row>
    <row r="4" spans="1:15" ht="14.5">
      <c r="A4" s="74"/>
      <c s="74"/>
      <c s="74"/>
      <c s="74"/>
      <c s="74"/>
      <c s="74"/>
      <c s="74"/>
      <c s="74"/>
      <c s="74"/>
      <c s="74"/>
      <c s="74"/>
      <c s="74"/>
      <c s="74"/>
      <c s="74"/>
      <c s="74"/>
    </row>
    <row r="5" spans="1:15" ht="14.5">
      <c r="A5" s="74"/>
      <c s="74"/>
      <c s="74"/>
      <c s="74"/>
      <c s="74"/>
      <c s="74"/>
      <c s="74"/>
      <c s="74"/>
      <c s="74"/>
      <c s="74"/>
      <c s="74"/>
      <c s="74"/>
      <c s="74"/>
      <c s="74"/>
      <c s="74"/>
    </row>
    <row r="6" spans="1:15" ht="14.5">
      <c r="A6" s="74"/>
      <c s="74"/>
      <c s="74"/>
      <c s="74"/>
      <c s="74"/>
      <c s="74"/>
      <c s="74"/>
      <c s="74"/>
      <c s="74"/>
      <c s="74"/>
      <c s="74"/>
      <c s="74"/>
      <c s="74"/>
      <c s="74"/>
      <c s="74"/>
    </row>
    <row r="7" spans="1:15" ht="14.5">
      <c r="A7" s="74"/>
      <c s="74"/>
      <c s="74"/>
      <c s="74"/>
      <c s="74"/>
      <c s="74"/>
      <c s="74"/>
      <c s="74"/>
      <c s="74"/>
      <c s="74"/>
      <c s="74"/>
      <c s="74"/>
      <c s="74"/>
      <c s="74"/>
      <c s="74"/>
    </row>
    <row r="8" spans="1:15" ht="14.5">
      <c r="A8" s="74"/>
      <c s="74"/>
      <c s="74"/>
      <c s="74"/>
      <c s="74"/>
      <c s="74"/>
      <c s="74"/>
      <c s="74"/>
      <c s="74"/>
      <c s="74"/>
      <c s="74"/>
      <c s="74"/>
      <c s="74"/>
      <c s="74"/>
      <c s="74"/>
    </row>
    <row r="9" spans="1:15" ht="14.5">
      <c r="A9" s="74"/>
      <c s="74"/>
      <c s="74"/>
      <c s="74"/>
      <c s="74"/>
      <c s="74"/>
      <c s="74"/>
      <c s="74"/>
      <c s="74"/>
      <c s="74"/>
      <c s="74"/>
      <c s="74"/>
      <c s="74"/>
      <c s="74"/>
      <c s="74"/>
    </row>
    <row r="10" spans="1:15" ht="14.5">
      <c r="A10" s="74"/>
      <c s="74"/>
      <c s="74"/>
      <c s="74"/>
      <c s="74"/>
      <c s="74"/>
      <c s="74"/>
      <c s="74"/>
      <c s="74"/>
      <c s="74"/>
      <c s="74"/>
      <c s="74"/>
      <c s="74"/>
      <c s="74"/>
      <c s="74"/>
    </row>
    <row r="11" spans="1:15" ht="14.5">
      <c r="A11" s="74"/>
      <c s="74"/>
      <c s="74"/>
      <c s="74"/>
      <c s="74"/>
      <c s="74"/>
      <c s="74"/>
      <c s="74"/>
      <c s="74"/>
      <c s="74"/>
      <c s="74"/>
      <c s="74"/>
      <c s="74"/>
      <c s="74"/>
      <c s="74"/>
    </row>
    <row r="12" spans="1:15" ht="14.5">
      <c r="A12" s="74"/>
      <c s="74"/>
      <c s="74"/>
      <c s="74"/>
      <c s="74"/>
      <c s="74"/>
      <c s="74"/>
      <c s="74"/>
      <c s="74"/>
      <c s="74"/>
      <c s="74"/>
      <c s="74"/>
      <c s="74"/>
      <c s="74"/>
      <c s="74"/>
    </row>
    <row r="13" s="12" customFormat="1" ht="14.5"/>
    <row r="14" spans="1:2" s="12" customFormat="1" ht="15.5">
      <c r="A14" s="16" t="s">
        <v>633</v>
      </c>
      <c/>
    </row>
    <row r="15" spans="1:2" s="12" customFormat="1" ht="14.5">
      <c r="A15" t="s">
        <v>634</v>
      </c>
      <c s="4">
        <v>104793920</v>
      </c>
    </row>
    <row r="16" spans="1:2" s="12" customFormat="1" ht="14.5">
      <c r="A16" t="s">
        <v>635</v>
      </c>
      <c s="4">
        <v>389049468.60000002</v>
      </c>
    </row>
    <row r="17" spans="1:2" ht="14.5">
      <c r="A17" s="15" t="s">
        <v>636</v>
      </c>
      <c s="17">
        <f>SUM(B15:B16)</f>
        <v>493843388.60000002</v>
      </c>
    </row>
    <row r="19" spans="4:46" ht="29">
      <c r="D19" s="1" t="s">
        <v>637</v>
      </c>
      <c s="5" t="s">
        <v>638</v>
      </c>
      <c s="5" t="s">
        <v>639</v>
      </c>
      <c s="5" t="s">
        <v>640</v>
      </c>
      <c s="5" t="s">
        <v>641</v>
      </c>
      <c s="5" t="s">
        <v>642</v>
      </c>
      <c s="5" t="s">
        <v>643</v>
      </c>
      <c s="5" t="s">
        <v>644</v>
      </c>
      <c s="5" t="s">
        <v>645</v>
      </c>
      <c s="5" t="s">
        <v>646</v>
      </c>
      <c s="5" t="s">
        <v>647</v>
      </c>
      <c s="5" t="s">
        <v>648</v>
      </c>
      <c s="5" t="s">
        <v>649</v>
      </c>
      <c s="5" t="s">
        <v>650</v>
      </c>
      <c s="5" t="s">
        <v>651</v>
      </c>
      <c s="5" t="s">
        <v>652</v>
      </c>
      <c s="5" t="s">
        <v>653</v>
      </c>
      <c s="5" t="s">
        <v>654</v>
      </c>
      <c s="5" t="s">
        <v>655</v>
      </c>
      <c s="5" t="s">
        <v>656</v>
      </c>
      <c s="5" t="s">
        <v>657</v>
      </c>
      <c s="5" t="s">
        <v>658</v>
      </c>
      <c s="5" t="s">
        <v>659</v>
      </c>
      <c s="5" t="s">
        <v>660</v>
      </c>
      <c s="5" t="s">
        <v>661</v>
      </c>
      <c s="5" t="s">
        <v>662</v>
      </c>
      <c s="5" t="s">
        <v>663</v>
      </c>
      <c s="5" t="s">
        <v>664</v>
      </c>
      <c s="5" t="s">
        <v>665</v>
      </c>
      <c s="5" t="s">
        <v>666</v>
      </c>
      <c s="5" t="s">
        <v>667</v>
      </c>
      <c s="5" t="s">
        <v>668</v>
      </c>
      <c s="5" t="s">
        <v>669</v>
      </c>
      <c s="5" t="s">
        <v>670</v>
      </c>
      <c s="5" t="s">
        <v>671</v>
      </c>
      <c s="5" t="s">
        <v>672</v>
      </c>
      <c s="5" t="s">
        <v>673</v>
      </c>
      <c s="5" t="s">
        <v>674</v>
      </c>
      <c s="5" t="s">
        <v>675</v>
      </c>
      <c s="5" t="s">
        <v>676</v>
      </c>
      <c s="5" t="s">
        <v>677</v>
      </c>
      <c s="5" t="s">
        <v>678</v>
      </c>
      <c s="5" t="s">
        <v>679</v>
      </c>
    </row>
    <row r="20" spans="4:46" ht="14.5">
      <c r="D20" s="2" t="s">
        <v>520</v>
      </c>
      <c s="4">
        <v>73526000</v>
      </c>
      <c s="4">
        <v>813213251.19999993</v>
      </c>
      <c s="4">
        <v>813213251.19999993</v>
      </c>
      <c s="4">
        <v>814713251.19999993</v>
      </c>
      <c s="4">
        <v>818213251.19999993</v>
      </c>
      <c s="4">
        <v>823713251.19999993</v>
      </c>
      <c s="4">
        <v>1319558138.4000001</v>
      </c>
      <c s="4">
        <v>1335558138.4000001</v>
      </c>
      <c s="4">
        <v>1350558138.4000001</v>
      </c>
      <c s="4">
        <v>1343558138.4000001</v>
      </c>
      <c s="4">
        <v>1318558138.4000001</v>
      </c>
      <c s="4">
        <v>626735017.43999994</v>
      </c>
      <c s="4">
        <v>626735017.43999994</v>
      </c>
      <c s="4">
        <v>626735017.43999994</v>
      </c>
      <c s="4">
        <v>626735017.43999994</v>
      </c>
      <c s="4">
        <v>626735017.43999994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886739251.19999993</v>
      </c>
      <c s="4">
        <v>13071318784</v>
      </c>
      <c s="4">
        <v>13958058035.200001</v>
      </c>
    </row>
    <row r="21" spans="4:46" ht="14.5">
      <c r="D21" s="2" t="s">
        <v>396</v>
      </c>
      <c s="4">
        <v>139403968.03200001</v>
      </c>
      <c s="4">
        <v>109852643.152</v>
      </c>
      <c s="4">
        <v>103756082.111</v>
      </c>
      <c s="4">
        <v>38640797.441000007</v>
      </c>
      <c s="4">
        <v>39549002.431000002</v>
      </c>
      <c s="4">
        <v>40417492.353999995</v>
      </c>
      <c s="4">
        <v>38328988.669999994</v>
      </c>
      <c s="4">
        <v>38328988.669999994</v>
      </c>
      <c s="4">
        <v>38328988.669999994</v>
      </c>
      <c s="4">
        <v>38328988.669999994</v>
      </c>
      <c s="4">
        <v>38328988.770000003</v>
      </c>
      <c s="4">
        <v>26401152.386</v>
      </c>
      <c s="4">
        <v>19954623.956000004</v>
      </c>
      <c s="4">
        <v>14404756.863</v>
      </c>
      <c s="4">
        <v>9188223</v>
      </c>
      <c s="4">
        <v>8493489.7599999998</v>
      </c>
      <c s="4">
        <v>8493489.7599999998</v>
      </c>
      <c s="4">
        <v>7837239.7599999998</v>
      </c>
      <c s="4">
        <v>7180989.7599999998</v>
      </c>
      <c s="4">
        <v>7180989.7599999998</v>
      </c>
      <c s="4">
        <v>6980989.7599999998</v>
      </c>
      <c s="4">
        <v>6980989.7599999998</v>
      </c>
      <c s="4">
        <v>5668489.7599999998</v>
      </c>
      <c s="4">
        <v>5668489.7599999998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249256611.18399999</v>
      </c>
      <c s="4">
        <v>548442231.8319999</v>
      </c>
      <c s="4">
        <v>797698843.01599991</v>
      </c>
    </row>
    <row r="22" spans="4:46" ht="14.5">
      <c r="D22" s="2" t="s">
        <v>421</v>
      </c>
      <c s="4">
        <v>707252281.58422816</v>
      </c>
      <c s="4">
        <v>687125248.9095614</v>
      </c>
      <c s="4">
        <v>597754973.69956172</v>
      </c>
      <c s="4">
        <v>450571830.25356132</v>
      </c>
      <c s="4">
        <v>240997032.83856148</v>
      </c>
      <c s="4">
        <v>196306037.79956141</v>
      </c>
      <c s="4">
        <v>186246708.51722813</v>
      </c>
      <c s="4">
        <v>172672208.15556142</v>
      </c>
      <c s="4">
        <v>131941047.7505614</v>
      </c>
      <c s="4">
        <v>127698118.1615614</v>
      </c>
      <c s="4">
        <v>116389602.04856141</v>
      </c>
      <c s="4">
        <v>99252164.395561412</v>
      </c>
      <c s="4">
        <v>82442376.182894737</v>
      </c>
      <c s="4">
        <v>58903232.530561395</v>
      </c>
      <c s="4">
        <v>54630727.555561401</v>
      </c>
      <c s="4">
        <v>35429526.813561402</v>
      </c>
      <c s="4">
        <v>30378229.902561404</v>
      </c>
      <c s="4">
        <v>30146985.012561403</v>
      </c>
      <c s="4">
        <v>9828802.0185614042</v>
      </c>
      <c s="4">
        <v>9598475.5036666654</v>
      </c>
      <c s="4">
        <v>4583968.4036666658</v>
      </c>
      <c s="4">
        <v>3140889.5636666659</v>
      </c>
      <c s="4">
        <v>3018875.5836666659</v>
      </c>
      <c s="4">
        <v>2801951.5566666662</v>
      </c>
      <c s="4">
        <v>2706622.9426666661</v>
      </c>
      <c s="4">
        <v>2399132.6786666662</v>
      </c>
      <c s="4">
        <v>1742482.3186666665</v>
      </c>
      <c s="4">
        <v>1742482.3186666665</v>
      </c>
      <c s="4">
        <v>1742482.3186666665</v>
      </c>
      <c s="4">
        <v>939094.22466666671</v>
      </c>
      <c s="4">
        <v>258181.959</v>
      </c>
      <c s="4">
        <v>258181.959</v>
      </c>
      <c s="4">
        <v>258181.959</v>
      </c>
      <c s="4">
        <v>258181.959</v>
      </c>
      <c s="4">
        <v>258181.959</v>
      </c>
      <c s="4">
        <v>258181.959</v>
      </c>
      <c s="4">
        <v>258181.959</v>
      </c>
      <c s="4">
        <v>258181.959</v>
      </c>
      <c s="4">
        <v>258181.959</v>
      </c>
      <c s="4">
        <v>1394377530.4937899</v>
      </c>
      <c s="4">
        <v>2658329698.6808763</v>
      </c>
      <c s="4">
        <v>4052707229.1746659</v>
      </c>
    </row>
    <row r="23" spans="4:46" ht="14.5">
      <c r="D23" s="2" t="s">
        <v>444</v>
      </c>
      <c s="4">
        <v>2589352440.7010002</v>
      </c>
      <c s="4">
        <v>2257106026.1200004</v>
      </c>
      <c s="4">
        <v>2772540233.9159994</v>
      </c>
      <c s="4">
        <v>2913339046.8270006</v>
      </c>
      <c s="4">
        <v>2864619532.3469996</v>
      </c>
      <c s="4">
        <v>2682315031.48</v>
      </c>
      <c s="4">
        <v>1780902699.3450003</v>
      </c>
      <c s="4">
        <v>1601821468.7079999</v>
      </c>
      <c s="4">
        <v>1351590142.223</v>
      </c>
      <c s="4">
        <v>1176029739.6169999</v>
      </c>
      <c s="4">
        <v>963624930.53699982</v>
      </c>
      <c s="4">
        <v>914712897.02799988</v>
      </c>
      <c s="4">
        <v>851379034.35899973</v>
      </c>
      <c s="4">
        <v>783435657.89099991</v>
      </c>
      <c s="4">
        <v>613819964.08900011</v>
      </c>
      <c s="4">
        <v>518971972.66699994</v>
      </c>
      <c s="4">
        <v>418343464.8319999</v>
      </c>
      <c s="4">
        <v>363321129.22100008</v>
      </c>
      <c s="4">
        <v>272209537.95300007</v>
      </c>
      <c s="4">
        <v>201015174.68000004</v>
      </c>
      <c s="4">
        <v>129558926.69</v>
      </c>
      <c s="4">
        <v>102944575.208</v>
      </c>
      <c s="4">
        <v>107152971.838</v>
      </c>
      <c s="4">
        <v>76948987.373999983</v>
      </c>
      <c s="4">
        <v>42709919.350000009</v>
      </c>
      <c s="4">
        <v>16678358.189999999</v>
      </c>
      <c s="4">
        <v>11535345.32</v>
      </c>
      <c s="4">
        <v>7292760.8599999994</v>
      </c>
      <c s="4">
        <v>3684083.6899999999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4846458466.8210011</v>
      </c>
      <c s="4">
        <v>23542497586.240002</v>
      </c>
      <c s="4">
        <v>28388956053.061001</v>
      </c>
    </row>
    <row r="24" spans="4:46" ht="14.5">
      <c r="D24" s="2" t="s">
        <v>582</v>
      </c>
      <c s="4">
        <v>0</v>
      </c>
      <c s="4">
        <v>0</v>
      </c>
      <c s="4">
        <v>0</v>
      </c>
      <c s="4">
        <v>0</v>
      </c>
      <c s="4">
        <v>0</v>
      </c>
      <c s="4">
        <v>14578266.67</v>
      </c>
      <c s="4">
        <v>58313066.68</v>
      </c>
      <c s="4">
        <v>58313066.68</v>
      </c>
      <c s="4">
        <v>169424177.80000001</v>
      </c>
      <c s="4">
        <v>169424177.80000001</v>
      </c>
      <c s="4">
        <v>169424177.80000001</v>
      </c>
      <c s="4">
        <v>169424177.80000001</v>
      </c>
      <c s="4">
        <v>169424177.80000001</v>
      </c>
      <c s="4">
        <v>169424177.80000001</v>
      </c>
      <c s="4">
        <v>169424177.80000001</v>
      </c>
      <c s="4">
        <v>169424177.80000001</v>
      </c>
      <c s="4">
        <v>169424177.80000001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1656022000.23</v>
      </c>
      <c s="4">
        <v>1656022000.23</v>
      </c>
    </row>
    <row r="25" spans="4:46" ht="14.5">
      <c r="D25" s="2" t="s">
        <v>680</v>
      </c>
      <c s="4">
        <v>3509534690.3172283</v>
      </c>
      <c s="4">
        <v>3867297169.3815618</v>
      </c>
      <c s="4">
        <v>4287264540.9265609</v>
      </c>
      <c s="4">
        <v>4217264925.7215619</v>
      </c>
      <c s="4">
        <v>3963378818.8165607</v>
      </c>
      <c s="4">
        <v>3757330079.5035615</v>
      </c>
      <c s="4">
        <v>3383349601.6122284</v>
      </c>
      <c s="4">
        <v>3206693870.6135612</v>
      </c>
      <c s="4">
        <v>3041842494.8435621</v>
      </c>
      <c s="4">
        <v>2855039162.6485615</v>
      </c>
      <c s="4">
        <v>2606325837.5555615</v>
      </c>
      <c s="4">
        <v>1836525409.0495613</v>
      </c>
      <c s="4">
        <v>1749935229.7378943</v>
      </c>
      <c s="4">
        <v>1652902842.5245612</v>
      </c>
      <c s="4">
        <v>1473798109.8845613</v>
      </c>
      <c s="4">
        <v>1359054184.4805613</v>
      </c>
      <c s="4">
        <v>626639362.29456139</v>
      </c>
      <c s="4">
        <v>401305353.99356151</v>
      </c>
      <c s="4">
        <v>289219329.73156148</v>
      </c>
      <c s="4">
        <v>217794639.9436667</v>
      </c>
      <c s="4">
        <v>141123884.85366666</v>
      </c>
      <c s="4">
        <v>113066454.53166667</v>
      </c>
      <c s="4">
        <v>115840337.18166667</v>
      </c>
      <c s="4">
        <v>85419428.690666646</v>
      </c>
      <c s="4">
        <v>45416542.292666674</v>
      </c>
      <c s="4">
        <v>19077490.868666664</v>
      </c>
      <c s="4">
        <v>13277827.638666667</v>
      </c>
      <c s="4">
        <v>9035243.1786666662</v>
      </c>
      <c s="4">
        <v>5426566.0086666662</v>
      </c>
      <c s="4">
        <v>939094.22466666671</v>
      </c>
      <c s="4">
        <v>258181.959</v>
      </c>
      <c s="4">
        <v>258181.959</v>
      </c>
      <c s="4">
        <v>258181.959</v>
      </c>
      <c s="4">
        <v>258181.959</v>
      </c>
      <c s="4">
        <v>258181.959</v>
      </c>
      <c s="4">
        <v>258181.959</v>
      </c>
      <c s="4">
        <v>258181.959</v>
      </c>
      <c s="4">
        <v>258181.959</v>
      </c>
      <c s="4">
        <v>258181.959</v>
      </c>
      <c s="4">
        <v>7376831859.6987906</v>
      </c>
      <c s="4">
        <v>41476610300.98288</v>
      </c>
      <c s="4">
        <v>48853442160.681671</v>
      </c>
    </row>
    <row r="28" spans="5:47" ht="14.5">
      <c r="E28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9" spans="5:47" ht="14.5">
      <c r="E29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30" spans="5:47" ht="14.5">
      <c r="E30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31" spans="5:47" ht="14.5">
      <c r="E31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3"/>
    </row>
  </sheetData>
  <mergeCells count="1">
    <mergeCell ref="A1:M1"/>
  </mergeCells>
  <pageMargins left="0.7" right="0.7" top="0.75" bottom="0.75" header="0.3" footer="0.3"/>
  <pageSetup orientation="portrait" paperSize="9" r:id="rId2"/>
  <drawing r:id="rId1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7030A0"/>
  </sheetPr>
  <dimension ref="A1:IB236"/>
  <sheetViews>
    <sheetView showGridLines="0" workbookViewId="0" topLeftCell="AM103">
      <selection pane="topLeft" activeCell="AS125" sqref="AS125"/>
    </sheetView>
  </sheetViews>
  <sheetFormatPr defaultColWidth="11.4542857142857" defaultRowHeight="14.5"/>
  <cols>
    <col min="1" max="1" width="48.4285714285714" customWidth="1"/>
    <col min="2" max="2" width="27.5714285714286" bestFit="1" customWidth="1"/>
    <col min="3" max="3" width="22.8571428571429" bestFit="1" customWidth="1"/>
    <col min="4" max="9" width="12.5714285714286" customWidth="1"/>
    <col min="10" max="20" width="15.4285714285714" bestFit="1" customWidth="1"/>
    <col min="21" max="25" width="13.7142857142857" bestFit="1" customWidth="1"/>
    <col min="26" max="27" width="13.4285714285714" bestFit="1" customWidth="1"/>
    <col min="28" max="30" width="12.7142857142857" bestFit="1" customWidth="1"/>
    <col min="31" max="31" width="12.4285714285714" bestFit="1" customWidth="1"/>
    <col min="32" max="35" width="11.7142857142857" bestFit="1" customWidth="1"/>
    <col min="36" max="36" width="16.5714285714286" bestFit="1" customWidth="1"/>
    <col min="37" max="38" width="13.5714285714286" bestFit="1" customWidth="1"/>
    <col min="39" max="42" width="11" bestFit="1" customWidth="1"/>
    <col min="43" max="43" width="12.7142857142857" bestFit="1" customWidth="1"/>
    <col min="44" max="44" width="14.8571428571429" bestFit="1" customWidth="1"/>
    <col min="45" max="46" width="16" bestFit="1" customWidth="1"/>
  </cols>
  <sheetData>
    <row r="1" spans="1:12" s="6" customFormat="1" ht="23.5">
      <c r="A1" s="186" t="s">
        <v>681</v>
      </c>
      <c s="186"/>
      <c s="186"/>
      <c s="186"/>
      <c s="186"/>
      <c s="186"/>
      <c s="186"/>
      <c s="186"/>
      <c s="186"/>
      <c s="186"/>
      <c s="186"/>
      <c s="186"/>
    </row>
    <row r="2" spans="1:12" s="6" customFormat="1" ht="14.5">
      <c r="A2" s="7"/>
      <c s="7"/>
      <c s="7"/>
      <c s="7"/>
      <c s="7"/>
      <c s="7"/>
      <c s="7"/>
      <c s="7"/>
      <c s="7"/>
      <c s="7"/>
      <c s="7"/>
      <c s="7"/>
    </row>
    <row r="3" spans="1:12" s="6" customFormat="1" ht="14.5">
      <c r="A3" s="7"/>
      <c s="7"/>
      <c s="7"/>
      <c s="7"/>
      <c s="7"/>
      <c s="7"/>
      <c s="7"/>
      <c s="7"/>
      <c s="7"/>
      <c s="7"/>
      <c s="7"/>
      <c s="7"/>
    </row>
    <row r="4" spans="1:12" s="6" customFormat="1" ht="14.5">
      <c r="A4" s="7"/>
      <c s="7"/>
      <c s="7"/>
      <c s="7"/>
      <c s="7"/>
      <c s="7"/>
      <c s="7"/>
      <c s="7"/>
      <c s="7"/>
      <c s="7"/>
      <c s="7"/>
      <c s="7"/>
    </row>
    <row r="5" spans="1:12" s="6" customFormat="1" ht="14.5">
      <c r="A5" s="7"/>
      <c s="7"/>
      <c s="7"/>
      <c s="7"/>
      <c s="7"/>
      <c s="7"/>
      <c s="7"/>
      <c s="7"/>
      <c s="7"/>
      <c s="7"/>
      <c s="7"/>
      <c s="7"/>
    </row>
    <row r="6" spans="1:12" s="6" customFormat="1" ht="14.5">
      <c r="A6" s="7"/>
      <c s="7"/>
      <c s="7"/>
      <c s="7"/>
      <c s="7"/>
      <c s="7"/>
      <c s="7"/>
      <c s="7"/>
      <c s="7"/>
      <c s="7"/>
      <c s="7"/>
      <c s="7"/>
    </row>
    <row r="7" spans="1:12" s="6" customFormat="1" ht="14.5">
      <c r="A7" s="7"/>
      <c s="7"/>
      <c s="7"/>
      <c s="7"/>
      <c s="7"/>
      <c s="7"/>
      <c s="7"/>
      <c s="7"/>
      <c s="7"/>
      <c s="7"/>
      <c s="7"/>
      <c s="7"/>
    </row>
    <row r="8" spans="1:12" s="6" customFormat="1" ht="14.5">
      <c r="A8" s="7"/>
      <c s="7"/>
      <c s="7"/>
      <c s="7"/>
      <c s="7"/>
      <c s="7"/>
      <c s="7"/>
      <c s="7"/>
      <c s="7"/>
      <c s="7"/>
      <c s="7"/>
      <c s="7"/>
    </row>
    <row r="10" spans="1:45" ht="29">
      <c r="A10" s="1" t="s">
        <v>367</v>
      </c>
      <c s="1" t="s">
        <v>390</v>
      </c>
      <c s="1" t="s">
        <v>366</v>
      </c>
      <c s="5" t="s">
        <v>682</v>
      </c>
      <c s="5" t="s">
        <v>683</v>
      </c>
      <c s="5" t="s">
        <v>684</v>
      </c>
      <c s="5" t="s">
        <v>685</v>
      </c>
      <c s="5" t="s">
        <v>686</v>
      </c>
      <c s="5" t="s">
        <v>687</v>
      </c>
      <c s="5" t="s">
        <v>688</v>
      </c>
      <c s="5" t="s">
        <v>689</v>
      </c>
      <c s="5" t="s">
        <v>690</v>
      </c>
      <c s="5" t="s">
        <v>691</v>
      </c>
      <c s="5" t="s">
        <v>692</v>
      </c>
      <c s="5" t="s">
        <v>649</v>
      </c>
      <c s="5" t="s">
        <v>650</v>
      </c>
      <c s="5" t="s">
        <v>651</v>
      </c>
      <c s="5" t="s">
        <v>652</v>
      </c>
      <c s="5" t="s">
        <v>653</v>
      </c>
      <c s="5" t="s">
        <v>654</v>
      </c>
      <c s="5" t="s">
        <v>655</v>
      </c>
      <c s="5" t="s">
        <v>656</v>
      </c>
      <c s="5" t="s">
        <v>693</v>
      </c>
      <c s="5" t="s">
        <v>658</v>
      </c>
      <c s="5" t="s">
        <v>659</v>
      </c>
      <c s="5" t="s">
        <v>660</v>
      </c>
      <c s="5" t="s">
        <v>661</v>
      </c>
      <c s="5" t="s">
        <v>662</v>
      </c>
      <c s="5" t="s">
        <v>663</v>
      </c>
      <c s="5" t="s">
        <v>664</v>
      </c>
      <c s="5" t="s">
        <v>665</v>
      </c>
      <c s="5" t="s">
        <v>666</v>
      </c>
      <c s="5" t="s">
        <v>667</v>
      </c>
      <c s="5" t="s">
        <v>668</v>
      </c>
      <c s="5" t="s">
        <v>669</v>
      </c>
      <c s="5" t="s">
        <v>670</v>
      </c>
      <c s="5" t="s">
        <v>671</v>
      </c>
      <c s="5" t="s">
        <v>672</v>
      </c>
      <c s="5" t="s">
        <v>673</v>
      </c>
      <c s="5" t="s">
        <v>674</v>
      </c>
      <c s="5" t="s">
        <v>675</v>
      </c>
      <c s="5" t="s">
        <v>676</v>
      </c>
      <c s="5" t="s">
        <v>677</v>
      </c>
      <c s="5" t="s">
        <v>678</v>
      </c>
      <c s="5" t="s">
        <v>679</v>
      </c>
    </row>
    <row r="11" spans="1:45" ht="14.5">
      <c r="A11" t="s">
        <v>520</v>
      </c>
      <c t="s">
        <v>536</v>
      </c>
      <c t="s">
        <v>395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2108019.1600000001</v>
      </c>
      <c s="4">
        <v>2108019.1600000001</v>
      </c>
      <c s="4">
        <v>2108019.1600000001</v>
      </c>
      <c s="4">
        <v>2108019.1600000001</v>
      </c>
      <c s="4">
        <v>2108019.1600000001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10540095.800000001</v>
      </c>
      <c s="4">
        <v>10540095.800000001</v>
      </c>
    </row>
    <row r="12" spans="2:45" ht="14.5">
      <c r="B12" t="s">
        <v>538</v>
      </c>
      <c t="s">
        <v>395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1974604.8400000001</v>
      </c>
      <c s="4">
        <v>1974604.8400000001</v>
      </c>
      <c s="4">
        <v>1974604.8400000001</v>
      </c>
      <c s="4">
        <v>1974604.8400000001</v>
      </c>
      <c s="4">
        <v>1974604.8400000001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9873024.2000000011</v>
      </c>
      <c s="4">
        <v>9873024.2000000011</v>
      </c>
    </row>
    <row r="13" spans="2:45" ht="14.5">
      <c r="B13" t="s">
        <v>540</v>
      </c>
      <c t="s">
        <v>395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10287665.699999999</v>
      </c>
      <c s="4">
        <v>10287665.699999999</v>
      </c>
      <c s="4">
        <v>10287665.699999999</v>
      </c>
      <c s="4">
        <v>10287665.699999999</v>
      </c>
      <c s="4">
        <v>10287665.699999999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51438328.5</v>
      </c>
      <c s="4">
        <v>51438328.5</v>
      </c>
    </row>
    <row r="14" spans="2:45" ht="14.5">
      <c r="B14" t="s">
        <v>542</v>
      </c>
      <c t="s">
        <v>395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533839.54000000004</v>
      </c>
      <c s="4">
        <v>533839.54000000004</v>
      </c>
      <c s="4">
        <v>533839.54000000004</v>
      </c>
      <c s="4">
        <v>533839.54000000004</v>
      </c>
      <c s="4">
        <v>533839.54000000004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2669197.7000000002</v>
      </c>
      <c s="4">
        <v>2669197.7000000002</v>
      </c>
    </row>
    <row r="15" spans="2:45" ht="14.5">
      <c r="B15" t="s">
        <v>544</v>
      </c>
      <c t="s">
        <v>395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2188213.5600000001</v>
      </c>
      <c s="4">
        <v>2188213.5600000001</v>
      </c>
      <c s="4">
        <v>2188213.5600000001</v>
      </c>
      <c s="4">
        <v>2188213.5600000001</v>
      </c>
      <c s="4">
        <v>2188213.5600000001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10941067.800000001</v>
      </c>
      <c s="4">
        <v>10941067.800000001</v>
      </c>
    </row>
    <row r="16" spans="2:45" ht="14.5">
      <c r="B16" t="s">
        <v>546</v>
      </c>
      <c t="s">
        <v>395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1401943.9199999999</v>
      </c>
      <c s="4">
        <v>1401943.9199999999</v>
      </c>
      <c s="4">
        <v>1401943.9199999999</v>
      </c>
      <c s="4">
        <v>1401943.9199999999</v>
      </c>
      <c s="4">
        <v>1401943.9199999999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7009719.5999999996</v>
      </c>
      <c s="4">
        <v>7009719.5999999996</v>
      </c>
    </row>
    <row r="17" spans="2:45" ht="14.5">
      <c r="B17" t="s">
        <v>548</v>
      </c>
      <c t="s">
        <v>395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1884021.6200000001</v>
      </c>
      <c s="4">
        <v>1884021.6200000001</v>
      </c>
      <c s="4">
        <v>1884021.6200000001</v>
      </c>
      <c s="4">
        <v>1884021.6200000001</v>
      </c>
      <c s="4">
        <v>1884021.6200000001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9420108.1000000015</v>
      </c>
      <c s="4">
        <v>9420108.1000000015</v>
      </c>
    </row>
    <row r="18" spans="2:45" ht="14.5">
      <c r="B18" t="s">
        <v>550</v>
      </c>
      <c t="s">
        <v>395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6207046.5599999996</v>
      </c>
      <c s="4">
        <v>6207046.5599999996</v>
      </c>
      <c s="4">
        <v>6207046.5599999996</v>
      </c>
      <c s="4">
        <v>6207046.5599999996</v>
      </c>
      <c s="4">
        <v>6207046.5599999996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31035232.799999997</v>
      </c>
      <c s="4">
        <v>31035232.799999997</v>
      </c>
    </row>
    <row r="19" spans="2:45" ht="14.5">
      <c r="B19" t="s">
        <v>552</v>
      </c>
      <c t="s">
        <v>395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2550546.4399999999</v>
      </c>
      <c s="4">
        <v>2550546.4399999999</v>
      </c>
      <c s="4">
        <v>2550546.4399999999</v>
      </c>
      <c s="4">
        <v>2550546.4399999999</v>
      </c>
      <c s="4">
        <v>2550546.4399999999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12752732.199999999</v>
      </c>
      <c s="4">
        <v>12752732.199999999</v>
      </c>
    </row>
    <row r="20" spans="2:45" ht="14.5">
      <c r="B20" t="s">
        <v>554</v>
      </c>
      <c t="s">
        <v>395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1010631.7</v>
      </c>
      <c s="4">
        <v>1010631.7</v>
      </c>
      <c s="4">
        <v>1010631.7</v>
      </c>
      <c s="4">
        <v>1010631.7</v>
      </c>
      <c s="4">
        <v>1010631.7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5053158.5</v>
      </c>
      <c s="4">
        <v>5053158.5</v>
      </c>
    </row>
    <row r="21" spans="2:45" ht="14.5">
      <c r="B21" t="s">
        <v>525</v>
      </c>
      <c t="s">
        <v>395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</row>
    <row r="22" spans="2:45" ht="14.5">
      <c r="B22" t="s">
        <v>527</v>
      </c>
      <c t="s">
        <v>395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</row>
    <row r="23" spans="2:45" ht="14.5">
      <c r="B23" t="s">
        <v>555</v>
      </c>
      <c t="s">
        <v>395</v>
      </c>
      <c s="4">
        <v>0</v>
      </c>
      <c s="4">
        <v>200988398.40000001</v>
      </c>
      <c s="4">
        <v>200988398.40000001</v>
      </c>
      <c s="4">
        <v>200988398.40000001</v>
      </c>
      <c s="4">
        <v>200988398.40000001</v>
      </c>
      <c s="4">
        <v>200988398.40000001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200988398.40000001</v>
      </c>
      <c s="4">
        <v>803953593.60000002</v>
      </c>
      <c s="4">
        <v>1004941992</v>
      </c>
    </row>
    <row r="24" spans="2:45" ht="14.5">
      <c r="B24" t="s">
        <v>306</v>
      </c>
      <c t="s">
        <v>395</v>
      </c>
      <c s="4">
        <v>11000000</v>
      </c>
      <c s="4">
        <v>4000000</v>
      </c>
      <c s="4">
        <v>4000000</v>
      </c>
      <c s="4">
        <v>5500000</v>
      </c>
      <c s="4">
        <v>9000000</v>
      </c>
      <c s="4">
        <v>14500000</v>
      </c>
      <c s="4">
        <v>19000000</v>
      </c>
      <c s="4">
        <v>35000000</v>
      </c>
      <c s="4">
        <v>50000000</v>
      </c>
      <c s="4">
        <v>43000000</v>
      </c>
      <c s="4">
        <v>18000000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15000000</v>
      </c>
      <c s="4">
        <v>198000000</v>
      </c>
      <c s="4">
        <v>213000000</v>
      </c>
    </row>
    <row r="25" spans="2:45" ht="14.5">
      <c r="B25" t="s">
        <v>532</v>
      </c>
      <c t="s">
        <v>395</v>
      </c>
      <c s="4">
        <v>12343000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12343000</v>
      </c>
      <c s="4">
        <v>0</v>
      </c>
      <c s="4">
        <v>12343000</v>
      </c>
    </row>
    <row r="26" spans="2:45" ht="14.5">
      <c r="B26" t="s">
        <v>310</v>
      </c>
      <c t="s">
        <v>395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596588484.39999998</v>
      </c>
      <c s="4">
        <v>596588484.39999998</v>
      </c>
      <c s="4">
        <v>596588484.39999998</v>
      </c>
      <c s="4">
        <v>596588484.39999998</v>
      </c>
      <c s="4">
        <v>596588484.39999998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2982942422</v>
      </c>
      <c s="4">
        <v>2982942422</v>
      </c>
    </row>
    <row r="27" spans="2:45" ht="14.5">
      <c r="B27" t="s">
        <v>308</v>
      </c>
      <c t="s">
        <v>395</v>
      </c>
      <c s="4">
        <v>0</v>
      </c>
      <c s="4">
        <v>608224852.79999995</v>
      </c>
      <c s="4">
        <v>608224852.79999995</v>
      </c>
      <c s="4">
        <v>608224852.79999995</v>
      </c>
      <c s="4">
        <v>608224852.79999995</v>
      </c>
      <c s="4">
        <v>608224852.79999995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608224852.79999995</v>
      </c>
      <c s="4">
        <v>2432899411.1999998</v>
      </c>
      <c s="4">
        <v>3041124264</v>
      </c>
    </row>
    <row r="28" spans="2:45" ht="14.5">
      <c r="B28" t="s">
        <v>309</v>
      </c>
      <c t="s">
        <v>395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1300558138.4000001</v>
      </c>
      <c s="4">
        <v>1300558138.4000001</v>
      </c>
      <c s="4">
        <v>1300558138.4000001</v>
      </c>
      <c s="4">
        <v>1300558138.4000001</v>
      </c>
      <c s="4">
        <v>1300558138.4000001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6502790692</v>
      </c>
      <c s="4">
        <v>6502790692</v>
      </c>
    </row>
    <row r="29" spans="2:45" ht="14.5">
      <c r="B29" t="s">
        <v>534</v>
      </c>
      <c t="s">
        <v>395</v>
      </c>
      <c s="4">
        <v>50183000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50183000</v>
      </c>
      <c s="4">
        <v>0</v>
      </c>
      <c s="4">
        <v>50183000</v>
      </c>
    </row>
    <row r="30" spans="1:45" ht="14.5">
      <c r="A30" t="s">
        <v>694</v>
      </c>
      <c r="D30" s="4">
        <v>73526000</v>
      </c>
      <c s="4">
        <v>813213251.19999993</v>
      </c>
      <c s="4">
        <v>813213251.19999993</v>
      </c>
      <c s="4">
        <v>814713251.19999993</v>
      </c>
      <c s="4">
        <v>818213251.19999993</v>
      </c>
      <c s="4">
        <v>823713251.19999993</v>
      </c>
      <c s="4">
        <v>1319558138.4000001</v>
      </c>
      <c s="4">
        <v>1335558138.4000001</v>
      </c>
      <c s="4">
        <v>1350558138.4000001</v>
      </c>
      <c s="4">
        <v>1343558138.4000001</v>
      </c>
      <c s="4">
        <v>1318558138.4000001</v>
      </c>
      <c s="4">
        <v>626735017.43999994</v>
      </c>
      <c s="4">
        <v>626735017.43999994</v>
      </c>
      <c s="4">
        <v>626735017.43999994</v>
      </c>
      <c s="4">
        <v>626735017.43999994</v>
      </c>
      <c s="4">
        <v>626735017.43999994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886739251.19999993</v>
      </c>
      <c s="4">
        <v>13071318784</v>
      </c>
      <c s="4">
        <v>13958058035.200001</v>
      </c>
    </row>
    <row r="31" spans="1:45" ht="14.5">
      <c r="A31" s="8" t="s">
        <v>396</v>
      </c>
      <c s="8" t="s">
        <v>324</v>
      </c>
      <c s="8" t="s">
        <v>395</v>
      </c>
      <c s="9">
        <v>69207079.840000004</v>
      </c>
      <c s="9">
        <v>69207079.840000004</v>
      </c>
      <c s="9">
        <v>69207079.679999992</v>
      </c>
      <c s="9">
        <v>4091795.0099999998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138414159.68000001</v>
      </c>
      <c s="9">
        <v>73298874.689999998</v>
      </c>
      <c s="9">
        <v>211713034.37</v>
      </c>
    </row>
    <row r="32" spans="2:45" ht="14.5">
      <c r="B32" t="s">
        <v>321</v>
      </c>
      <c t="s">
        <v>430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</row>
    <row r="33" spans="3:45" ht="14.5">
      <c r="C33" t="s">
        <v>432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</row>
    <row r="34" spans="3:45" ht="14.5">
      <c r="C34" t="s">
        <v>401</v>
      </c>
      <c s="4">
        <v>6616351.4800000004</v>
      </c>
      <c s="4">
        <v>6616351.4800000004</v>
      </c>
      <c s="4">
        <v>6616351.4799999995</v>
      </c>
      <c s="4">
        <v>6616351.4799999995</v>
      </c>
      <c s="4">
        <v>6616351.4799999995</v>
      </c>
      <c s="4">
        <v>6816351.4799999995</v>
      </c>
      <c s="4">
        <v>6816351.4799999995</v>
      </c>
      <c s="4">
        <v>6816351.4799999995</v>
      </c>
      <c s="4">
        <v>6816351.4799999995</v>
      </c>
      <c s="4">
        <v>6816351.4799999995</v>
      </c>
      <c s="4">
        <v>6816351.4799999995</v>
      </c>
      <c s="4">
        <v>5559900</v>
      </c>
      <c s="4">
        <v>533333.53000000003</v>
      </c>
      <c s="4">
        <v>200000</v>
      </c>
      <c s="4">
        <v>200000</v>
      </c>
      <c s="4">
        <v>200000</v>
      </c>
      <c s="4">
        <v>200000</v>
      </c>
      <c s="4">
        <v>200000</v>
      </c>
      <c s="4">
        <v>200000</v>
      </c>
      <c s="4">
        <v>200000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13232702.960000001</v>
      </c>
      <c s="4">
        <v>68240396.849999994</v>
      </c>
      <c s="4">
        <v>81473099.810000002</v>
      </c>
    </row>
    <row r="35" spans="3:45" ht="14.5">
      <c r="C35" t="s">
        <v>395</v>
      </c>
      <c s="4">
        <v>24531647.43</v>
      </c>
      <c s="4">
        <v>24531647.43</v>
      </c>
      <c s="4">
        <v>25844147.43</v>
      </c>
      <c s="4">
        <v>25844147.43</v>
      </c>
      <c s="4">
        <v>30844147.43</v>
      </c>
      <c s="4">
        <v>30844147.43</v>
      </c>
      <c s="4">
        <v>30844147.43</v>
      </c>
      <c s="4">
        <v>30844147.43</v>
      </c>
      <c s="4">
        <v>30844147.43</v>
      </c>
      <c s="4">
        <v>30844147.43</v>
      </c>
      <c s="4">
        <v>30844147.530000001</v>
      </c>
      <c s="4">
        <v>20172762.626000002</v>
      </c>
      <c s="4">
        <v>18752800.666000001</v>
      </c>
      <c s="4">
        <v>13536267.103</v>
      </c>
      <c s="4">
        <v>8319733.2400000002</v>
      </c>
      <c s="4">
        <v>7625000</v>
      </c>
      <c s="4">
        <v>7625000</v>
      </c>
      <c s="4">
        <v>6968750</v>
      </c>
      <c s="4">
        <v>6312500</v>
      </c>
      <c s="4">
        <v>6312500</v>
      </c>
      <c s="4">
        <v>6312500</v>
      </c>
      <c s="4">
        <v>6312500</v>
      </c>
      <c s="4">
        <v>5000000</v>
      </c>
      <c s="4">
        <v>5000000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49063294.859999999</v>
      </c>
      <c s="4">
        <v>385847640.60499996</v>
      </c>
      <c s="4">
        <v>434910935.46499997</v>
      </c>
    </row>
    <row r="36" spans="3:45" ht="14.5">
      <c r="C36" t="s">
        <v>406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</row>
    <row r="37" spans="3:45" ht="14.5">
      <c r="C37" t="s">
        <v>408</v>
      </c>
      <c s="4">
        <v>0</v>
      </c>
      <c s="4">
        <v>0</v>
      </c>
      <c s="4">
        <v>0</v>
      </c>
      <c s="4">
        <v>0</v>
      </c>
      <c s="4">
        <v>0</v>
      </c>
      <c s="4">
        <v>668489.76000000001</v>
      </c>
      <c s="4">
        <v>668489.76000000001</v>
      </c>
      <c s="4">
        <v>668489.76000000001</v>
      </c>
      <c s="4">
        <v>668489.76000000001</v>
      </c>
      <c s="4">
        <v>668489.76000000001</v>
      </c>
      <c s="4">
        <v>668489.76000000001</v>
      </c>
      <c s="4">
        <v>668489.76000000001</v>
      </c>
      <c s="4">
        <v>668489.76000000001</v>
      </c>
      <c s="4">
        <v>668489.76000000001</v>
      </c>
      <c s="4">
        <v>668489.76000000001</v>
      </c>
      <c s="4">
        <v>668489.76000000001</v>
      </c>
      <c s="4">
        <v>668489.76000000001</v>
      </c>
      <c s="4">
        <v>668489.76000000001</v>
      </c>
      <c s="4">
        <v>668489.76000000001</v>
      </c>
      <c s="4">
        <v>668489.76000000001</v>
      </c>
      <c s="4">
        <v>668489.76000000001</v>
      </c>
      <c s="4">
        <v>668489.76000000001</v>
      </c>
      <c s="4">
        <v>668489.76000000001</v>
      </c>
      <c s="4">
        <v>668489.76000000001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12701305.439999998</v>
      </c>
      <c s="4">
        <v>12701305.439999998</v>
      </c>
    </row>
    <row r="38" spans="2:45" ht="14.5">
      <c r="B38" t="s">
        <v>336</v>
      </c>
      <c t="s">
        <v>395</v>
      </c>
      <c s="4">
        <v>22142264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22142264</v>
      </c>
      <c s="4">
        <v>0</v>
      </c>
      <c s="4">
        <v>22142264</v>
      </c>
    </row>
    <row r="39" spans="2:45" ht="14.5">
      <c r="B39" t="s">
        <v>330</v>
      </c>
      <c t="s">
        <v>395</v>
      </c>
      <c s="4">
        <v>14818121.76</v>
      </c>
      <c s="4">
        <v>7409060.8799999999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22227182.640000001</v>
      </c>
      <c s="4">
        <v>0</v>
      </c>
      <c s="4">
        <v>22227182.640000001</v>
      </c>
    </row>
    <row r="40" spans="3:45" ht="14.5">
      <c r="C40" t="s">
        <v>413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</row>
    <row r="41" spans="2:45" ht="14.5">
      <c r="B41" t="s">
        <v>326</v>
      </c>
      <c t="s">
        <v>395</v>
      </c>
      <c s="4">
        <v>2088503.5220000001</v>
      </c>
      <c s="4">
        <v>2088503.5220000001</v>
      </c>
      <c s="4">
        <v>2088503.5210000002</v>
      </c>
      <c s="4">
        <v>2088503.5210000002</v>
      </c>
      <c s="4">
        <v>2088503.5210000002</v>
      </c>
      <c s="4">
        <v>2088503.6839999999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4177007.0440000002</v>
      </c>
      <c s="4">
        <v>8354014.2470000014</v>
      </c>
      <c s="4">
        <v>12531021.291000001</v>
      </c>
    </row>
    <row r="42" spans="1:45" ht="14.5">
      <c r="A42" t="s">
        <v>695</v>
      </c>
      <c r="D42" s="4">
        <v>139403968.03200001</v>
      </c>
      <c s="4">
        <v>109852643.152</v>
      </c>
      <c s="4">
        <v>103756082.111</v>
      </c>
      <c s="4">
        <v>38640797.441</v>
      </c>
      <c s="4">
        <v>39549002.430999994</v>
      </c>
      <c s="4">
        <v>40417492.353999995</v>
      </c>
      <c s="4">
        <v>38328988.669999994</v>
      </c>
      <c s="4">
        <v>38328988.669999994</v>
      </c>
      <c s="4">
        <v>38328988.669999994</v>
      </c>
      <c s="4">
        <v>38328988.669999994</v>
      </c>
      <c s="4">
        <v>38328988.769999996</v>
      </c>
      <c s="4">
        <v>26401152.386000004</v>
      </c>
      <c s="4">
        <v>19954623.956000004</v>
      </c>
      <c s="4">
        <v>14404756.863</v>
      </c>
      <c s="4">
        <v>9188223</v>
      </c>
      <c s="4">
        <v>8493489.7599999998</v>
      </c>
      <c s="4">
        <v>8493489.7599999998</v>
      </c>
      <c s="4">
        <v>7837239.7599999998</v>
      </c>
      <c s="4">
        <v>7180989.7599999998</v>
      </c>
      <c s="4">
        <v>7180989.7599999998</v>
      </c>
      <c s="4">
        <v>6980989.7599999998</v>
      </c>
      <c s="4">
        <v>6980989.7599999998</v>
      </c>
      <c s="4">
        <v>5668489.7599999998</v>
      </c>
      <c s="4">
        <v>5668489.7599999998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249256611.18399999</v>
      </c>
      <c s="4">
        <v>548442231.83200002</v>
      </c>
      <c s="4">
        <v>797698843.01600003</v>
      </c>
    </row>
    <row r="43" spans="1:45" ht="14.5">
      <c r="A43" s="8" t="s">
        <v>421</v>
      </c>
      <c s="8" t="s">
        <v>267</v>
      </c>
      <c t="s">
        <v>430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</row>
    <row r="44" spans="1:45" ht="14.5">
      <c r="A44" s="11"/>
      <c r="C44" t="s">
        <v>449</v>
      </c>
      <c s="10">
        <v>0</v>
      </c>
      <c s="10">
        <v>0</v>
      </c>
      <c s="10">
        <v>0</v>
      </c>
      <c s="10">
        <v>0</v>
      </c>
      <c s="10">
        <v>0</v>
      </c>
      <c s="10">
        <v>2142857.1400000001</v>
      </c>
      <c s="10">
        <v>2142857.1400000001</v>
      </c>
      <c s="10">
        <v>2142857.1400000001</v>
      </c>
      <c s="10">
        <v>2142857.1400000001</v>
      </c>
      <c s="10">
        <v>2142857.1400000001</v>
      </c>
      <c s="10">
        <v>2142857.1400000001</v>
      </c>
      <c s="10">
        <v>2142857.1400000001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14999999.980000002</v>
      </c>
      <c s="10">
        <v>14999999.980000002</v>
      </c>
    </row>
    <row r="45" spans="1:45" ht="14.5">
      <c r="A45" s="11"/>
      <c r="C45" s="8" t="s">
        <v>401</v>
      </c>
      <c s="10">
        <v>4021091.6400000001</v>
      </c>
      <c s="10">
        <v>4021091.6400000001</v>
      </c>
      <c s="10">
        <v>4021091.6400000001</v>
      </c>
      <c s="10">
        <v>4021091.6400000001</v>
      </c>
      <c s="10">
        <v>4021091.6400000001</v>
      </c>
      <c s="10">
        <v>4021091.6400000001</v>
      </c>
      <c s="10">
        <v>4021091.6400000001</v>
      </c>
      <c s="10">
        <v>4021091.6400000001</v>
      </c>
      <c s="10">
        <v>4021091.6400000001</v>
      </c>
      <c s="10">
        <v>4021091.6400000001</v>
      </c>
      <c s="10">
        <v>4021091.6400000001</v>
      </c>
      <c s="10">
        <v>4021091.6400000001</v>
      </c>
      <c s="10">
        <v>4021091.6400000001</v>
      </c>
      <c s="10">
        <v>4021091.6400000001</v>
      </c>
      <c s="10">
        <v>4021091.6400000001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8042183.2800000003</v>
      </c>
      <c s="10">
        <v>52274191.32</v>
      </c>
      <c s="10">
        <v>60316374.600000001</v>
      </c>
    </row>
    <row r="46" spans="1:45" ht="14.5">
      <c r="A46" s="11"/>
      <c r="C46" t="s">
        <v>420</v>
      </c>
      <c s="10">
        <v>4666666.6600000001</v>
      </c>
      <c s="10">
        <v>4666666.6600000001</v>
      </c>
      <c s="10">
        <v>4666666.6600000001</v>
      </c>
      <c s="10">
        <v>4666666.6600000001</v>
      </c>
      <c s="10">
        <v>4666666.6600000001</v>
      </c>
      <c s="10">
        <v>4666666.6600000001</v>
      </c>
      <c s="10">
        <v>4666666.6600000001</v>
      </c>
      <c s="10">
        <v>4666666.6600000001</v>
      </c>
      <c s="10">
        <v>4666666.6600000001</v>
      </c>
      <c s="10">
        <v>2333333.3300000001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9333333.3200000003</v>
      </c>
      <c s="10">
        <v>34999999.950000003</v>
      </c>
      <c s="10">
        <v>44333333.270000003</v>
      </c>
    </row>
    <row r="47" spans="1:45" ht="14.5">
      <c r="A47" s="11"/>
      <c r="C47" t="s">
        <v>395</v>
      </c>
      <c s="10">
        <v>29615942.588666666</v>
      </c>
      <c s="10">
        <v>34615942.588666663</v>
      </c>
      <c s="10">
        <v>34615942.588666663</v>
      </c>
      <c s="10">
        <v>45282609.254666664</v>
      </c>
      <c s="10">
        <v>45282609.254666664</v>
      </c>
      <c s="10">
        <v>45282609.254666664</v>
      </c>
      <c s="10">
        <v>48854037.834666662</v>
      </c>
      <c s="10">
        <v>48854037.834666662</v>
      </c>
      <c s="10">
        <v>48854037.834666662</v>
      </c>
      <c s="10">
        <v>48854037.834666662</v>
      </c>
      <c s="10">
        <v>45520704.701666661</v>
      </c>
      <c s="10">
        <v>35280614.728666671</v>
      </c>
      <c s="10">
        <v>30574762.026000001</v>
      </c>
      <c s="10">
        <v>29571428.586000003</v>
      </c>
      <c s="10">
        <v>29571428.586000003</v>
      </c>
      <c s="10">
        <v>19238095.245999999</v>
      </c>
      <c s="10">
        <v>14238095.246000001</v>
      </c>
      <c s="10">
        <v>14238095.246000001</v>
      </c>
      <c s="10">
        <v>3571428.5800000001</v>
      </c>
      <c s="10">
        <v>3571428.5800000001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64231885.177333333</v>
      </c>
      <c s="10">
        <v>591256003.21766663</v>
      </c>
      <c s="10">
        <v>655487888.39499998</v>
      </c>
    </row>
    <row r="48" spans="1:45" ht="14.5">
      <c r="A48" s="11"/>
      <c r="C48" t="s">
        <v>427</v>
      </c>
      <c s="10">
        <v>7622089.5800000001</v>
      </c>
      <c s="10">
        <v>7622089.5800000001</v>
      </c>
      <c s="10">
        <v>7622089.5800000001</v>
      </c>
      <c s="10">
        <v>7622089.5800000001</v>
      </c>
      <c s="10">
        <v>7622089.5800000001</v>
      </c>
      <c s="10">
        <v>7622089.5800000001</v>
      </c>
      <c s="10">
        <v>7622089.5800000001</v>
      </c>
      <c s="10">
        <v>7622089.5800000001</v>
      </c>
      <c s="10">
        <v>7622089.5800000001</v>
      </c>
      <c s="10">
        <v>7622089.5800000001</v>
      </c>
      <c s="10">
        <v>7622089.5800000001</v>
      </c>
      <c s="10">
        <v>7622089.5800000001</v>
      </c>
      <c s="10">
        <v>3811044.79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15244179.16</v>
      </c>
      <c s="10">
        <v>80031940.590000004</v>
      </c>
      <c s="10">
        <v>95276119.75</v>
      </c>
    </row>
    <row r="49" spans="1:45" ht="14.5">
      <c r="A49" s="11"/>
      <c t="s">
        <v>272</v>
      </c>
      <c t="s">
        <v>430</v>
      </c>
      <c s="10">
        <v>35669877.479999997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35669877.479999997</v>
      </c>
      <c s="10">
        <v>0</v>
      </c>
      <c s="10">
        <v>35669877.479999997</v>
      </c>
    </row>
    <row r="50" spans="1:45" ht="14.5">
      <c r="A50" s="11"/>
      <c r="C50" t="s">
        <v>395</v>
      </c>
      <c s="10">
        <v>274632180.56400001</v>
      </c>
      <c s="10">
        <v>274632180.56400001</v>
      </c>
      <c s="10">
        <v>187506231.43800002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549264361.12800002</v>
      </c>
      <c s="10">
        <v>187506231.43800002</v>
      </c>
      <c s="10">
        <v>736770592.56599998</v>
      </c>
    </row>
    <row r="51" spans="1:45" ht="14.5">
      <c r="A51" s="11"/>
      <c t="s">
        <v>241</v>
      </c>
      <c t="s">
        <v>395</v>
      </c>
      <c s="10">
        <v>383459.56999999995</v>
      </c>
      <c s="10">
        <v>383459.56999999995</v>
      </c>
      <c s="10">
        <v>383459.56999999995</v>
      </c>
      <c s="10">
        <v>383459.56999999995</v>
      </c>
      <c s="10">
        <v>383459.53000000003</v>
      </c>
      <c s="10">
        <v>308234.47999999998</v>
      </c>
      <c s="10">
        <v>191153.01999999999</v>
      </c>
      <c s="10">
        <v>191152.95999999999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766919.1399999999</v>
      </c>
      <c s="10">
        <v>1840919.1299999999</v>
      </c>
      <c s="10">
        <v>2607838.27</v>
      </c>
    </row>
    <row r="52" spans="1:45" ht="14.5">
      <c r="A52" s="11"/>
      <c t="s">
        <v>232</v>
      </c>
      <c t="s">
        <v>431</v>
      </c>
      <c s="10">
        <v>470181.86300000001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470181.86300000001</v>
      </c>
      <c s="10">
        <v>0</v>
      </c>
      <c s="10">
        <v>470181.86300000001</v>
      </c>
    </row>
    <row r="53" spans="1:45" ht="14.5">
      <c r="A53" s="11"/>
      <c t="s">
        <v>248</v>
      </c>
      <c t="s">
        <v>395</v>
      </c>
      <c s="10">
        <v>290084068.26199996</v>
      </c>
      <c s="10">
        <v>290084068.26199996</v>
      </c>
      <c s="10">
        <v>290084068.26300001</v>
      </c>
      <c s="10">
        <v>290084068.26300001</v>
      </c>
      <c s="10">
        <v>140117210.623</v>
      </c>
      <c s="10">
        <v>93797615.842999995</v>
      </c>
      <c s="10">
        <v>80223781.982999995</v>
      </c>
      <c s="10">
        <v>66649948.123000003</v>
      </c>
      <c s="10">
        <v>26826315.788000003</v>
      </c>
      <c s="10">
        <v>24682163.453000002</v>
      </c>
      <c s="10">
        <v>24682163.453000002</v>
      </c>
      <c s="10">
        <v>20494300.112999998</v>
      </c>
      <c s="10">
        <v>15755000.332999999</v>
      </c>
      <c s="10">
        <v>9689198.9129999988</v>
      </c>
      <c s="10">
        <v>5416693.9380000001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580168136.52399993</v>
      </c>
      <c s="10">
        <v>1088502529.0890002</v>
      </c>
      <c s="10">
        <v>1668670665.6129999</v>
      </c>
    </row>
    <row r="54" spans="1:45" ht="14.5">
      <c r="A54" s="11"/>
      <c t="s">
        <v>261</v>
      </c>
      <c t="s">
        <v>432</v>
      </c>
      <c s="10">
        <v>10440631.939999999</v>
      </c>
      <c s="10">
        <v>10440631.939999999</v>
      </c>
      <c s="10">
        <v>10440631.939999999</v>
      </c>
      <c s="10">
        <v>41762527.920000002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20881263.879999999</v>
      </c>
      <c s="10">
        <v>52203159.859999999</v>
      </c>
      <c s="10">
        <v>73084423.739999995</v>
      </c>
    </row>
    <row r="55" spans="1:45" ht="14.5">
      <c r="A55" s="11"/>
      <c r="C55" t="s">
        <v>433</v>
      </c>
      <c s="10">
        <v>0</v>
      </c>
      <c s="10">
        <v>7006343.5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7006343.5</v>
      </c>
      <c s="10">
        <v>0</v>
      </c>
      <c s="10">
        <v>7006343.5</v>
      </c>
    </row>
    <row r="56" spans="1:45" ht="14.5">
      <c r="A56" s="11"/>
      <c t="s">
        <v>251</v>
      </c>
      <c t="s">
        <v>434</v>
      </c>
      <c s="10">
        <v>3427815.6996666668</v>
      </c>
      <c s="10">
        <v>3427815.6996666668</v>
      </c>
      <c s="10">
        <v>3427815.7006666665</v>
      </c>
      <c s="10">
        <v>3427815.7006666665</v>
      </c>
      <c s="10">
        <v>3427815.7006666665</v>
      </c>
      <c s="10">
        <v>3427815.7006666665</v>
      </c>
      <c s="10">
        <v>3428482.367333333</v>
      </c>
      <c s="10">
        <v>3427815.7006666665</v>
      </c>
      <c s="10">
        <v>3427815.7006666665</v>
      </c>
      <c s="10">
        <v>3685997.6596666663</v>
      </c>
      <c s="10">
        <v>3685997.6596666663</v>
      </c>
      <c s="10">
        <v>1742482.3186666665</v>
      </c>
      <c s="10">
        <v>1742482.3186666665</v>
      </c>
      <c s="10">
        <v>1742482.3186666665</v>
      </c>
      <c s="10">
        <v>1742482.3186666665</v>
      </c>
      <c s="10">
        <v>1742482.3186666665</v>
      </c>
      <c s="10">
        <v>1742482.3186666665</v>
      </c>
      <c s="10">
        <v>1742482.3186666665</v>
      </c>
      <c s="10">
        <v>1742482.3186666665</v>
      </c>
      <c s="10">
        <v>1742482.3186666665</v>
      </c>
      <c s="10">
        <v>1742482.3186666665</v>
      </c>
      <c s="10">
        <v>1742482.3186666665</v>
      </c>
      <c s="10">
        <v>1742482.3186666665</v>
      </c>
      <c s="10">
        <v>1742482.3186666665</v>
      </c>
      <c s="10">
        <v>1742482.3186666665</v>
      </c>
      <c s="10">
        <v>1742482.3186666665</v>
      </c>
      <c s="10">
        <v>1742482.3186666665</v>
      </c>
      <c s="10">
        <v>1742482.3186666665</v>
      </c>
      <c s="10">
        <v>1742482.3186666665</v>
      </c>
      <c s="10">
        <v>939094.22466666671</v>
      </c>
      <c s="10">
        <v>258181.959</v>
      </c>
      <c s="10">
        <v>258181.959</v>
      </c>
      <c s="10">
        <v>258181.959</v>
      </c>
      <c s="10">
        <v>258181.959</v>
      </c>
      <c s="10">
        <v>258181.959</v>
      </c>
      <c s="10">
        <v>258181.959</v>
      </c>
      <c s="10">
        <v>258181.959</v>
      </c>
      <c s="10">
        <v>258181.959</v>
      </c>
      <c s="10">
        <v>258181.959</v>
      </c>
      <c s="10">
        <v>6855631.3993333336</v>
      </c>
      <c s="10">
        <v>65994785.48233334</v>
      </c>
      <c s="10">
        <v>72850416.881666675</v>
      </c>
    </row>
    <row r="57" spans="1:45" ht="14.5">
      <c r="A57" s="11"/>
      <c t="s">
        <v>221</v>
      </c>
      <c t="s">
        <v>435</v>
      </c>
      <c s="10">
        <v>100460.719</v>
      </c>
      <c s="10">
        <v>100460.719</v>
      </c>
      <c s="10">
        <v>100460.719</v>
      </c>
      <c s="10">
        <v>100460.719</v>
      </c>
      <c s="10">
        <v>100460.719</v>
      </c>
      <c s="10">
        <v>100460.719</v>
      </c>
      <c s="10">
        <v>100460.719</v>
      </c>
      <c s="10">
        <v>100460.614</v>
      </c>
      <c s="10">
        <v>85711.573999999993</v>
      </c>
      <c s="10">
        <v>56213.190999999999</v>
      </c>
      <c s="10">
        <v>51296.911</v>
      </c>
      <c s="10">
        <v>51296.911</v>
      </c>
      <c s="10">
        <v>51296.911</v>
      </c>
      <c s="10">
        <v>51296.911</v>
      </c>
      <c s="10">
        <v>51296.911</v>
      </c>
      <c s="10">
        <v>51296.911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200921.43799999999</v>
      </c>
      <c s="10">
        <v>1052470.4399999999</v>
      </c>
      <c s="10">
        <v>1253391.878</v>
      </c>
    </row>
    <row r="58" spans="1:45" ht="14.5">
      <c r="A58" s="11"/>
      <c r="C58" t="s">
        <v>395</v>
      </c>
      <c s="10">
        <v>187594.19699999999</v>
      </c>
      <c s="10">
        <v>117013.77499999999</v>
      </c>
      <c s="10">
        <v>63269.857000000004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304607.97200000001</v>
      </c>
      <c s="10">
        <v>63269.857000000004</v>
      </c>
      <c s="10">
        <v>367877.82900000003</v>
      </c>
    </row>
    <row r="59" spans="1:45" ht="14.5">
      <c r="A59" s="11"/>
      <c t="s">
        <v>270</v>
      </c>
      <c t="s">
        <v>395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95119.330000000002</v>
      </c>
      <c s="10">
        <v>190238.66099999999</v>
      </c>
      <c s="10">
        <v>190238.66099999999</v>
      </c>
      <c s="10">
        <v>760156.83699999994</v>
      </c>
      <c s="10">
        <v>760156.83699999994</v>
      </c>
      <c s="10">
        <v>760156.83699999994</v>
      </c>
      <c s="10">
        <v>760156.83699999994</v>
      </c>
      <c s="10">
        <v>760156.83699999994</v>
      </c>
      <c s="10">
        <v>760156.83699999994</v>
      </c>
      <c s="10">
        <v>760156.83699999994</v>
      </c>
      <c s="10">
        <v>760156.83699999994</v>
      </c>
      <c s="10">
        <v>665246.79000000004</v>
      </c>
      <c s="10">
        <v>569918.17599999998</v>
      </c>
      <c s="10">
        <v>569918.23899999994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8361934.5530000003</v>
      </c>
      <c s="10">
        <v>8361934.5530000003</v>
      </c>
    </row>
    <row r="60" spans="1:45" ht="14.5">
      <c r="A60" s="11"/>
      <c t="s">
        <v>229</v>
      </c>
      <c t="s">
        <v>431</v>
      </c>
      <c s="10">
        <v>572454.47999999998</v>
      </c>
      <c s="10">
        <v>286227.40000000002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858681.88</v>
      </c>
      <c s="10">
        <v>0</v>
      </c>
      <c s="10">
        <v>858681.88</v>
      </c>
    </row>
    <row r="61" spans="1:45" ht="14.5">
      <c r="A61" s="11"/>
      <c r="C61" t="s">
        <v>395</v>
      </c>
      <c s="10">
        <v>14683126.27</v>
      </c>
      <c s="10">
        <v>14065958.17</v>
      </c>
      <c s="10">
        <v>13999202.948999999</v>
      </c>
      <c s="10">
        <v>13297113.139</v>
      </c>
      <c s="10">
        <v>12595022.709000001</v>
      </c>
      <c s="10">
        <v>12595022.709000001</v>
      </c>
      <c s="10">
        <v>12595022.709000001</v>
      </c>
      <c s="10">
        <v>12595023.038999999</v>
      </c>
      <c s="10">
        <v>11893396.969000001</v>
      </c>
      <c s="10">
        <v>11893396.969000001</v>
      </c>
      <c s="10">
        <v>11893396.969000001</v>
      </c>
      <c s="10">
        <v>11127427.970000001</v>
      </c>
      <c s="10">
        <v>9621574.8399999999</v>
      </c>
      <c s="10">
        <v>9621574.8399999999</v>
      </c>
      <c s="10">
        <v>9621574.8399999999</v>
      </c>
      <c s="10">
        <v>9621574.8399999999</v>
      </c>
      <c s="10">
        <v>9621574.8399999999</v>
      </c>
      <c s="10">
        <v>9390329.9500000011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28749084.440000001</v>
      </c>
      <c s="10">
        <v>181982230.28100002</v>
      </c>
      <c s="10">
        <v>210731314.72100002</v>
      </c>
    </row>
    <row r="62" spans="1:45" ht="14.5">
      <c r="A62" s="11"/>
      <c r="C62" t="s">
        <v>408</v>
      </c>
      <c s="10">
        <v>0</v>
      </c>
      <c s="10">
        <v>0</v>
      </c>
      <c s="10">
        <v>122013.98</v>
      </c>
      <c s="10">
        <v>244027.95999999999</v>
      </c>
      <c s="10">
        <v>244027.95999999999</v>
      </c>
      <c s="10">
        <v>244027.95999999999</v>
      </c>
      <c s="10">
        <v>244027.95999999999</v>
      </c>
      <c s="10">
        <v>244027.95999999999</v>
      </c>
      <c s="10">
        <v>244027.95999999999</v>
      </c>
      <c s="10">
        <v>244027.95999999999</v>
      </c>
      <c s="10">
        <v>244027.95999999999</v>
      </c>
      <c s="10">
        <v>244027.95999999999</v>
      </c>
      <c s="10">
        <v>244027.95999999999</v>
      </c>
      <c s="10">
        <v>244027.95999999999</v>
      </c>
      <c s="10">
        <v>244027.95999999999</v>
      </c>
      <c s="10">
        <v>244027.95999999999</v>
      </c>
      <c s="10">
        <v>244027.95999999999</v>
      </c>
      <c s="10">
        <v>244027.95999999999</v>
      </c>
      <c s="10">
        <v>244027.95999999999</v>
      </c>
      <c s="10">
        <v>244027.95999999999</v>
      </c>
      <c s="10">
        <v>244027.95999999999</v>
      </c>
      <c s="10">
        <v>244027.95999999999</v>
      </c>
      <c s="10">
        <v>122013.98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4880559.2000000002</v>
      </c>
      <c s="10">
        <v>4880559.2000000002</v>
      </c>
    </row>
    <row r="63" spans="1:45" ht="14.5">
      <c r="A63" s="11"/>
      <c r="C63" t="s">
        <v>594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</row>
    <row r="64" spans="1:45" ht="14.5">
      <c r="A64" s="11"/>
      <c t="s">
        <v>236</v>
      </c>
      <c t="s">
        <v>395</v>
      </c>
      <c s="10">
        <v>2787770.9720000001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2787770.9720000001</v>
      </c>
      <c s="10">
        <v>0</v>
      </c>
      <c s="10">
        <v>2787770.9720000001</v>
      </c>
    </row>
    <row r="65" spans="1:45" ht="14.5">
      <c r="A65" s="11"/>
      <c t="s">
        <v>264</v>
      </c>
      <c t="s">
        <v>395</v>
      </c>
      <c s="10">
        <v>7482354</v>
      </c>
      <c s="10">
        <v>7482354</v>
      </c>
      <c s="10">
        <v>7482354</v>
      </c>
      <c s="10">
        <v>6682345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14964708</v>
      </c>
      <c s="10">
        <v>14164699</v>
      </c>
      <c s="10">
        <v>29129407</v>
      </c>
    </row>
    <row r="66" spans="1:45" ht="14.5">
      <c r="A66" s="11"/>
      <c t="s">
        <v>293</v>
      </c>
      <c t="s">
        <v>432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</row>
    <row r="67" spans="1:45" ht="14.5">
      <c r="A67" s="11"/>
      <c r="C67" t="s">
        <v>395</v>
      </c>
      <c s="10">
        <v>0</v>
      </c>
      <c s="10">
        <v>7849062.0133333327</v>
      </c>
      <c s="10">
        <v>15640240.693333333</v>
      </c>
      <c s="10">
        <v>15640240.693333333</v>
      </c>
      <c s="10">
        <v>15640240.693333333</v>
      </c>
      <c s="10">
        <v>15640240.693333333</v>
      </c>
      <c s="10">
        <v>15640240.693333333</v>
      </c>
      <c s="10">
        <v>15640240.693333333</v>
      </c>
      <c s="10">
        <v>15640240.693333333</v>
      </c>
      <c s="10">
        <v>15640240.693333333</v>
      </c>
      <c s="10">
        <v>15640240.693333333</v>
      </c>
      <c s="10">
        <v>15640240.693333333</v>
      </c>
      <c s="10">
        <v>15640240.693333333</v>
      </c>
      <c s="10">
        <v>2886157.3599999999</v>
      </c>
      <c s="10">
        <v>2886157.3599999999</v>
      </c>
      <c s="10">
        <v>2886157.3599999999</v>
      </c>
      <c s="10">
        <v>2886157.3599999999</v>
      </c>
      <c s="10">
        <v>2886157.3599999999</v>
      </c>
      <c s="10">
        <v>2886157.3599999999</v>
      </c>
      <c s="10">
        <v>2886157.3599999999</v>
      </c>
      <c s="10">
        <v>1443078.8400000001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7849062.0133333327</v>
      </c>
      <c s="10">
        <v>193688827.98666665</v>
      </c>
      <c s="10">
        <v>201537890</v>
      </c>
    </row>
    <row r="68" spans="1:45" ht="14.5">
      <c r="A68" s="11"/>
      <c t="s">
        <v>231</v>
      </c>
      <c t="s">
        <v>430</v>
      </c>
      <c s="10">
        <v>491512.89389473683</v>
      </c>
      <c s="10">
        <v>491512.89389473683</v>
      </c>
      <c s="10">
        <v>491512.89289473684</v>
      </c>
      <c s="10">
        <v>491512.89289473684</v>
      </c>
      <c s="10">
        <v>491512.89289473684</v>
      </c>
      <c s="10">
        <v>491512.89289473684</v>
      </c>
      <c s="10">
        <v>491512.89289473684</v>
      </c>
      <c s="10">
        <v>491512.89289473684</v>
      </c>
      <c s="10">
        <v>491512.89289473684</v>
      </c>
      <c s="10">
        <v>491512.89289473684</v>
      </c>
      <c s="10">
        <v>491512.89289473684</v>
      </c>
      <c s="10">
        <v>491512.89289473684</v>
      </c>
      <c s="10">
        <v>491512.89289473684</v>
      </c>
      <c s="10">
        <v>491512.89289473684</v>
      </c>
      <c s="10">
        <v>491512.89289473684</v>
      </c>
      <c s="10">
        <v>491512.89289473684</v>
      </c>
      <c s="10">
        <v>491512.89289473684</v>
      </c>
      <c s="10">
        <v>491512.89289473684</v>
      </c>
      <c s="10">
        <v>230326.51489473684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983025.78778947366</v>
      </c>
      <c s="10">
        <v>8094532.8012105245</v>
      </c>
      <c s="10">
        <v>9077558.5889999978</v>
      </c>
    </row>
    <row r="69" spans="1:45" ht="14.5">
      <c r="A69" s="11"/>
      <c r="C69" t="s">
        <v>446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86732.120999999999</v>
      </c>
      <c s="10">
        <v>86732.120999999999</v>
      </c>
      <c s="10">
        <v>86732.120999999999</v>
      </c>
      <c s="10">
        <v>86732.120999999999</v>
      </c>
      <c s="10">
        <v>86732.120999999999</v>
      </c>
      <c s="10">
        <v>86732.120999999999</v>
      </c>
      <c s="10">
        <v>86732.120999999999</v>
      </c>
      <c s="10">
        <v>86732.120999999999</v>
      </c>
      <c s="10">
        <v>86732.120999999999</v>
      </c>
      <c s="10">
        <v>86732.120999999999</v>
      </c>
      <c s="10">
        <v>86732.120999999999</v>
      </c>
      <c s="10">
        <v>86732.120999999999</v>
      </c>
      <c s="10">
        <v>86732.120999999999</v>
      </c>
      <c s="10">
        <v>86732.120999999999</v>
      </c>
      <c s="10">
        <v>86732.120999999999</v>
      </c>
      <c s="10">
        <v>86732.120999999999</v>
      </c>
      <c s="10">
        <v>86732.120999999999</v>
      </c>
      <c s="10">
        <v>86732.120999999999</v>
      </c>
      <c s="10">
        <v>86732.120999999999</v>
      </c>
      <c s="10">
        <v>86732.120999999999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1734642.4200000004</v>
      </c>
      <c s="10">
        <v>1734642.4200000004</v>
      </c>
    </row>
    <row r="70" spans="1:45" ht="14.5">
      <c r="A70" s="11"/>
      <c r="C70" t="s">
        <v>441</v>
      </c>
      <c s="10">
        <v>73139.5</v>
      </c>
      <c s="10">
        <v>73139.5</v>
      </c>
      <c s="10">
        <v>73139.5</v>
      </c>
      <c s="10">
        <v>73139.5</v>
      </c>
      <c s="10">
        <v>73139.5</v>
      </c>
      <c s="10">
        <v>307490.32699999999</v>
      </c>
      <c s="10">
        <v>307490.32699999999</v>
      </c>
      <c s="10">
        <v>307490.32699999999</v>
      </c>
      <c s="10">
        <v>307490.32699999999</v>
      </c>
      <c s="10">
        <v>307490.32699999999</v>
      </c>
      <c s="10">
        <v>307490.32699999999</v>
      </c>
      <c s="10">
        <v>307490.32699999999</v>
      </c>
      <c s="10">
        <v>307490.32699999999</v>
      </c>
      <c s="10">
        <v>307490.32699999999</v>
      </c>
      <c s="10">
        <v>307490.32699999999</v>
      </c>
      <c s="10">
        <v>307490.32699999999</v>
      </c>
      <c s="10">
        <v>307490.32699999999</v>
      </c>
      <c s="10">
        <v>307490.32699999999</v>
      </c>
      <c s="10">
        <v>307490.32699999999</v>
      </c>
      <c s="10">
        <v>307490.32699999999</v>
      </c>
      <c s="10">
        <v>307490.32699999999</v>
      </c>
      <c s="10">
        <v>307490.32699999999</v>
      </c>
      <c s="10">
        <v>307490.32699999999</v>
      </c>
      <c s="10">
        <v>307490.32699999999</v>
      </c>
      <c s="10">
        <v>307490.32699999999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146279</v>
      </c>
      <c s="10">
        <v>6369225.0399999991</v>
      </c>
      <c s="10">
        <v>6515504.0399999991</v>
      </c>
    </row>
    <row r="71" spans="1:45" ht="14.5">
      <c r="A71" s="11"/>
      <c r="C71" t="s">
        <v>395</v>
      </c>
      <c s="10">
        <v>267111.66000000003</v>
      </c>
      <c s="10">
        <v>267111.75400000002</v>
      </c>
      <c s="10">
        <v>106844.58500000001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534223.41399999999</v>
      </c>
      <c s="10">
        <v>106844.58500000001</v>
      </c>
      <c s="10">
        <v>641067.99900000007</v>
      </c>
    </row>
    <row r="72" spans="1:45" ht="14.5">
      <c r="A72" s="11"/>
      <c r="C72" t="s">
        <v>442</v>
      </c>
      <c s="10">
        <v>85386.785000000003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85386.785000000003</v>
      </c>
      <c s="10">
        <v>0</v>
      </c>
      <c s="10">
        <v>85386.785000000003</v>
      </c>
    </row>
    <row r="73" spans="1:45" ht="14.5">
      <c r="A73" s="11"/>
      <c t="s">
        <v>253</v>
      </c>
      <c t="s">
        <v>395</v>
      </c>
      <c s="10">
        <v>11109922.963</v>
      </c>
      <c s="10">
        <v>11109922.963</v>
      </c>
      <c s="10">
        <v>11109922.963</v>
      </c>
      <c s="10">
        <v>11109883.791000001</v>
      </c>
      <c s="10">
        <v>647344.23600000003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22219845.925999999</v>
      </c>
      <c s="10">
        <v>22867150.989999998</v>
      </c>
      <c s="10">
        <v>45086996.915999994</v>
      </c>
    </row>
    <row r="74" spans="1:45" ht="14.5">
      <c r="A74" s="11"/>
      <c t="s">
        <v>238</v>
      </c>
      <c t="s">
        <v>395</v>
      </c>
      <c s="10">
        <v>2589079.537</v>
      </c>
      <c s="10">
        <v>2589079.537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5178159.074</v>
      </c>
      <c s="10">
        <v>0</v>
      </c>
      <c s="10">
        <v>5178159.074</v>
      </c>
    </row>
    <row r="75" spans="1:45" ht="14.5">
      <c r="A75" s="11"/>
      <c t="s">
        <v>225</v>
      </c>
      <c t="s">
        <v>395</v>
      </c>
      <c s="10">
        <v>157300.89000000001</v>
      </c>
      <c s="10">
        <v>162055.31</v>
      </c>
      <c s="10">
        <v>166953.31</v>
      </c>
      <c s="10">
        <v>51717.099999999999</v>
      </c>
      <c s="10">
        <v>53280.270000000004</v>
      </c>
      <c s="10">
        <v>27241.329999999998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319356.19999999995</v>
      </c>
      <c s="10">
        <v>299192.01000000001</v>
      </c>
      <c s="10">
        <v>618548.20999999996</v>
      </c>
    </row>
    <row r="76" spans="1:45" ht="14.5">
      <c r="A76" s="11"/>
      <c t="s">
        <v>297</v>
      </c>
      <c t="s">
        <v>395</v>
      </c>
      <c s="10">
        <v>5631060.8700000001</v>
      </c>
      <c s="10">
        <v>5631060.8700000001</v>
      </c>
      <c s="10">
        <v>5631060.8700000001</v>
      </c>
      <c s="10">
        <v>5631060.8700000001</v>
      </c>
      <c s="10">
        <v>5631060.8700000001</v>
      </c>
      <c s="10">
        <v>5631060.8700000001</v>
      </c>
      <c s="10">
        <v>5631060.8700000001</v>
      </c>
      <c s="10">
        <v>5631060.8700000001</v>
      </c>
      <c s="10">
        <v>5631060.8700000001</v>
      </c>
      <c s="10">
        <v>5636933.3700000001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11262121.74</v>
      </c>
      <c s="10">
        <v>45054359.459999993</v>
      </c>
      <c s="10">
        <v>56316481.199999996</v>
      </c>
    </row>
    <row r="77" spans="1:45" ht="14.5">
      <c r="A77" t="s">
        <v>696</v>
      </c>
      <c r="D77" s="4">
        <v>707252281.58422804</v>
      </c>
      <c s="4">
        <v>687125248.90956128</v>
      </c>
      <c s="4">
        <v>597754973.69956148</v>
      </c>
      <c s="4">
        <v>450571830.25356144</v>
      </c>
      <c s="4">
        <v>240997032.83856145</v>
      </c>
      <c s="4">
        <v>196306037.79956141</v>
      </c>
      <c s="4">
        <v>186246708.51722807</v>
      </c>
      <c s="4">
        <v>172672208.15556139</v>
      </c>
      <c s="4">
        <v>131941047.7505614</v>
      </c>
      <c s="4">
        <v>127698118.1615614</v>
      </c>
      <c s="4">
        <v>116389602.04856139</v>
      </c>
      <c s="4">
        <v>99252164.395561397</v>
      </c>
      <c s="4">
        <v>82442376.182894737</v>
      </c>
      <c s="4">
        <v>58903232.530561402</v>
      </c>
      <c s="4">
        <v>54630727.555561408</v>
      </c>
      <c s="4">
        <v>35429526.813561402</v>
      </c>
      <c s="4">
        <v>30378229.902561404</v>
      </c>
      <c s="4">
        <v>30146985.012561403</v>
      </c>
      <c s="4">
        <v>9828802.0185614023</v>
      </c>
      <c s="4">
        <v>9598475.5036666654</v>
      </c>
      <c s="4">
        <v>4583968.4036666667</v>
      </c>
      <c s="4">
        <v>3140889.5636666664</v>
      </c>
      <c s="4">
        <v>3018875.5836666664</v>
      </c>
      <c s="4">
        <v>2801951.5566666666</v>
      </c>
      <c s="4">
        <v>2706622.9426666666</v>
      </c>
      <c s="4">
        <v>2399132.6786666662</v>
      </c>
      <c s="4">
        <v>1742482.3186666665</v>
      </c>
      <c s="4">
        <v>1742482.3186666665</v>
      </c>
      <c s="4">
        <v>1742482.3186666665</v>
      </c>
      <c s="4">
        <v>939094.22466666671</v>
      </c>
      <c s="4">
        <v>258181.959</v>
      </c>
      <c s="4">
        <v>258181.959</v>
      </c>
      <c s="4">
        <v>258181.959</v>
      </c>
      <c s="4">
        <v>258181.959</v>
      </c>
      <c s="4">
        <v>258181.959</v>
      </c>
      <c s="4">
        <v>258181.959</v>
      </c>
      <c s="4">
        <v>258181.959</v>
      </c>
      <c s="4">
        <v>258181.959</v>
      </c>
      <c s="4">
        <v>258181.959</v>
      </c>
      <c s="4">
        <v>1394377530.4937897</v>
      </c>
      <c s="4">
        <v>2658329698.6808772</v>
      </c>
      <c s="4">
        <v>4052707229.1746659</v>
      </c>
    </row>
    <row r="78" spans="1:45" ht="14.5">
      <c r="A78" s="8" t="s">
        <v>444</v>
      </c>
      <c t="s">
        <v>1</v>
      </c>
      <c t="s">
        <v>430</v>
      </c>
      <c s="4">
        <v>121164.94</v>
      </c>
      <c s="4">
        <v>119252.63</v>
      </c>
      <c s="4">
        <v>117340.32000000001</v>
      </c>
      <c s="4">
        <v>117340.32000000001</v>
      </c>
      <c s="4">
        <v>117340.32000000001</v>
      </c>
      <c s="4">
        <v>117340.32000000001</v>
      </c>
      <c s="4">
        <v>58670.230000000003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240417.57000000001</v>
      </c>
      <c s="4">
        <v>528031.51000000001</v>
      </c>
      <c s="4">
        <v>768449.08000000007</v>
      </c>
    </row>
    <row r="79" spans="3:45" ht="14.5">
      <c r="C79" t="s">
        <v>432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43750</v>
      </c>
      <c s="4">
        <v>43750</v>
      </c>
      <c s="4">
        <v>43750</v>
      </c>
      <c s="4">
        <v>43750</v>
      </c>
      <c s="4">
        <v>43750</v>
      </c>
      <c s="4">
        <v>43750</v>
      </c>
      <c s="4">
        <v>43750</v>
      </c>
      <c s="4">
        <v>43750</v>
      </c>
      <c s="4">
        <v>43750</v>
      </c>
      <c s="4">
        <v>43750</v>
      </c>
      <c s="4">
        <v>43750</v>
      </c>
      <c s="4">
        <v>43750</v>
      </c>
      <c s="4">
        <v>43750</v>
      </c>
      <c s="4">
        <v>43750</v>
      </c>
      <c s="4">
        <v>43750</v>
      </c>
      <c s="4">
        <v>43750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700000</v>
      </c>
      <c s="4">
        <v>700000</v>
      </c>
    </row>
    <row r="80" spans="3:45" ht="14.5">
      <c r="C80" t="s">
        <v>446</v>
      </c>
      <c s="4">
        <v>75625.928</v>
      </c>
      <c s="4">
        <v>75625.928</v>
      </c>
      <c s="4">
        <v>75625.928</v>
      </c>
      <c s="4">
        <v>10300241.308</v>
      </c>
      <c s="4">
        <v>10300241.308</v>
      </c>
      <c s="4">
        <v>10300241.308</v>
      </c>
      <c s="4">
        <v>10300241.308</v>
      </c>
      <c s="4">
        <v>10262418.396000002</v>
      </c>
      <c s="4">
        <v>10224615.380000001</v>
      </c>
      <c s="4">
        <v>10224615.380000001</v>
      </c>
      <c s="4">
        <v>10224615.380000001</v>
      </c>
      <c s="4">
        <v>10224615.380000001</v>
      </c>
      <c s="4">
        <v>10224615.380000001</v>
      </c>
      <c s="4">
        <v>10224615.380000001</v>
      </c>
      <c s="4">
        <v>10224615.380000001</v>
      </c>
      <c s="4">
        <v>10224615.380000001</v>
      </c>
      <c s="4">
        <v>10224615.380000001</v>
      </c>
      <c s="4">
        <v>10224615.380000001</v>
      </c>
      <c s="4">
        <v>10224615.380000001</v>
      </c>
      <c s="4">
        <v>10224615.380000001</v>
      </c>
      <c s="4">
        <v>10224615.380000001</v>
      </c>
      <c s="4">
        <v>10224615.380000001</v>
      </c>
      <c s="4">
        <v>5112307.7800000003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151251.856</v>
      </c>
      <c s="4">
        <v>199795932.65599996</v>
      </c>
      <c s="4">
        <v>199947184.51199996</v>
      </c>
    </row>
    <row r="81" spans="3:45" ht="14.5">
      <c r="C81" t="s">
        <v>447</v>
      </c>
      <c s="4">
        <v>1000000</v>
      </c>
      <c s="4">
        <v>1000000</v>
      </c>
      <c s="4">
        <v>1000000</v>
      </c>
      <c s="4">
        <v>1000000</v>
      </c>
      <c s="4">
        <v>1000000</v>
      </c>
      <c s="4">
        <v>1000000</v>
      </c>
      <c s="4">
        <v>1000000</v>
      </c>
      <c s="4">
        <v>1000000</v>
      </c>
      <c s="4">
        <v>1000000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2000000</v>
      </c>
      <c s="4">
        <v>7000000</v>
      </c>
      <c s="4">
        <v>9000000</v>
      </c>
    </row>
    <row r="82" spans="3:45" ht="14.5">
      <c r="C82" t="s">
        <v>449</v>
      </c>
      <c s="4">
        <v>0</v>
      </c>
      <c s="4">
        <v>4690000</v>
      </c>
      <c s="4">
        <v>4690000</v>
      </c>
      <c s="4">
        <v>4690000</v>
      </c>
      <c s="4">
        <v>4690000</v>
      </c>
      <c s="4">
        <v>4690000</v>
      </c>
      <c s="4">
        <v>4690000</v>
      </c>
      <c s="4">
        <v>4690000</v>
      </c>
      <c s="4">
        <v>4690000</v>
      </c>
      <c s="4">
        <v>4690000</v>
      </c>
      <c s="4">
        <v>4690000</v>
      </c>
      <c s="4">
        <v>4690000</v>
      </c>
      <c s="4">
        <v>4690000</v>
      </c>
      <c s="4">
        <v>4690000</v>
      </c>
      <c s="4">
        <v>4690000</v>
      </c>
      <c s="4">
        <v>4690000</v>
      </c>
      <c s="4">
        <v>4690000</v>
      </c>
      <c s="4">
        <v>4690000</v>
      </c>
      <c s="4">
        <v>4690000</v>
      </c>
      <c s="4">
        <v>4690000</v>
      </c>
      <c s="4">
        <v>4690000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4690000</v>
      </c>
      <c s="4">
        <v>89110000</v>
      </c>
      <c s="4">
        <v>93800000</v>
      </c>
    </row>
    <row r="83" spans="3:45" ht="14.5">
      <c r="C83" t="s">
        <v>450</v>
      </c>
      <c s="4">
        <v>2824277.04</v>
      </c>
      <c s="4">
        <v>2383348.2799999998</v>
      </c>
      <c s="4">
        <v>1191674.1399999999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5207625.3199999994</v>
      </c>
      <c s="4">
        <v>1191674.1399999999</v>
      </c>
      <c s="4">
        <v>6399299.459999999</v>
      </c>
    </row>
    <row r="84" spans="3:45" ht="14.5">
      <c r="C84" t="s">
        <v>451</v>
      </c>
      <c s="4">
        <v>3537668.6400000001</v>
      </c>
      <c s="4">
        <v>6423979.2400000002</v>
      </c>
      <c s="4">
        <v>6423979.2400000002</v>
      </c>
      <c s="4">
        <v>6423979.2400000002</v>
      </c>
      <c s="4">
        <v>6423979.2400000002</v>
      </c>
      <c s="4">
        <v>6423979.2400000002</v>
      </c>
      <c s="4">
        <v>6423979.2400000002</v>
      </c>
      <c s="4">
        <v>6423979.2400000002</v>
      </c>
      <c s="4">
        <v>2886310.5800000001</v>
      </c>
      <c s="4">
        <v>2886310.5800000001</v>
      </c>
      <c s="4">
        <v>2886310.5800000001</v>
      </c>
      <c s="4">
        <v>2886310.5800000001</v>
      </c>
      <c s="4">
        <v>2886310.5800000001</v>
      </c>
      <c s="4">
        <v>2886310.5800000001</v>
      </c>
      <c s="4">
        <v>2886310.5800000001</v>
      </c>
      <c s="4">
        <v>2886310.5800000001</v>
      </c>
      <c s="4">
        <v>2886310.5800000001</v>
      </c>
      <c s="4">
        <v>2886310.5800000001</v>
      </c>
      <c s="4">
        <v>2886310.48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9961647.8800000008</v>
      </c>
      <c s="4">
        <v>70293291.719999984</v>
      </c>
      <c s="4">
        <v>80254939.599999979</v>
      </c>
    </row>
    <row r="85" spans="3:45" ht="14.5">
      <c r="C85" t="s">
        <v>593</v>
      </c>
      <c s="4">
        <v>0</v>
      </c>
      <c s="4">
        <v>0</v>
      </c>
      <c s="4">
        <v>0</v>
      </c>
      <c s="4">
        <v>0</v>
      </c>
      <c s="4">
        <v>31834.694</v>
      </c>
      <c s="4">
        <v>31834.694</v>
      </c>
      <c s="4">
        <v>31834.694</v>
      </c>
      <c s="4">
        <v>31834.694</v>
      </c>
      <c s="4">
        <v>31834.694</v>
      </c>
      <c s="4">
        <v>31834.694</v>
      </c>
      <c s="4">
        <v>31834.694</v>
      </c>
      <c s="4">
        <v>31834.694</v>
      </c>
      <c s="4">
        <v>31834.694</v>
      </c>
      <c s="4">
        <v>31834.694</v>
      </c>
      <c s="4">
        <v>31834.694</v>
      </c>
      <c s="4">
        <v>31834.694</v>
      </c>
      <c s="4">
        <v>31834.694</v>
      </c>
      <c s="4">
        <v>31834.694</v>
      </c>
      <c s="4">
        <v>31834.694</v>
      </c>
      <c s="4">
        <v>31834.694</v>
      </c>
      <c s="4">
        <v>31834.694</v>
      </c>
      <c s="4">
        <v>31834.694</v>
      </c>
      <c s="4">
        <v>31834.694</v>
      </c>
      <c s="4">
        <v>31834.673999999999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636693.8600000001</v>
      </c>
      <c s="4">
        <v>636693.8600000001</v>
      </c>
    </row>
    <row r="86" spans="3:45" ht="14.5">
      <c r="C86" t="s">
        <v>455</v>
      </c>
      <c s="4">
        <v>3377161.1000000001</v>
      </c>
      <c s="4">
        <v>3377161.1000000001</v>
      </c>
      <c s="4">
        <v>3377161.1000000001</v>
      </c>
      <c s="4">
        <v>3377161.1000000001</v>
      </c>
      <c s="4">
        <v>3377161.1000000001</v>
      </c>
      <c s="4">
        <v>3377046.98</v>
      </c>
      <c s="4">
        <v>3265586.98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6754322.2000000002</v>
      </c>
      <c s="4">
        <v>16774117.260000002</v>
      </c>
      <c s="4">
        <v>23528439.460000001</v>
      </c>
    </row>
    <row r="87" spans="3:45" ht="14.5">
      <c r="C87" t="s">
        <v>395</v>
      </c>
      <c s="4">
        <v>586189960.93699992</v>
      </c>
      <c s="4">
        <v>648424993.65999997</v>
      </c>
      <c s="4">
        <v>876270921.27600002</v>
      </c>
      <c s="4">
        <v>831198077.30900013</v>
      </c>
      <c s="4">
        <v>639158512.61199999</v>
      </c>
      <c s="4">
        <v>655622553.64300001</v>
      </c>
      <c s="4">
        <v>557899646.63899994</v>
      </c>
      <c s="4">
        <v>459729441.87899995</v>
      </c>
      <c s="4">
        <v>426496899.11100006</v>
      </c>
      <c s="4">
        <v>407036601.48299992</v>
      </c>
      <c s="4">
        <v>365477451.65399992</v>
      </c>
      <c s="4">
        <v>350488926.20500004</v>
      </c>
      <c s="4">
        <v>323743307.40600002</v>
      </c>
      <c s="4">
        <v>319432785.53100002</v>
      </c>
      <c s="4">
        <v>289581469.19400001</v>
      </c>
      <c s="4">
        <v>229677584.43200001</v>
      </c>
      <c s="4">
        <v>202753537.39700001</v>
      </c>
      <c s="4">
        <v>187115438.12599999</v>
      </c>
      <c s="4">
        <v>94444336.124999985</v>
      </c>
      <c s="4">
        <v>60503450.681999989</v>
      </c>
      <c s="4">
        <v>12319300.086000001</v>
      </c>
      <c s="4">
        <v>607843.09400000004</v>
      </c>
      <c s="4">
        <v>9972297.324000001</v>
      </c>
      <c s="4">
        <v>98964.270000000004</v>
      </c>
      <c s="4">
        <v>2024571.6899999999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1234614954.5969996</v>
      </c>
      <c s="4">
        <v>7301653917.1680012</v>
      </c>
      <c s="4">
        <v>8536268871.7650003</v>
      </c>
    </row>
    <row r="88" spans="3:45" ht="14.5">
      <c r="C88" t="s">
        <v>406</v>
      </c>
      <c s="4">
        <v>276960.96000000002</v>
      </c>
      <c s="4">
        <v>276960.96000000002</v>
      </c>
      <c s="4">
        <v>276960.96000000002</v>
      </c>
      <c s="4">
        <v>276960.96000000002</v>
      </c>
      <c s="4">
        <v>276960.96000000002</v>
      </c>
      <c s="4">
        <v>276960.96000000002</v>
      </c>
      <c s="4">
        <v>276960.83000000002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553921.92000000004</v>
      </c>
      <c s="4">
        <v>1384804.6700000002</v>
      </c>
      <c s="4">
        <v>1938726.5900000003</v>
      </c>
    </row>
    <row r="89" spans="3:45" ht="14.5">
      <c r="C89" t="s">
        <v>408</v>
      </c>
      <c s="4">
        <v>545009.93000000005</v>
      </c>
      <c s="4">
        <v>1090019.8600000001</v>
      </c>
      <c s="4">
        <v>1090019.8600000001</v>
      </c>
      <c s="4">
        <v>1090019.8600000001</v>
      </c>
      <c s="4">
        <v>1090019.8600000001</v>
      </c>
      <c s="4">
        <v>1090019.8600000001</v>
      </c>
      <c s="4">
        <v>1090019.8600000001</v>
      </c>
      <c s="4">
        <v>1090019.8600000001</v>
      </c>
      <c s="4">
        <v>1090019.8600000001</v>
      </c>
      <c s="4">
        <v>1090019.8600000001</v>
      </c>
      <c s="4">
        <v>1090019.8600000001</v>
      </c>
      <c s="4">
        <v>1090019.8600000001</v>
      </c>
      <c s="4">
        <v>1090019.8600000001</v>
      </c>
      <c s="4">
        <v>1090019.8600000001</v>
      </c>
      <c s="4">
        <v>1090019.8600000001</v>
      </c>
      <c s="4">
        <v>1090019.8600000001</v>
      </c>
      <c s="4">
        <v>1090019.8600000001</v>
      </c>
      <c s="4">
        <v>1090019.8600000001</v>
      </c>
      <c s="4">
        <v>1090019.8600000001</v>
      </c>
      <c s="4">
        <v>1090019.8600000001</v>
      </c>
      <c s="4">
        <v>545009.81999999995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1635029.79</v>
      </c>
      <c s="4">
        <v>20165367.299999997</v>
      </c>
      <c s="4">
        <v>21800397.089999996</v>
      </c>
    </row>
    <row r="90" spans="3:45" ht="14.5">
      <c r="C90" t="s">
        <v>462</v>
      </c>
      <c s="4">
        <v>3273383.8799999999</v>
      </c>
      <c s="4">
        <v>3273383.8799999999</v>
      </c>
      <c s="4">
        <v>3273383.8799999999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6546767.7599999998</v>
      </c>
      <c s="4">
        <v>3273383.8799999999</v>
      </c>
      <c s="4">
        <v>9820151.6400000006</v>
      </c>
    </row>
    <row r="91" spans="2:45" ht="14.5">
      <c r="B91" t="s">
        <v>163</v>
      </c>
      <c t="s">
        <v>446</v>
      </c>
      <c s="4">
        <v>6180500</v>
      </c>
      <c s="4">
        <v>12361000</v>
      </c>
      <c s="4">
        <v>30542818.18</v>
      </c>
      <c s="4">
        <v>30542818.18</v>
      </c>
      <c s="4">
        <v>30542818.18</v>
      </c>
      <c s="4">
        <v>30542818.18</v>
      </c>
      <c s="4">
        <v>30542818.18</v>
      </c>
      <c s="4">
        <v>30542818.18</v>
      </c>
      <c s="4">
        <v>30542818.18</v>
      </c>
      <c s="4">
        <v>30542818.18</v>
      </c>
      <c s="4">
        <v>30542818.18</v>
      </c>
      <c s="4">
        <v>30542818.18</v>
      </c>
      <c s="4">
        <v>30542818.18</v>
      </c>
      <c s="4">
        <v>30542818.18</v>
      </c>
      <c s="4">
        <v>30542818.18</v>
      </c>
      <c s="4">
        <v>30542818.18</v>
      </c>
      <c s="4">
        <v>30542818.18</v>
      </c>
      <c s="4">
        <v>30542818.18</v>
      </c>
      <c s="4">
        <v>21451909.09</v>
      </c>
      <c s="4">
        <v>6321500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18541500</v>
      </c>
      <c s="4">
        <v>516458499.97000003</v>
      </c>
      <c s="4">
        <v>534999999.97000003</v>
      </c>
    </row>
    <row r="92" spans="3:45" ht="14.5">
      <c r="C92" t="s">
        <v>447</v>
      </c>
      <c s="4">
        <v>1022684.4000000001</v>
      </c>
      <c s="4">
        <v>1036960.1400000001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2059644.5400000003</v>
      </c>
      <c s="4">
        <v>0</v>
      </c>
      <c s="4">
        <v>2059644.5400000003</v>
      </c>
    </row>
    <row r="93" spans="3:45" ht="14.5">
      <c r="C93" t="s">
        <v>450</v>
      </c>
      <c s="4">
        <v>0</v>
      </c>
      <c s="4">
        <v>0</v>
      </c>
      <c s="4">
        <v>0</v>
      </c>
      <c s="4">
        <v>24723750.640999999</v>
      </c>
      <c s="4">
        <v>92895085.891000003</v>
      </c>
      <c s="4">
        <v>75992461.184</v>
      </c>
      <c s="4">
        <v>75481192.044</v>
      </c>
      <c s="4">
        <v>60078780.134000003</v>
      </c>
      <c s="4">
        <v>40209324.456</v>
      </c>
      <c s="4">
        <v>29718081.697999999</v>
      </c>
      <c s="4">
        <v>15349836.478</v>
      </c>
      <c s="4">
        <v>4937456.8679999998</v>
      </c>
      <c s="4">
        <v>4937456.8679999998</v>
      </c>
      <c s="4">
        <v>2959410.335</v>
      </c>
      <c s="4">
        <v>981636.75</v>
      </c>
      <c s="4">
        <v>981636.75</v>
      </c>
      <c s="4">
        <v>981636.75</v>
      </c>
      <c s="4">
        <v>981636.75</v>
      </c>
      <c s="4">
        <v>756678.32299999997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431966061.91999996</v>
      </c>
      <c s="4">
        <v>431966061.91999996</v>
      </c>
    </row>
    <row r="94" spans="3:45" ht="14.5">
      <c r="C94" t="s">
        <v>401</v>
      </c>
      <c s="4">
        <v>0</v>
      </c>
      <c s="4">
        <v>0</v>
      </c>
      <c s="4">
        <v>0</v>
      </c>
      <c s="4">
        <v>0</v>
      </c>
      <c s="4">
        <v>0</v>
      </c>
      <c s="4">
        <v>2562500</v>
      </c>
      <c s="4">
        <v>5125000</v>
      </c>
      <c s="4">
        <v>5125000</v>
      </c>
      <c s="4">
        <v>8733677.1699999999</v>
      </c>
      <c s="4">
        <v>12342354.34</v>
      </c>
      <c s="4">
        <v>12342354.34</v>
      </c>
      <c s="4">
        <v>12342354.34</v>
      </c>
      <c s="4">
        <v>12342354.34</v>
      </c>
      <c s="4">
        <v>12342354.34</v>
      </c>
      <c s="4">
        <v>12342354.34</v>
      </c>
      <c s="4">
        <v>12342354.34</v>
      </c>
      <c s="4">
        <v>12342354.34</v>
      </c>
      <c s="4">
        <v>12342354.34</v>
      </c>
      <c s="4">
        <v>12342354.34</v>
      </c>
      <c s="4">
        <v>12342354.34</v>
      </c>
      <c s="4">
        <v>12342354.34</v>
      </c>
      <c s="4">
        <v>12342354.34</v>
      </c>
      <c s="4">
        <v>12342354.34</v>
      </c>
      <c s="4">
        <v>12342354.34</v>
      </c>
      <c s="4">
        <v>12342354.34</v>
      </c>
      <c s="4">
        <v>9779854.3399999999</v>
      </c>
      <c s="4">
        <v>7217354.3399999999</v>
      </c>
      <c s="4">
        <v>7217354.3399999999</v>
      </c>
      <c s="4">
        <v>3608677.1699999999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246847086.80000004</v>
      </c>
      <c s="4">
        <v>246847086.80000004</v>
      </c>
    </row>
    <row r="95" spans="3:45" ht="14.5">
      <c r="C95" t="s">
        <v>395</v>
      </c>
      <c s="4">
        <v>74370000</v>
      </c>
      <c s="4">
        <v>77059332.25</v>
      </c>
      <c s="4">
        <v>175391837.92000002</v>
      </c>
      <c s="4">
        <v>207195446.11999997</v>
      </c>
      <c s="4">
        <v>290097786.05999994</v>
      </c>
      <c s="4">
        <v>291049786.05999994</v>
      </c>
      <c s="4">
        <v>306554605.89999992</v>
      </c>
      <c s="4">
        <v>350356085.95999992</v>
      </c>
      <c s="4">
        <v>351382738.78999996</v>
      </c>
      <c s="4">
        <v>360605575.21000004</v>
      </c>
      <c s="4">
        <v>356445149.38</v>
      </c>
      <c s="4">
        <v>356445149.38</v>
      </c>
      <c s="4">
        <v>356445149.38</v>
      </c>
      <c s="4">
        <v>326010366.74000001</v>
      </c>
      <c s="4">
        <v>189916251.92999998</v>
      </c>
      <c s="4">
        <v>167320560.40000001</v>
      </c>
      <c s="4">
        <v>107316750.8</v>
      </c>
      <c s="4">
        <v>89459608.019999996</v>
      </c>
      <c s="4">
        <v>89373131.939999998</v>
      </c>
      <c s="4">
        <v>89286655.859999999</v>
      </c>
      <c s="4">
        <v>89286655.849999994</v>
      </c>
      <c s="4">
        <v>79618771.180000007</v>
      </c>
      <c s="4">
        <v>79618771.180000007</v>
      </c>
      <c s="4">
        <v>64400427.57</v>
      </c>
      <c s="4">
        <v>28267586.800000001</v>
      </c>
      <c s="4">
        <v>6823097.3300000001</v>
      </c>
      <c s="4">
        <v>4242584.46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151429332.25</v>
      </c>
      <c s="4">
        <v>4812910530.2200003</v>
      </c>
      <c s="4">
        <v>4964339862.4700003</v>
      </c>
    </row>
    <row r="96" spans="3:45" ht="14.5">
      <c r="C96" t="s">
        <v>464</v>
      </c>
      <c s="4">
        <v>1630524.5699999998</v>
      </c>
      <c s="4">
        <v>1631685.72</v>
      </c>
      <c s="4">
        <v>1631685.72</v>
      </c>
      <c s="4">
        <v>1631685.72</v>
      </c>
      <c s="4">
        <v>1631685.72</v>
      </c>
      <c s="4">
        <v>1631685.72</v>
      </c>
      <c s="4">
        <v>1631685.72</v>
      </c>
      <c s="4">
        <v>1631685.72</v>
      </c>
      <c s="4">
        <v>1631685.72</v>
      </c>
      <c s="4">
        <v>1631685.72</v>
      </c>
      <c s="4">
        <v>1631685.72</v>
      </c>
      <c s="4">
        <v>1631685.72</v>
      </c>
      <c s="4">
        <v>1631685.72</v>
      </c>
      <c s="4">
        <v>1631685.72</v>
      </c>
      <c s="4">
        <v>1631685.72</v>
      </c>
      <c s="4">
        <v>1631685.72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3262210.29</v>
      </c>
      <c s="4">
        <v>22843600.079999998</v>
      </c>
      <c s="4">
        <v>26105810.369999997</v>
      </c>
    </row>
    <row r="97" spans="3:45" ht="14.5">
      <c r="C97" t="s">
        <v>465</v>
      </c>
      <c s="4">
        <v>3555562.9199999999</v>
      </c>
      <c s="4">
        <v>3555562.9199999999</v>
      </c>
      <c s="4">
        <v>3555562.9199999999</v>
      </c>
      <c s="4">
        <v>3555562.9199999999</v>
      </c>
      <c s="4">
        <v>3555562.9199999999</v>
      </c>
      <c s="4">
        <v>3555562.9199999999</v>
      </c>
      <c s="4">
        <v>3555562.9199999999</v>
      </c>
      <c s="4">
        <v>3555562.9199999999</v>
      </c>
      <c s="4">
        <v>3555562.9199999999</v>
      </c>
      <c s="4">
        <v>3555562.9199999999</v>
      </c>
      <c s="4">
        <v>3555562.9199999999</v>
      </c>
      <c s="4">
        <v>3555562.9199999999</v>
      </c>
      <c s="4">
        <v>3555562.9199999999</v>
      </c>
      <c s="4">
        <v>3555562.9199999999</v>
      </c>
      <c s="4">
        <v>3555562.9199999999</v>
      </c>
      <c s="4">
        <v>3555562.9199999999</v>
      </c>
      <c s="4">
        <v>3555562.9199999999</v>
      </c>
      <c s="4">
        <v>3555562.9199999999</v>
      </c>
      <c s="4">
        <v>14517417.25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7111125.8399999999</v>
      </c>
      <c s="4">
        <v>71406423.970000029</v>
      </c>
      <c s="4">
        <v>78517549.810000032</v>
      </c>
    </row>
    <row r="98" spans="2:45" ht="14.5">
      <c r="B98" t="s">
        <v>201</v>
      </c>
      <c t="s">
        <v>466</v>
      </c>
      <c s="4">
        <v>2857142.8599999999</v>
      </c>
      <c s="4">
        <v>2857142.8599999999</v>
      </c>
      <c s="4">
        <v>2857142.8599999999</v>
      </c>
      <c s="4">
        <v>2857142.8599999999</v>
      </c>
      <c s="4">
        <v>2857142.8599999999</v>
      </c>
      <c s="4">
        <v>2857142.8599999999</v>
      </c>
      <c s="4">
        <v>2857142.8599999999</v>
      </c>
      <c s="4">
        <v>2857142.8599999999</v>
      </c>
      <c s="4">
        <v>2857142.8599999999</v>
      </c>
      <c s="4">
        <v>2857142.8399999999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5714285.7199999997</v>
      </c>
      <c s="4">
        <v>22857142.859999999</v>
      </c>
      <c s="4">
        <v>28571428.579999998</v>
      </c>
    </row>
    <row r="99" spans="3:45" ht="14.5">
      <c r="C99" t="s">
        <v>446</v>
      </c>
      <c s="4">
        <v>4000000</v>
      </c>
      <c s="4">
        <v>4000000</v>
      </c>
      <c s="4">
        <v>4000000</v>
      </c>
      <c s="4">
        <v>4000000</v>
      </c>
      <c s="4">
        <v>4000000</v>
      </c>
      <c s="4">
        <v>4000000</v>
      </c>
      <c s="4">
        <v>4000000</v>
      </c>
      <c s="4">
        <v>4000000</v>
      </c>
      <c s="4">
        <v>4000000</v>
      </c>
      <c s="4">
        <v>4000000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8000000</v>
      </c>
      <c s="4">
        <v>32000000</v>
      </c>
      <c s="4">
        <v>40000000</v>
      </c>
    </row>
    <row r="100" spans="3:45" ht="14.5">
      <c r="C100" t="s">
        <v>470</v>
      </c>
      <c s="4">
        <v>6672651.6999999993</v>
      </c>
      <c s="4">
        <v>4639491.3310000002</v>
      </c>
      <c s="4">
        <v>2606330.7599999998</v>
      </c>
      <c s="4">
        <v>2606330.7599999998</v>
      </c>
      <c s="4">
        <v>1303165.3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11312143.030999999</v>
      </c>
      <c s="4">
        <v>6515826.8199999994</v>
      </c>
      <c s="4">
        <v>17827969.851</v>
      </c>
    </row>
    <row r="101" spans="3:45" ht="14.5">
      <c r="C101" t="s">
        <v>449</v>
      </c>
      <c s="4">
        <v>17187500</v>
      </c>
      <c s="4">
        <v>21875000</v>
      </c>
      <c s="4">
        <v>21875000</v>
      </c>
      <c s="4">
        <v>21875000</v>
      </c>
      <c s="4">
        <v>21875000</v>
      </c>
      <c s="4">
        <v>21875000</v>
      </c>
      <c s="4">
        <v>21875000</v>
      </c>
      <c s="4">
        <v>9375000</v>
      </c>
      <c s="4">
        <v>4687500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39062500</v>
      </c>
      <c s="4">
        <v>123437500</v>
      </c>
      <c s="4">
        <v>162500000</v>
      </c>
    </row>
    <row r="102" spans="3:45" ht="14.5">
      <c r="C102" t="s">
        <v>450</v>
      </c>
      <c s="4">
        <v>20582772.080000002</v>
      </c>
      <c s="4">
        <v>18705358.301000003</v>
      </c>
      <c s="4">
        <v>17709749.620000001</v>
      </c>
      <c s="4">
        <v>9376647.120000001</v>
      </c>
      <c s="4">
        <v>9376647.120000001</v>
      </c>
      <c s="4">
        <v>9376647.120000001</v>
      </c>
      <c s="4">
        <v>9376647.120000001</v>
      </c>
      <c s="4">
        <v>9376647.120000001</v>
      </c>
      <c s="4">
        <v>9376647.120000001</v>
      </c>
      <c s="4">
        <v>9376647.120000001</v>
      </c>
      <c s="4">
        <v>9376647.120000001</v>
      </c>
      <c s="4">
        <v>9376647.2100000009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39288130.381000005</v>
      </c>
      <c s="4">
        <v>102099573.79000001</v>
      </c>
      <c s="4">
        <v>141387704.171</v>
      </c>
    </row>
    <row r="103" spans="3:45" ht="14.5">
      <c r="C103" t="s">
        <v>455</v>
      </c>
      <c s="4">
        <v>38259.459999999999</v>
      </c>
      <c s="4">
        <v>38259.459999999999</v>
      </c>
      <c s="4">
        <v>38259.459999999999</v>
      </c>
      <c s="4">
        <v>38259.459999999999</v>
      </c>
      <c s="4">
        <v>38259.459999999999</v>
      </c>
      <c s="4">
        <v>38259.459999999999</v>
      </c>
      <c s="4">
        <v>38259.459999999999</v>
      </c>
      <c s="4">
        <v>38259.459999999999</v>
      </c>
      <c s="4">
        <v>38259.459999999999</v>
      </c>
      <c s="4">
        <v>38259.459999999999</v>
      </c>
      <c s="4">
        <v>38259.459999999999</v>
      </c>
      <c s="4">
        <v>38259.459999999999</v>
      </c>
      <c s="4">
        <v>41540.080000000002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76518.919999999998</v>
      </c>
      <c s="4">
        <v>424134.68000000005</v>
      </c>
      <c s="4">
        <v>500653.60000000003</v>
      </c>
    </row>
    <row r="104" spans="3:45" ht="14.5">
      <c r="C104" t="s">
        <v>395</v>
      </c>
      <c s="4">
        <v>386177139.78199989</v>
      </c>
      <c s="4">
        <v>357474719.98199993</v>
      </c>
      <c s="4">
        <v>355184506.13199997</v>
      </c>
      <c s="4">
        <v>364000626.28799987</v>
      </c>
      <c s="4">
        <v>311274343.68899989</v>
      </c>
      <c s="4">
        <v>276883322.85999995</v>
      </c>
      <c s="4">
        <v>209337026.71999997</v>
      </c>
      <c s="4">
        <v>199341097.72999999</v>
      </c>
      <c s="4">
        <v>197039970.53999996</v>
      </c>
      <c s="4">
        <v>167039970.68000001</v>
      </c>
      <c s="4">
        <v>145408238.03</v>
      </c>
      <c s="4">
        <v>122936296.86</v>
      </c>
      <c s="4">
        <v>96978159.810000002</v>
      </c>
      <c s="4">
        <v>66620022.420000002</v>
      </c>
      <c s="4">
        <v>65553715.060000002</v>
      </c>
      <c s="4">
        <v>53484749.460000001</v>
      </c>
      <c s="4">
        <v>41415783.980000004</v>
      </c>
      <c s="4">
        <v>19888690.420000002</v>
      </c>
      <c s="4">
        <v>19888690.52</v>
      </c>
      <c s="4">
        <v>16009852.34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743651859.76399982</v>
      </c>
      <c s="4">
        <v>2728285063.539</v>
      </c>
      <c s="4">
        <v>3471936923.302999</v>
      </c>
    </row>
    <row r="105" spans="3:45" ht="14.5">
      <c r="C105" t="s">
        <v>406</v>
      </c>
      <c s="4">
        <v>5454545.46</v>
      </c>
      <c s="4">
        <v>7532920.2999999998</v>
      </c>
      <c s="4">
        <v>7532920.2999999998</v>
      </c>
      <c s="4">
        <v>7759862.3599999994</v>
      </c>
      <c s="4">
        <v>7986804.4199999999</v>
      </c>
      <c s="4">
        <v>7986804.3600000003</v>
      </c>
      <c s="4">
        <v>2532258.96</v>
      </c>
      <c s="4">
        <v>2532258.96</v>
      </c>
      <c s="4">
        <v>2532258.96</v>
      </c>
      <c s="4">
        <v>2532258.96</v>
      </c>
      <c s="4">
        <v>2532258.96</v>
      </c>
      <c s="4">
        <v>1493071.5899999999</v>
      </c>
      <c s="4">
        <v>453884.12</v>
      </c>
      <c s="4">
        <v>453884.12</v>
      </c>
      <c s="4">
        <v>226941.95999999999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12987465.76</v>
      </c>
      <c s="4">
        <v>46555468.030000001</v>
      </c>
      <c s="4">
        <v>59542933.790000007</v>
      </c>
    </row>
    <row r="106" spans="3:45" ht="14.5">
      <c r="C106" t="s">
        <v>427</v>
      </c>
      <c s="4">
        <v>23047390.66</v>
      </c>
      <c s="4">
        <v>16818640.66</v>
      </c>
      <c s="4">
        <v>16818640.66</v>
      </c>
      <c s="4">
        <v>16818640.66</v>
      </c>
      <c s="4">
        <v>10693640.659999998</v>
      </c>
      <c s="4">
        <v>10693640.639999999</v>
      </c>
      <c s="4">
        <v>4885341.0999999996</v>
      </c>
      <c s="4">
        <v>2442670.5700000003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39866031.32</v>
      </c>
      <c s="4">
        <v>62352574.289999999</v>
      </c>
      <c s="4">
        <v>102218605.60999998</v>
      </c>
    </row>
    <row r="107" spans="3:45" ht="14.5">
      <c r="C107" t="s">
        <v>513</v>
      </c>
      <c s="4">
        <v>7339064.4800000004</v>
      </c>
      <c s="4">
        <v>7339064.4100000001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14678128.890000001</v>
      </c>
      <c s="4">
        <v>0</v>
      </c>
      <c s="4">
        <v>14678128.890000001</v>
      </c>
    </row>
    <row r="108" spans="3:45" ht="14.5">
      <c r="C108" t="s">
        <v>408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</row>
    <row r="109" spans="3:45" ht="14.5">
      <c r="C109" t="s">
        <v>584</v>
      </c>
      <c s="4">
        <v>0</v>
      </c>
      <c s="4">
        <v>738761.76000000001</v>
      </c>
      <c s="4">
        <v>738761.76000000001</v>
      </c>
      <c s="4">
        <v>738761.76000000001</v>
      </c>
      <c s="4">
        <v>738761.76000000001</v>
      </c>
      <c s="4">
        <v>738761.76000000001</v>
      </c>
      <c s="4">
        <v>738761.76000000001</v>
      </c>
      <c s="4">
        <v>738761.76000000001</v>
      </c>
      <c s="4">
        <v>738761.76000000001</v>
      </c>
      <c s="4">
        <v>738761.76000000001</v>
      </c>
      <c s="4">
        <v>738761.76000000001</v>
      </c>
      <c s="4">
        <v>738761.76000000001</v>
      </c>
      <c s="4">
        <v>738761.68000000005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738761.76000000001</v>
      </c>
      <c s="4">
        <v>8126379.2799999984</v>
      </c>
      <c s="4">
        <v>8865141.0399999991</v>
      </c>
    </row>
    <row r="110" spans="3:45" ht="14.5">
      <c r="C110" t="s">
        <v>589</v>
      </c>
      <c s="4">
        <v>38862.599999999999</v>
      </c>
      <c s="4">
        <v>77725.199999999997</v>
      </c>
      <c s="4">
        <v>77725.199999999997</v>
      </c>
      <c s="4">
        <v>77725.199999999997</v>
      </c>
      <c s="4">
        <v>77725.199999999997</v>
      </c>
      <c s="4">
        <v>77725.199999999997</v>
      </c>
      <c s="4">
        <v>77725.199999999997</v>
      </c>
      <c s="4">
        <v>77725.199999999997</v>
      </c>
      <c s="4">
        <v>77725.199999999997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116587.79999999999</v>
      </c>
      <c s="4">
        <v>544076.40000000002</v>
      </c>
      <c s="4">
        <v>660664.19999999995</v>
      </c>
    </row>
    <row r="111" spans="3:45" ht="14.5">
      <c r="C111" t="s">
        <v>596</v>
      </c>
      <c s="4">
        <v>0</v>
      </c>
      <c s="4">
        <v>0</v>
      </c>
      <c s="4">
        <v>199619.82999999999</v>
      </c>
      <c s="4">
        <v>399239.65999999997</v>
      </c>
      <c s="4">
        <v>399239.65999999997</v>
      </c>
      <c s="4">
        <v>399239.65999999997</v>
      </c>
      <c s="4">
        <v>399239.65999999997</v>
      </c>
      <c s="4">
        <v>399239.65999999997</v>
      </c>
      <c s="4">
        <v>399239.65999999997</v>
      </c>
      <c s="4">
        <v>399239.65999999997</v>
      </c>
      <c s="4">
        <v>399239.65999999997</v>
      </c>
      <c s="4">
        <v>399239.65999999997</v>
      </c>
      <c s="4">
        <v>399239.65999999997</v>
      </c>
      <c s="4">
        <v>399239.58000000002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4591256.0100000007</v>
      </c>
      <c s="4">
        <v>4591256.0100000007</v>
      </c>
    </row>
    <row r="112" spans="3:45" ht="14.5">
      <c r="C112" t="s">
        <v>609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</row>
    <row r="113" spans="3:45" ht="14.5">
      <c r="C113" t="s">
        <v>613</v>
      </c>
      <c s="4">
        <v>0</v>
      </c>
      <c s="4">
        <v>0</v>
      </c>
      <c s="4">
        <v>0</v>
      </c>
      <c s="4">
        <v>0</v>
      </c>
      <c s="4">
        <v>52507.540000000001</v>
      </c>
      <c s="4">
        <v>52507.540000000001</v>
      </c>
      <c s="4">
        <v>52507.540000000001</v>
      </c>
      <c s="4">
        <v>52507.540000000001</v>
      </c>
      <c s="4">
        <v>52507.540000000001</v>
      </c>
      <c s="4">
        <v>52507.540000000001</v>
      </c>
      <c s="4">
        <v>52507.540000000001</v>
      </c>
      <c s="4">
        <v>52507.540000000001</v>
      </c>
      <c s="4">
        <v>52507.540000000001</v>
      </c>
      <c s="4">
        <v>52507.540000000001</v>
      </c>
      <c s="4">
        <v>52507.57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577582.96999999986</v>
      </c>
      <c s="4">
        <v>577582.96999999986</v>
      </c>
    </row>
    <row r="114" spans="3:45" ht="14.5">
      <c r="C114" t="s">
        <v>616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</row>
    <row r="115" spans="3:45" ht="14.5">
      <c r="C115" t="s">
        <v>620</v>
      </c>
      <c s="4">
        <v>0</v>
      </c>
      <c s="4">
        <v>576470.58999999997</v>
      </c>
      <c s="4">
        <v>1152941.1799999999</v>
      </c>
      <c s="4">
        <v>1152941.1799999999</v>
      </c>
      <c s="4">
        <v>1152941.1799999999</v>
      </c>
      <c s="4">
        <v>1152941.1799999999</v>
      </c>
      <c s="4">
        <v>1152941.1799999999</v>
      </c>
      <c s="4">
        <v>1152941.1799999999</v>
      </c>
      <c s="4">
        <v>1152941.1799999999</v>
      </c>
      <c s="4">
        <v>1152941.1499999999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576470.58999999997</v>
      </c>
      <c s="4">
        <v>9223529.4099999983</v>
      </c>
      <c s="4">
        <v>9799999.9999999981</v>
      </c>
    </row>
    <row r="116" spans="3:45" ht="14.5">
      <c r="C116" t="s">
        <v>625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</row>
    <row r="117" spans="2:45" ht="14.5">
      <c r="B117" t="s">
        <v>193</v>
      </c>
      <c t="s">
        <v>395</v>
      </c>
      <c s="4">
        <v>2634707.682</v>
      </c>
      <c s="4">
        <v>2716297.682</v>
      </c>
      <c s="4">
        <v>2716297.6799999997</v>
      </c>
      <c s="4">
        <v>2716297.6799999997</v>
      </c>
      <c s="4">
        <v>2809078.8649999998</v>
      </c>
      <c s="4">
        <v>2331743.2229999998</v>
      </c>
      <c s="4">
        <v>767628.821</v>
      </c>
      <c s="4">
        <v>767628.821</v>
      </c>
      <c s="4">
        <v>767628.821</v>
      </c>
      <c s="4">
        <v>767628.821</v>
      </c>
      <c s="4">
        <v>767628.821</v>
      </c>
      <c s="4">
        <v>767628.821</v>
      </c>
      <c s="4">
        <v>550076.14099999995</v>
      </c>
      <c s="4">
        <v>468489.951</v>
      </c>
      <c s="4">
        <v>468489.951</v>
      </c>
      <c s="4">
        <v>468489.951</v>
      </c>
      <c s="4">
        <v>468489.951</v>
      </c>
      <c s="4">
        <v>468489.951</v>
      </c>
      <c s="4">
        <v>468489.951</v>
      </c>
      <c s="4">
        <v>471141.52400000003</v>
      </c>
      <c s="4">
        <v>75406.520000000004</v>
      </c>
      <c s="4">
        <v>75406.520000000004</v>
      </c>
      <c s="4">
        <v>75406.520000000004</v>
      </c>
      <c s="4">
        <v>75406.520000000004</v>
      </c>
      <c s="4">
        <v>75406.520000000004</v>
      </c>
      <c s="4">
        <v>75406.520000000004</v>
      </c>
      <c s="4">
        <v>75406.520000000004</v>
      </c>
      <c s="4">
        <v>75406.520000000004</v>
      </c>
      <c s="4">
        <v>75406.520000000004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5351005.3639999991</v>
      </c>
      <c s="4">
        <v>19690006.424999997</v>
      </c>
      <c s="4">
        <v>25041011.788999997</v>
      </c>
    </row>
    <row r="118" spans="2:45" ht="14.5">
      <c r="B118" t="s">
        <v>191</v>
      </c>
      <c t="s">
        <v>395</v>
      </c>
      <c s="4">
        <v>308000000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308000000</v>
      </c>
      <c s="4">
        <v>0</v>
      </c>
      <c s="4">
        <v>308000000</v>
      </c>
    </row>
    <row r="119" spans="2:45" ht="14.5">
      <c r="B119" t="s">
        <v>217</v>
      </c>
      <c t="s">
        <v>395</v>
      </c>
      <c s="4">
        <v>1113770490.122</v>
      </c>
      <c s="4">
        <v>1037794049.876</v>
      </c>
      <c s="4">
        <v>1222980509.8900001</v>
      </c>
      <c s="4">
        <v>1345655671.0210001</v>
      </c>
      <c s="4">
        <v>1397652428.628</v>
      </c>
      <c s="4">
        <v>1248443647.408</v>
      </c>
      <c s="4">
        <v>507697807.27900004</v>
      </c>
      <c s="4">
        <v>430536782.27400005</v>
      </c>
      <c s="4">
        <v>245350322.26100001</v>
      </c>
      <c s="4">
        <v>122675171.561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2151564539.9980001</v>
      </c>
      <c s="4">
        <v>6520992340.3220005</v>
      </c>
      <c s="4">
        <v>8672556880.3200016</v>
      </c>
    </row>
    <row r="120" spans="2:45" ht="14.5">
      <c r="B120" t="s">
        <v>56</v>
      </c>
      <c t="s">
        <v>449</v>
      </c>
      <c s="4">
        <v>3571428.5699999998</v>
      </c>
      <c s="4">
        <v>7142857.1399999997</v>
      </c>
      <c s="4">
        <v>7142857.1399999997</v>
      </c>
      <c s="4">
        <v>7142857.1399999997</v>
      </c>
      <c s="4">
        <v>7142857.1399999997</v>
      </c>
      <c s="4">
        <v>7142857.1399999997</v>
      </c>
      <c s="4">
        <v>7142857.1399999997</v>
      </c>
      <c s="4">
        <v>3571428.5899999999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10714285.709999999</v>
      </c>
      <c s="4">
        <v>39285714.289999992</v>
      </c>
      <c s="4">
        <v>49999999.999999993</v>
      </c>
    </row>
    <row r="121" spans="1:45" ht="14.5">
      <c r="A121" t="s">
        <v>697</v>
      </c>
      <c r="D121" s="4">
        <v>2589352440.7009997</v>
      </c>
      <c s="4">
        <v>2257106026.1199999</v>
      </c>
      <c s="4">
        <v>2772540233.9159999</v>
      </c>
      <c s="4">
        <v>2913339046.8270001</v>
      </c>
      <c s="4">
        <v>2864619532.3469996</v>
      </c>
      <c s="4">
        <v>2682315031.48</v>
      </c>
      <c s="4">
        <v>1780902699.3450003</v>
      </c>
      <c s="4">
        <v>1601821468.7079999</v>
      </c>
      <c s="4">
        <v>1351590142.2230003</v>
      </c>
      <c s="4">
        <v>1176029739.6169999</v>
      </c>
      <c s="4">
        <v>963624930.53699982</v>
      </c>
      <c s="4">
        <v>914712897.028</v>
      </c>
      <c s="4">
        <v>851379034.35899985</v>
      </c>
      <c s="4">
        <v>783435657.89099991</v>
      </c>
      <c s="4">
        <v>613819964.08900011</v>
      </c>
      <c s="4">
        <v>518971972.66700006</v>
      </c>
      <c s="4">
        <v>418343464.83200002</v>
      </c>
      <c s="4">
        <v>363321129.22100002</v>
      </c>
      <c s="4">
        <v>272209537.95299995</v>
      </c>
      <c s="4">
        <v>201015174.67999998</v>
      </c>
      <c s="4">
        <v>129558926.69</v>
      </c>
      <c s="4">
        <v>102944575.208</v>
      </c>
      <c s="4">
        <v>107152971.838</v>
      </c>
      <c s="4">
        <v>76948987.373999998</v>
      </c>
      <c s="4">
        <v>42709919.350000001</v>
      </c>
      <c s="4">
        <v>16678358.189999999</v>
      </c>
      <c s="4">
        <v>11535345.32</v>
      </c>
      <c s="4">
        <v>7292760.8599999994</v>
      </c>
      <c s="4">
        <v>3684083.6899999999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4846458466.8210001</v>
      </c>
      <c s="4">
        <v>23542497586.240005</v>
      </c>
      <c s="4">
        <v>28388956053.061005</v>
      </c>
    </row>
    <row r="122" spans="1:45" ht="14.5">
      <c r="A122" t="s">
        <v>582</v>
      </c>
      <c t="s">
        <v>352</v>
      </c>
      <c t="s">
        <v>395</v>
      </c>
      <c s="4">
        <v>0</v>
      </c>
      <c s="4">
        <v>0</v>
      </c>
      <c s="4">
        <v>0</v>
      </c>
      <c s="4">
        <v>0</v>
      </c>
      <c s="4">
        <v>0</v>
      </c>
      <c s="4">
        <v>14578266.67</v>
      </c>
      <c s="4">
        <v>58313066.68</v>
      </c>
      <c s="4">
        <v>58313066.68</v>
      </c>
      <c s="4">
        <v>58313066.68</v>
      </c>
      <c s="4">
        <v>58313066.68</v>
      </c>
      <c s="4">
        <v>58313066.68</v>
      </c>
      <c s="4">
        <v>58313066.68</v>
      </c>
      <c s="4">
        <v>58313066.68</v>
      </c>
      <c s="4">
        <v>58313066.68</v>
      </c>
      <c s="4">
        <v>58313066.68</v>
      </c>
      <c s="4">
        <v>58313066.68</v>
      </c>
      <c s="4">
        <v>58313066.68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656022000.14999986</v>
      </c>
      <c s="4">
        <v>656022000.14999986</v>
      </c>
    </row>
    <row r="123" spans="2:45" ht="14.5">
      <c r="B123" t="s">
        <v>630</v>
      </c>
      <c t="s">
        <v>395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111111111.12</v>
      </c>
      <c s="4">
        <v>111111111.12</v>
      </c>
      <c s="4">
        <v>111111111.12</v>
      </c>
      <c s="4">
        <v>111111111.12</v>
      </c>
      <c s="4">
        <v>111111111.12</v>
      </c>
      <c s="4">
        <v>111111111.12</v>
      </c>
      <c s="4">
        <v>111111111.12</v>
      </c>
      <c s="4">
        <v>111111111.12</v>
      </c>
      <c s="4">
        <v>111111111.12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1000000000.08</v>
      </c>
      <c s="4">
        <v>1000000000.08</v>
      </c>
    </row>
    <row r="124" spans="1:45" ht="14.5">
      <c r="A124" t="s">
        <v>698</v>
      </c>
      <c r="D124" s="4">
        <v>0</v>
      </c>
      <c s="4">
        <v>0</v>
      </c>
      <c s="4">
        <v>0</v>
      </c>
      <c s="4">
        <v>0</v>
      </c>
      <c s="4">
        <v>0</v>
      </c>
      <c s="4">
        <v>14578266.67</v>
      </c>
      <c s="4">
        <v>58313066.68</v>
      </c>
      <c s="4">
        <v>58313066.68</v>
      </c>
      <c s="4">
        <v>169424177.80000001</v>
      </c>
      <c s="4">
        <v>169424177.80000001</v>
      </c>
      <c s="4">
        <v>169424177.80000001</v>
      </c>
      <c s="4">
        <v>169424177.80000001</v>
      </c>
      <c s="4">
        <v>169424177.80000001</v>
      </c>
      <c s="4">
        <v>169424177.80000001</v>
      </c>
      <c s="4">
        <v>169424177.80000001</v>
      </c>
      <c s="4">
        <v>169424177.80000001</v>
      </c>
      <c s="4">
        <v>169424177.80000001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1656022000.23</v>
      </c>
      <c s="4">
        <v>1656022000.23</v>
      </c>
    </row>
    <row r="125" spans="1:46" ht="14.5">
      <c r="A125" t="s">
        <v>699</v>
      </c>
      <c r="D125" s="4">
        <v>3509534690.3172278</v>
      </c>
      <c s="4">
        <v>3867297169.3815613</v>
      </c>
      <c s="4">
        <v>4287264540.9265618</v>
      </c>
      <c s="4">
        <v>4217264925.721561</v>
      </c>
      <c s="4">
        <v>3963378818.8165603</v>
      </c>
      <c s="4">
        <v>3757330079.5035615</v>
      </c>
      <c s="4">
        <v>3383349601.6122284</v>
      </c>
      <c s="4">
        <v>3206693870.6135616</v>
      </c>
      <c s="4">
        <v>3041842494.8435616</v>
      </c>
      <c s="4">
        <v>2855039162.6485615</v>
      </c>
      <c s="4">
        <v>2606325837.5555615</v>
      </c>
      <c s="4">
        <v>1836525409.0495615</v>
      </c>
      <c s="4">
        <v>1749935229.737895</v>
      </c>
      <c s="4">
        <v>1652902842.5245614</v>
      </c>
      <c s="4">
        <v>1473798109.8845615</v>
      </c>
      <c s="4">
        <v>1359054184.4805617</v>
      </c>
      <c s="4">
        <v>626639362.29456139</v>
      </c>
      <c s="4">
        <v>401305353.99356139</v>
      </c>
      <c s="4">
        <v>289219329.7315613</v>
      </c>
      <c s="4">
        <v>217794639.94366667</v>
      </c>
      <c s="4">
        <v>141123884.85366669</v>
      </c>
      <c s="4">
        <v>113066454.53166667</v>
      </c>
      <c s="4">
        <v>115840337.18166667</v>
      </c>
      <c s="4">
        <v>85419428.690666661</v>
      </c>
      <c s="4">
        <v>45416542.292666666</v>
      </c>
      <c s="4">
        <v>19077490.868666667</v>
      </c>
      <c s="4">
        <v>13277827.638666667</v>
      </c>
      <c s="4">
        <v>9035243.1786666662</v>
      </c>
      <c s="4">
        <v>5426566.0086666662</v>
      </c>
      <c s="4">
        <v>939094.22466666671</v>
      </c>
      <c s="4">
        <v>258181.959</v>
      </c>
      <c s="4">
        <v>258181.959</v>
      </c>
      <c s="4">
        <v>258181.959</v>
      </c>
      <c s="4">
        <v>258181.959</v>
      </c>
      <c s="4">
        <v>258181.959</v>
      </c>
      <c s="4">
        <v>258181.959</v>
      </c>
      <c s="4">
        <v>258181.959</v>
      </c>
      <c s="4">
        <v>258181.959</v>
      </c>
      <c s="4">
        <v>258181.959</v>
      </c>
      <c s="4">
        <v>7376831859.6987906</v>
      </c>
      <c s="4">
        <v>41476610300.982887</v>
      </c>
      <c s="4">
        <v>48853442160.681686</v>
      </c>
      <c s="4"/>
    </row>
    <row r="126" spans="46:236" ht="14.5">
      <c r="AT126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27" spans="4:236" ht="14.5">
      <c r="D127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28" spans="4:236" ht="14.5">
      <c r="D128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29" spans="4:236" ht="14.5">
      <c r="D129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30" spans="4:236" ht="14.5">
      <c r="D130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31" spans="4:236" ht="14.5">
      <c r="D131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32" spans="4:236" ht="14.5">
      <c r="D132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33" spans="4:236" ht="14.5">
      <c r="D133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34" spans="4:236" ht="14.5">
      <c r="D134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35" spans="4:236" ht="14.5">
      <c r="D135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36" spans="4:236" ht="14.5">
      <c r="D136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37" spans="4:236" ht="14.5">
      <c r="D137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38" spans="4:236" ht="14.5">
      <c r="D138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39" spans="4:236" ht="14.5">
      <c r="D139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40" spans="4:236" ht="14.5">
      <c r="D140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41" spans="4:236" ht="14.5">
      <c r="D141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42" spans="4:236" ht="14.5">
      <c r="D142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43" spans="4:236" ht="14.5">
      <c r="D143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44" spans="4:236" ht="14.5">
      <c r="D144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45" spans="4:236" ht="14.5">
      <c r="D145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46" spans="4:236" ht="14.5">
      <c r="D146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47" spans="4:236" ht="14.5">
      <c r="D147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48" spans="4:236" ht="14.5">
      <c r="D148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49" spans="4:236" ht="14.5">
      <c r="D149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50" spans="4:236" ht="14.5">
      <c r="D150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51" spans="4:236" ht="14.5">
      <c r="D151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52" spans="4:236" ht="14.5">
      <c r="D152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53" spans="4:236" ht="14.5">
      <c r="D153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54" spans="4:236" ht="14.5">
      <c r="D154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55" spans="4:236" ht="14.5">
      <c r="D155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56" spans="4:236" ht="14.5">
      <c r="D156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57" spans="4:236" ht="14.5">
      <c r="D157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58" spans="4:236" ht="14.5">
      <c r="D158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59" spans="4:236" ht="14.5">
      <c r="D159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60" spans="4:236" ht="14.5">
      <c r="D160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61" spans="4:236" ht="14.5">
      <c r="D161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62" spans="4:236" ht="14.5">
      <c r="D162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63" spans="4:236" ht="14.5">
      <c r="D163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64" spans="4:236" ht="14.5">
      <c r="D164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65" spans="4:236" ht="14.5">
      <c r="D165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66" spans="4:236" ht="14.5">
      <c r="D166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67" spans="4:236" ht="14.5">
      <c r="D167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68" spans="4:236" ht="14.5">
      <c r="D168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69" spans="4:236" ht="14.5">
      <c r="D169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70" spans="4:236" ht="14.5">
      <c r="D170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71" spans="4:236" ht="14.5">
      <c r="D171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72" spans="4:236" ht="14.5">
      <c r="D172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73" spans="4:236" ht="14.5">
      <c r="D173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74" spans="4:236" ht="14.5">
      <c r="D174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75" spans="4:236" ht="14.5">
      <c r="D175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76" spans="4:236" ht="14.5">
      <c r="D176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77" spans="4:236" ht="14.5">
      <c r="D177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78" spans="4:236" ht="14.5">
      <c r="D178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79" spans="4:236" ht="14.5">
      <c r="D179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80" spans="4:236" ht="14.5">
      <c r="D180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81" spans="4:236" ht="14.5">
      <c r="D181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82" spans="4:236" ht="14.5">
      <c r="D182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83" spans="4:236" ht="14.5">
      <c r="D183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84" spans="4:236" ht="14.5">
      <c r="D184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85" spans="4:236" ht="14.5">
      <c r="D185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86" spans="4:236" ht="14.5">
      <c r="D186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87" spans="4:236" ht="14.5">
      <c r="D187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88" spans="4:236" ht="14.5">
      <c r="D188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89" spans="4:236" ht="14.5">
      <c r="D189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90" spans="4:236" ht="14.5">
      <c r="D190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91" spans="4:236" ht="14.5">
      <c r="D191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92" spans="4:236" ht="14.5">
      <c r="D192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93" spans="4:236" ht="14.5">
      <c r="D193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94" spans="4:236" ht="14.5">
      <c r="D194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95" spans="4:236" ht="14.5">
      <c r="D195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96" spans="4:236" ht="14.5">
      <c r="D196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97" spans="4:236" ht="14.5">
      <c r="D197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98" spans="4:236" ht="14.5">
      <c r="D198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99" spans="4:236" ht="14.5">
      <c r="D199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00" spans="4:236" ht="14.5">
      <c r="D200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01" spans="4:236" ht="14.5">
      <c r="D201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02" spans="4:236" ht="14.5">
      <c r="D202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03" spans="4:236" ht="14.5">
      <c r="D203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04" spans="4:236" ht="14.5">
      <c r="D204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05" spans="4:236" ht="14.5">
      <c r="D205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06" spans="4:236" ht="14.5">
      <c r="D206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07" spans="4:236" ht="14.5">
      <c r="D207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08" spans="4:236" ht="14.5">
      <c r="D208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09" spans="4:236" ht="14.5">
      <c r="D209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10" spans="4:236" ht="14.5">
      <c r="D210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11" spans="4:236" ht="14.5">
      <c r="D211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12" spans="4:236" ht="14.5">
      <c r="D212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13" spans="4:236" ht="14.5">
      <c r="D213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14" spans="4:236" ht="14.5">
      <c r="D214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15" spans="4:236" ht="14.5">
      <c r="D215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16" spans="4:236" ht="14.5">
      <c r="D216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17" spans="4:236" ht="14.5">
      <c r="D217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18" spans="4:236" ht="14.5">
      <c r="D218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19" spans="4:236" ht="14.5">
      <c r="D219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20" spans="4:236" ht="14.5">
      <c r="D220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21" spans="4:236" ht="14.5">
      <c r="D221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22" spans="4:236" ht="14.5">
      <c r="D222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23" spans="4:236" ht="14.5">
      <c r="D223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24" spans="4:236" ht="14.5">
      <c r="D224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25" spans="4:236" ht="14.5">
      <c r="D225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26" spans="4:236" ht="14.5">
      <c r="D226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27" spans="4:236" ht="14.5">
      <c r="D227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28" spans="4:236" ht="14.5">
      <c r="D228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29" spans="4:236" ht="14.5">
      <c r="D229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30" spans="4:236" ht="14.5">
      <c r="D230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31" spans="4:236" ht="14.5">
      <c r="D231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32" spans="4:236" ht="14.5">
      <c r="D232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33" spans="4:236" ht="14.5">
      <c r="D233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34" spans="4:236" ht="14.5">
      <c r="D234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35" spans="4:236" ht="14.5">
      <c r="D235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36" spans="4:236" ht="14.5">
      <c r="D236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</sheetData>
  <mergeCells count="1">
    <mergeCell ref="A1:L1"/>
  </mergeCells>
  <pageMargins left="0.7" right="0.7" top="0.75" bottom="0.75" header="0.3" footer="0.3"/>
  <pageSetup orientation="portrait" paperSize="9" r:id="rId2"/>
  <drawing r:id="rId1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FF00"/>
  </sheetPr>
  <dimension ref="A1:CB407"/>
  <sheetViews>
    <sheetView workbookViewId="0" topLeftCell="A1">
      <pane xSplit="1" ySplit="1" topLeftCell="N380" activePane="bottomRight" state="frozen"/>
      <selection pane="topLeft" activeCell="A1" sqref="A1"/>
      <selection pane="bottomLeft" activeCell="A2" sqref="A2"/>
      <selection pane="topRight" activeCell="B1" sqref="B1"/>
      <selection pane="bottomRight" activeCell="BZ402" sqref="A402:BZ471"/>
    </sheetView>
  </sheetViews>
  <sheetFormatPr defaultColWidth="11.5442857142857" defaultRowHeight="14.5"/>
  <cols>
    <col min="1" max="1" width="10" style="19" bestFit="1" customWidth="1"/>
    <col min="2" max="2" width="6.42857142857143" style="19" bestFit="1" customWidth="1"/>
    <col min="3" max="3" width="7.57142857142857" style="19" bestFit="1" customWidth="1"/>
    <col min="4" max="4" width="6.57142857142857" style="19" bestFit="1" customWidth="1"/>
    <col min="5" max="5" width="11.4285714285714" style="19" customWidth="1"/>
    <col min="6" max="6" width="30.8571428571429" style="19" customWidth="1"/>
    <col min="7" max="7" width="35.1428571428571" style="19" bestFit="1" customWidth="1"/>
    <col min="8" max="8" width="41.4285714285714" style="19" bestFit="1" customWidth="1"/>
    <col min="9" max="9" width="35.1428571428571" style="19" bestFit="1" customWidth="1"/>
    <col min="10" max="10" width="29" style="19" bestFit="1" customWidth="1"/>
    <col min="11" max="11" width="23.4285714285714" style="19" bestFit="1" customWidth="1"/>
    <col min="12" max="12" width="22.8571428571429" style="19" bestFit="1" customWidth="1"/>
    <col min="13" max="14" width="46.4285714285714" style="19" customWidth="1"/>
    <col min="15" max="15" width="24.5714285714286" style="19" bestFit="1" customWidth="1"/>
    <col min="16" max="16" width="25.5714285714286" style="19" customWidth="1"/>
    <col min="17" max="17" width="23" style="19" customWidth="1"/>
    <col min="18" max="18" width="15.1428571428571" style="19" customWidth="1"/>
    <col min="19" max="19" width="16" style="19" customWidth="1"/>
    <col min="20" max="20" width="14.5714285714286" style="19" customWidth="1"/>
    <col min="21" max="21" width="12.5714285714286" style="19" customWidth="1"/>
    <col min="22" max="23" width="14.4285714285714" style="19" customWidth="1"/>
    <col min="24" max="24" width="13.5714285714286" style="19" customWidth="1"/>
    <col min="25" max="25" width="22.4285714285714" style="19" bestFit="1" customWidth="1"/>
    <col min="26" max="26" width="22.4285714285714" style="19" customWidth="1"/>
    <col min="27" max="27" width="15.5714285714286" style="19" customWidth="1"/>
    <col min="28" max="28" width="22.8571428571429" style="19" customWidth="1"/>
    <col min="29" max="29" width="16.4285714285714" style="19" customWidth="1"/>
    <col min="30" max="30" width="10.5714285714286" style="19" customWidth="1"/>
    <col min="31" max="31" width="14.1428571428571" style="19" customWidth="1"/>
    <col min="32" max="32" width="12.8571428571429" style="19" customWidth="1"/>
    <col min="33" max="33" width="31.5714285714286" style="19" customWidth="1"/>
    <col min="34" max="34" width="16.5714285714286" style="19" customWidth="1"/>
    <col min="35" max="35" width="30.4285714285714" style="19" customWidth="1"/>
    <col min="36" max="36" width="22.5714285714286" style="19" customWidth="1"/>
    <col min="37" max="44" width="15.4285714285714" style="19" bestFit="1" customWidth="1"/>
    <col min="45" max="53" width="13.5714285714286" style="19" bestFit="1" customWidth="1"/>
    <col min="54" max="58" width="12.5714285714286" style="19" bestFit="1" customWidth="1"/>
    <col min="59" max="69" width="11.5714285714286" style="19" bestFit="1" customWidth="1"/>
    <col min="70" max="75" width="11.5714285714286" style="19" customWidth="1"/>
    <col min="76" max="76" width="15.4285714285714" style="19" customWidth="1"/>
    <col min="77" max="78" width="16.4285714285714" style="19" bestFit="1" customWidth="1"/>
    <col min="79" max="16384" width="11.5714285714286" style="19"/>
  </cols>
  <sheetData>
    <row r="1" spans="1:80" ht="43.5">
      <c r="A1" s="21" t="s">
        <v>355</v>
      </c>
      <c s="22" t="s">
        <v>356</v>
      </c>
      <c s="22" t="s">
        <v>357</v>
      </c>
      <c s="22" t="s">
        <v>358</v>
      </c>
      <c s="22" t="s">
        <v>359</v>
      </c>
      <c s="22" t="s">
        <v>360</v>
      </c>
      <c s="22" t="s">
        <v>361</v>
      </c>
      <c s="22" t="s">
        <v>362</v>
      </c>
      <c s="22" t="s">
        <v>363</v>
      </c>
      <c s="23" t="s">
        <v>364</v>
      </c>
      <c s="22" t="s">
        <v>365</v>
      </c>
      <c s="22" t="s">
        <v>366</v>
      </c>
      <c s="22" t="s">
        <v>367</v>
      </c>
      <c s="42" t="s">
        <v>368</v>
      </c>
      <c s="22" t="s">
        <v>369</v>
      </c>
      <c s="22" t="s">
        <v>370</v>
      </c>
      <c s="22" t="s">
        <v>371</v>
      </c>
      <c s="23" t="s">
        <v>372</v>
      </c>
      <c s="22" t="s">
        <v>373</v>
      </c>
      <c s="22" t="s">
        <v>374</v>
      </c>
      <c s="22" t="s">
        <v>375</v>
      </c>
      <c s="22" t="s">
        <v>376</v>
      </c>
      <c s="23" t="s">
        <v>377</v>
      </c>
      <c s="22" t="s">
        <v>378</v>
      </c>
      <c s="23" t="s">
        <v>379</v>
      </c>
      <c s="83" t="s">
        <v>380</v>
      </c>
      <c s="23" t="s">
        <v>381</v>
      </c>
      <c s="23" t="s">
        <v>382</v>
      </c>
      <c s="23" t="s">
        <v>383</v>
      </c>
      <c s="23" t="s">
        <v>384</v>
      </c>
      <c s="23" t="s">
        <v>385</v>
      </c>
      <c s="23" t="s">
        <v>700</v>
      </c>
      <c s="23" t="s">
        <v>387</v>
      </c>
      <c s="22" t="s">
        <v>388</v>
      </c>
      <c s="22" t="s">
        <v>389</v>
      </c>
      <c s="22" t="s">
        <v>390</v>
      </c>
      <c s="24">
        <v>2025</v>
      </c>
      <c s="24">
        <v>2026</v>
      </c>
      <c s="24">
        <v>2027</v>
      </c>
      <c s="24">
        <v>2028</v>
      </c>
      <c s="24">
        <v>2029</v>
      </c>
      <c s="24">
        <v>2030</v>
      </c>
      <c s="24">
        <v>2031</v>
      </c>
      <c s="24">
        <v>2032</v>
      </c>
      <c s="24">
        <v>2033</v>
      </c>
      <c s="24">
        <v>2034</v>
      </c>
      <c s="24">
        <v>2035</v>
      </c>
      <c s="24">
        <v>2036</v>
      </c>
      <c s="24">
        <v>2037</v>
      </c>
      <c s="24">
        <v>2038</v>
      </c>
      <c s="24">
        <v>2039</v>
      </c>
      <c s="24">
        <v>2040</v>
      </c>
      <c s="24">
        <v>2041</v>
      </c>
      <c s="24">
        <v>2042</v>
      </c>
      <c s="24">
        <v>2043</v>
      </c>
      <c s="24">
        <v>2044</v>
      </c>
      <c s="24">
        <v>2045</v>
      </c>
      <c s="24">
        <v>2046</v>
      </c>
      <c s="24">
        <v>2047</v>
      </c>
      <c s="24">
        <v>2048</v>
      </c>
      <c s="24">
        <v>2049</v>
      </c>
      <c s="24">
        <v>2050</v>
      </c>
      <c s="24">
        <v>2051</v>
      </c>
      <c s="24">
        <v>2052</v>
      </c>
      <c s="24">
        <v>2053</v>
      </c>
      <c s="24">
        <v>2054</v>
      </c>
      <c s="24">
        <v>2055</v>
      </c>
      <c s="24">
        <v>2056</v>
      </c>
      <c s="24">
        <v>2057</v>
      </c>
      <c s="24">
        <v>2058</v>
      </c>
      <c s="24">
        <v>2059</v>
      </c>
      <c s="24">
        <v>2060</v>
      </c>
      <c s="24">
        <v>2061</v>
      </c>
      <c s="24">
        <v>2062</v>
      </c>
      <c s="24">
        <v>2063</v>
      </c>
      <c s="25" t="s">
        <v>701</v>
      </c>
      <c s="25" t="s">
        <v>703</v>
      </c>
      <c s="26" t="s">
        <v>702</v>
      </c>
      <c r="CB1" s="160"/>
    </row>
    <row r="2" spans="1:78" ht="14.5">
      <c r="A2" s="47">
        <v>28093000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324</v>
      </c>
      <c s="49" t="s">
        <v>395</v>
      </c>
      <c s="49" t="s">
        <v>396</v>
      </c>
      <c s="50" t="s">
        <v>397</v>
      </c>
      <c s="50" t="s">
        <v>332</v>
      </c>
      <c s="50" t="s">
        <v>332</v>
      </c>
      <c s="50" t="s">
        <v>324</v>
      </c>
      <c s="51">
        <v>28642565.309999999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28642565.309999999</v>
      </c>
      <c s="52">
        <v>42094</v>
      </c>
      <c s="52">
        <v>46842</v>
      </c>
      <c s="53">
        <v>85710077.900000006</v>
      </c>
      <c s="53">
        <v>85710077.900000006</v>
      </c>
      <c s="53">
        <v>3.25</v>
      </c>
      <c s="53">
        <v>13</v>
      </c>
      <c s="54">
        <v>0.091533900000000001</v>
      </c>
      <c s="55" t="s">
        <v>398</v>
      </c>
      <c s="55">
        <v>0.035000000000000003</v>
      </c>
      <c s="50" t="s">
        <v>399</v>
      </c>
      <c s="50" t="s">
        <v>324</v>
      </c>
      <c s="27">
        <v>2516748.6100000003</v>
      </c>
      <c s="27">
        <v>1757268.8600000001</v>
      </c>
      <c s="27">
        <v>997789.10999999999</v>
      </c>
      <c s="27">
        <v>239349.73999999999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4274017.4700000007</v>
      </c>
      <c s="27">
        <v>1237138.8500000001</v>
      </c>
      <c s="27">
        <v>5511156.3200000003</v>
      </c>
    </row>
    <row r="3" spans="1:78" ht="14.5">
      <c r="A3" s="47">
        <v>28082000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324</v>
      </c>
      <c s="49" t="s">
        <v>395</v>
      </c>
      <c s="49" t="s">
        <v>396</v>
      </c>
      <c s="50" t="s">
        <v>397</v>
      </c>
      <c s="50" t="s">
        <v>325</v>
      </c>
      <c s="50" t="s">
        <v>325</v>
      </c>
      <c s="50" t="s">
        <v>324</v>
      </c>
      <c s="51">
        <v>89664177.530000001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89664177.530000001</v>
      </c>
      <c s="52">
        <v>41486</v>
      </c>
      <c s="52">
        <v>46599</v>
      </c>
      <c s="53">
        <v>298880591.93000001</v>
      </c>
      <c s="53">
        <v>298880591.93000001</v>
      </c>
      <c s="53">
        <v>2.5833333333333335</v>
      </c>
      <c s="53">
        <v>14</v>
      </c>
      <c s="55">
        <v>0.090856599999999996</v>
      </c>
      <c s="55" t="s">
        <v>398</v>
      </c>
      <c s="55">
        <v>0.035000000000000003</v>
      </c>
      <c s="50" t="s">
        <v>399</v>
      </c>
      <c s="50" t="s">
        <v>324</v>
      </c>
      <c s="27">
        <v>5162979.1299999999</v>
      </c>
      <c s="27">
        <v>1563516.9199999999</v>
      </c>
      <c s="27">
        <v>699664.41000000003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6726496.0499999998</v>
      </c>
      <c s="27">
        <v>699664.41000000003</v>
      </c>
      <c s="27">
        <v>7426160.46</v>
      </c>
    </row>
    <row r="4" spans="1:78" ht="14.5">
      <c r="A4" s="47">
        <v>28089000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324</v>
      </c>
      <c s="49" t="s">
        <v>395</v>
      </c>
      <c s="49" t="s">
        <v>396</v>
      </c>
      <c s="50" t="s">
        <v>397</v>
      </c>
      <c s="50" t="s">
        <v>328</v>
      </c>
      <c s="50" t="s">
        <v>328</v>
      </c>
      <c s="50" t="s">
        <v>324</v>
      </c>
      <c s="51">
        <v>93406291.709999993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93406291.709999993</v>
      </c>
      <c s="52">
        <v>41967</v>
      </c>
      <c s="52">
        <v>46718</v>
      </c>
      <c s="53">
        <v>311964433.63</v>
      </c>
      <c s="53">
        <v>311964433.63</v>
      </c>
      <c s="53">
        <v>2.9083333333333332</v>
      </c>
      <c s="53">
        <v>13.008333333333333</v>
      </c>
      <c s="54">
        <v>0.0925203</v>
      </c>
      <c s="55" t="s">
        <v>398</v>
      </c>
      <c s="55">
        <v>0.035000000000000003</v>
      </c>
      <c s="50" t="s">
        <v>399</v>
      </c>
      <c s="50" t="s">
        <v>324</v>
      </c>
      <c s="27">
        <v>8025837.0999999996</v>
      </c>
      <c s="27">
        <v>5105168.5600000005</v>
      </c>
      <c s="27">
        <v>2184500.0299999998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13131005.66</v>
      </c>
      <c s="27">
        <v>2184500.0299999998</v>
      </c>
      <c s="27">
        <v>15315505.689999999</v>
      </c>
    </row>
    <row r="5" spans="1:78" ht="14.5">
      <c r="A5" s="47">
        <v>28095000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400</v>
      </c>
      <c s="49" t="s">
        <v>400</v>
      </c>
      <c s="49" t="s">
        <v>400</v>
      </c>
      <c s="49" t="s">
        <v>394</v>
      </c>
      <c s="49" t="s">
        <v>321</v>
      </c>
      <c s="49" t="s">
        <v>401</v>
      </c>
      <c s="49" t="s">
        <v>396</v>
      </c>
      <c s="50" t="s">
        <v>402</v>
      </c>
      <c s="50" t="s">
        <v>321</v>
      </c>
      <c s="50" t="s">
        <v>321</v>
      </c>
      <c s="50" t="s">
        <v>321</v>
      </c>
      <c s="51">
        <v>78473099.810000002</v>
      </c>
      <c s="51">
        <v>3000000</v>
      </c>
      <c s="51">
        <v>0</v>
      </c>
      <c s="51">
        <v>0</v>
      </c>
      <c s="51">
        <v>0</v>
      </c>
      <c s="51">
        <v>0</v>
      </c>
      <c s="51">
        <v>0</v>
      </c>
      <c s="51">
        <v>81473099.810000002</v>
      </c>
      <c s="52">
        <v>42214</v>
      </c>
      <c s="52">
        <v>50151</v>
      </c>
      <c s="53">
        <v>102500000</v>
      </c>
      <c s="53">
        <v>102500000</v>
      </c>
      <c s="53">
        <v>12.308333333333334</v>
      </c>
      <c s="53">
        <v>21.727777777777778</v>
      </c>
      <c s="57">
        <v>0.030030000000000001</v>
      </c>
      <c s="55" t="s">
        <v>403</v>
      </c>
      <c s="55">
        <v>0</v>
      </c>
      <c s="50" t="s">
        <v>399</v>
      </c>
      <c s="50" t="s">
        <v>321</v>
      </c>
      <c s="27">
        <v>1813113.5099999998</v>
      </c>
      <c s="27">
        <v>1669121.1599999997</v>
      </c>
      <c s="27">
        <v>1525038.8</v>
      </c>
      <c s="27">
        <v>1383071.46</v>
      </c>
      <c s="27">
        <v>1236874.1000000001</v>
      </c>
      <c s="27">
        <v>1090429.24</v>
      </c>
      <c s="27">
        <v>936896.88</v>
      </c>
      <c s="27">
        <v>784506.37</v>
      </c>
      <c s="27">
        <v>629832.18000000005</v>
      </c>
      <c s="27">
        <v>476299.82000000001</v>
      </c>
      <c s="27">
        <v>322767.47999999998</v>
      </c>
      <c s="27">
        <v>172669.85999999999</v>
      </c>
      <c s="27">
        <v>77563.869999999995</v>
      </c>
      <c s="27">
        <v>63787.5</v>
      </c>
      <c s="27">
        <v>54337.5</v>
      </c>
      <c s="27">
        <v>44887.5</v>
      </c>
      <c s="27">
        <v>35437.5</v>
      </c>
      <c s="27">
        <v>25987.5</v>
      </c>
      <c s="27">
        <v>16537.5</v>
      </c>
      <c s="27">
        <v>7087.5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3482234.6699999995</v>
      </c>
      <c s="27">
        <v>8884012.5599999987</v>
      </c>
      <c s="27">
        <v>12366247.229999999</v>
      </c>
    </row>
    <row r="6" spans="1:78" ht="14.5">
      <c r="A6" s="47">
        <v>28091000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321</v>
      </c>
      <c s="49" t="s">
        <v>395</v>
      </c>
      <c s="49" t="s">
        <v>396</v>
      </c>
      <c s="50" t="s">
        <v>402</v>
      </c>
      <c s="50" t="s">
        <v>321</v>
      </c>
      <c s="50" t="s">
        <v>321</v>
      </c>
      <c s="50" t="s">
        <v>321</v>
      </c>
      <c s="51">
        <v>27109543.23</v>
      </c>
      <c s="51">
        <v>0</v>
      </c>
      <c s="51">
        <v>437826.07000000001</v>
      </c>
      <c s="51">
        <v>330421.45000000001</v>
      </c>
      <c s="51">
        <v>0</v>
      </c>
      <c s="51">
        <v>0</v>
      </c>
      <c s="51">
        <v>0</v>
      </c>
      <c s="51">
        <v>26671717.16</v>
      </c>
      <c s="52">
        <v>41974</v>
      </c>
      <c s="52">
        <v>49646</v>
      </c>
      <c s="53">
        <v>124800000</v>
      </c>
      <c s="53">
        <v>34434211.609999999</v>
      </c>
      <c s="53">
        <v>10.925000000000001</v>
      </c>
      <c s="53">
        <v>21.005555555555556</v>
      </c>
      <c s="54">
        <v>0.064549099999999998</v>
      </c>
      <c s="55" t="s">
        <v>398</v>
      </c>
      <c s="54">
        <v>0.0112926</v>
      </c>
      <c s="50" t="s">
        <v>399</v>
      </c>
      <c s="50" t="s">
        <v>321</v>
      </c>
      <c s="27">
        <v>1466444.71</v>
      </c>
      <c s="27">
        <v>1337458.6100000001</v>
      </c>
      <c s="27">
        <v>1208472.52</v>
      </c>
      <c s="27">
        <v>1082532.8200000001</v>
      </c>
      <c s="27">
        <v>950500.33999999997</v>
      </c>
      <c s="27">
        <v>821514.25</v>
      </c>
      <c s="27">
        <v>692528.17000000004</v>
      </c>
      <c s="27">
        <v>565174.92999999993</v>
      </c>
      <c s="27">
        <v>434555.98999999999</v>
      </c>
      <c s="27">
        <v>305569.90000000002</v>
      </c>
      <c s="27">
        <v>176583.82000000001</v>
      </c>
      <c s="27">
        <v>60086.5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2803903.3200000003</v>
      </c>
      <c s="27">
        <v>6297519.2400000002</v>
      </c>
      <c s="27">
        <v>9101422.5600000005</v>
      </c>
    </row>
    <row r="7" spans="1:78" ht="14.5">
      <c r="A7" s="47">
        <v>28080001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321</v>
      </c>
      <c s="49" t="s">
        <v>395</v>
      </c>
      <c s="49" t="s">
        <v>396</v>
      </c>
      <c s="50" t="s">
        <v>402</v>
      </c>
      <c s="50" t="s">
        <v>323</v>
      </c>
      <c s="50" t="s">
        <v>323</v>
      </c>
      <c s="50" t="s">
        <v>321</v>
      </c>
      <c s="51">
        <v>41208533.340000004</v>
      </c>
      <c s="51">
        <v>0</v>
      </c>
      <c s="51">
        <v>1471733.3300000001</v>
      </c>
      <c s="51">
        <v>706726.34999999998</v>
      </c>
      <c s="51">
        <v>0</v>
      </c>
      <c s="51">
        <v>0</v>
      </c>
      <c s="51">
        <v>0</v>
      </c>
      <c s="51">
        <v>39736800.009999998</v>
      </c>
      <c s="52">
        <v>41241</v>
      </c>
      <c s="52">
        <v>50582</v>
      </c>
      <c s="53">
        <v>44152000</v>
      </c>
      <c s="53">
        <v>44152000</v>
      </c>
      <c s="53">
        <v>13.488888888888889</v>
      </c>
      <c s="53">
        <v>25.577777777777779</v>
      </c>
      <c s="55">
        <v>0.034299999999999997</v>
      </c>
      <c s="55" t="s">
        <v>403</v>
      </c>
      <c s="55">
        <v>0</v>
      </c>
      <c s="50" t="s">
        <v>399</v>
      </c>
      <c s="50" t="s">
        <v>321</v>
      </c>
      <c s="27">
        <v>1337732.01</v>
      </c>
      <c s="27">
        <v>1236771.1099999999</v>
      </c>
      <c s="27">
        <v>1135810.2</v>
      </c>
      <c s="27">
        <v>1034849.29</v>
      </c>
      <c s="27">
        <v>933888.39000000001</v>
      </c>
      <c s="27">
        <v>832927.47999999998</v>
      </c>
      <c s="27">
        <v>731966.56999999995</v>
      </c>
      <c s="27">
        <v>631005.67000000004</v>
      </c>
      <c s="27">
        <v>530044.76000000001</v>
      </c>
      <c s="27">
        <v>429083.84999999998</v>
      </c>
      <c s="27">
        <v>328122.95000000001</v>
      </c>
      <c s="27">
        <v>227162.04000000001</v>
      </c>
      <c s="27">
        <v>126201.13</v>
      </c>
      <c s="27">
        <v>25240.23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2574503.1200000001</v>
      </c>
      <c s="27">
        <v>6966302.5600000005</v>
      </c>
      <c s="27">
        <v>9540805.6799999997</v>
      </c>
    </row>
    <row r="8" spans="1:78" ht="14.5">
      <c r="A8" s="47">
        <v>28101000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321</v>
      </c>
      <c s="49" t="s">
        <v>395</v>
      </c>
      <c s="49" t="s">
        <v>396</v>
      </c>
      <c s="50" t="s">
        <v>402</v>
      </c>
      <c s="50" t="s">
        <v>334</v>
      </c>
      <c s="50" t="s">
        <v>334</v>
      </c>
      <c s="50" t="s">
        <v>321</v>
      </c>
      <c s="51">
        <v>10421000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10421000</v>
      </c>
      <c s="52">
        <v>42732</v>
      </c>
      <c s="52">
        <v>51103</v>
      </c>
      <c s="53">
        <v>72947000</v>
      </c>
      <c s="53">
        <v>72947000</v>
      </c>
      <c s="53">
        <v>14.91388888888889</v>
      </c>
      <c s="53">
        <v>22.919444444444444</v>
      </c>
      <c s="55">
        <v>0.022200000000000001</v>
      </c>
      <c s="55" t="s">
        <v>403</v>
      </c>
      <c s="55">
        <v>0</v>
      </c>
      <c s="50" t="s">
        <v>399</v>
      </c>
      <c s="50" t="s">
        <v>321</v>
      </c>
      <c s="27">
        <v>277115.66000000003</v>
      </c>
      <c s="27">
        <v>212035.64999999999</v>
      </c>
      <c s="27">
        <v>196612.57999999999</v>
      </c>
      <c s="27">
        <v>181244.45000000001</v>
      </c>
      <c s="27">
        <v>165725.78</v>
      </c>
      <c s="27">
        <v>150343.32999999999</v>
      </c>
      <c s="27">
        <v>134920.26000000001</v>
      </c>
      <c s="27">
        <v>119537.36</v>
      </c>
      <c s="27">
        <v>104048.24000000001</v>
      </c>
      <c s="27">
        <v>88651.009999999995</v>
      </c>
      <c s="27">
        <v>73227.940000000002</v>
      </c>
      <c s="27">
        <v>57830.260000000002</v>
      </c>
      <c s="27">
        <v>42370.699999999997</v>
      </c>
      <c s="27">
        <v>26958.689999999999</v>
      </c>
      <c s="27">
        <v>11535.620000000001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489151.31000000006</v>
      </c>
      <c s="27">
        <v>1353006.22</v>
      </c>
      <c s="27">
        <v>1842157.53</v>
      </c>
    </row>
    <row r="9" spans="1:78" ht="14.5">
      <c r="A9" s="47">
        <v>28099000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321</v>
      </c>
      <c s="49" t="s">
        <v>395</v>
      </c>
      <c s="49" t="s">
        <v>396</v>
      </c>
      <c s="50" t="s">
        <v>402</v>
      </c>
      <c s="50" t="s">
        <v>333</v>
      </c>
      <c s="50" t="s">
        <v>333</v>
      </c>
      <c s="50" t="s">
        <v>321</v>
      </c>
      <c s="51">
        <v>149218750</v>
      </c>
      <c s="51">
        <v>0</v>
      </c>
      <c s="51">
        <v>0</v>
      </c>
      <c s="51">
        <v>267750</v>
      </c>
      <c s="51">
        <v>0</v>
      </c>
      <c s="51">
        <v>0</v>
      </c>
      <c s="51">
        <v>0</v>
      </c>
      <c s="51">
        <v>149218750</v>
      </c>
      <c s="52">
        <v>42688</v>
      </c>
      <c s="52">
        <v>51977</v>
      </c>
      <c s="53">
        <v>175000000</v>
      </c>
      <c s="53">
        <v>152500000</v>
      </c>
      <c s="53">
        <v>17.308333333333334</v>
      </c>
      <c s="53">
        <v>25.43611111111111</v>
      </c>
      <c s="57">
        <v>0.04598</v>
      </c>
      <c s="55" t="s">
        <v>403</v>
      </c>
      <c s="55">
        <v>0</v>
      </c>
      <c s="50" t="s">
        <v>399</v>
      </c>
      <c s="50" t="s">
        <v>321</v>
      </c>
      <c s="27">
        <v>5838192.9199999999</v>
      </c>
      <c s="27">
        <v>5797339.5300000003</v>
      </c>
      <c s="27">
        <v>5749792.3900000006</v>
      </c>
      <c s="27">
        <v>5683786.96</v>
      </c>
      <c s="27">
        <v>5557060.6200000001</v>
      </c>
      <c s="27">
        <v>5259532.2300000004</v>
      </c>
      <c s="27">
        <v>4962003.8600000003</v>
      </c>
      <c s="27">
        <v>4665650.7000000002</v>
      </c>
      <c s="27">
        <v>4366947.0899999999</v>
      </c>
      <c s="27">
        <v>4069418.7000000002</v>
      </c>
      <c s="27">
        <v>3771890.3100000001</v>
      </c>
      <c s="27">
        <v>3475089.46</v>
      </c>
      <c s="27">
        <v>3176833.54</v>
      </c>
      <c s="27">
        <v>2879305.1499999999</v>
      </c>
      <c s="27">
        <v>2581776.77</v>
      </c>
      <c s="27">
        <v>2284528.2000000002</v>
      </c>
      <c s="27">
        <v>1986720</v>
      </c>
      <c s="27">
        <v>1689191.6100000001</v>
      </c>
      <c s="27">
        <v>1422331.25</v>
      </c>
      <c s="27">
        <v>1165656.25</v>
      </c>
      <c s="27">
        <v>908981.25</v>
      </c>
      <c s="27">
        <v>652306.25</v>
      </c>
      <c s="27">
        <v>402325</v>
      </c>
      <c s="27">
        <v>172425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11635532.449999999</v>
      </c>
      <c s="27">
        <v>66883552.590000011</v>
      </c>
      <c s="27">
        <v>78519085.040000007</v>
      </c>
    </row>
    <row r="10" spans="1:78" ht="14.5">
      <c r="A10" s="47">
        <v>28080000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321</v>
      </c>
      <c s="49" t="s">
        <v>395</v>
      </c>
      <c s="49" t="s">
        <v>396</v>
      </c>
      <c s="50" t="s">
        <v>402</v>
      </c>
      <c s="50" t="s">
        <v>322</v>
      </c>
      <c s="50" t="s">
        <v>322</v>
      </c>
      <c s="50" t="s">
        <v>321</v>
      </c>
      <c s="51">
        <v>213760534.69999999</v>
      </c>
      <c s="51">
        <v>0</v>
      </c>
      <c s="51">
        <v>4897866.3300000001</v>
      </c>
      <c s="51">
        <v>1636817.95</v>
      </c>
      <c s="51">
        <v>0</v>
      </c>
      <c s="51">
        <v>0</v>
      </c>
      <c s="51">
        <v>0</v>
      </c>
      <c s="51">
        <v>208862668.37</v>
      </c>
      <c s="52">
        <v>41241</v>
      </c>
      <c s="52">
        <v>50449</v>
      </c>
      <c s="53">
        <v>259280000</v>
      </c>
      <c s="53">
        <v>259280000</v>
      </c>
      <c s="53">
        <v>13.119444444444444</v>
      </c>
      <c s="53">
        <v>25.208333333333332</v>
      </c>
      <c s="57">
        <v>0.03304</v>
      </c>
      <c s="55" t="s">
        <v>403</v>
      </c>
      <c s="55">
        <v>0</v>
      </c>
      <c s="50" t="s">
        <v>399</v>
      </c>
      <c s="50" t="s">
        <v>321</v>
      </c>
      <c s="27">
        <v>6338935.2800000003</v>
      </c>
      <c s="27">
        <v>5806814.8999999994</v>
      </c>
      <c s="27">
        <v>5274694.4900000002</v>
      </c>
      <c s="27">
        <v>4742574.0999999996</v>
      </c>
      <c s="27">
        <v>4210453.6999999993</v>
      </c>
      <c s="27">
        <v>3678333.2999999998</v>
      </c>
      <c s="27">
        <v>3146212.8999999999</v>
      </c>
      <c s="27">
        <v>2614092.5099999998</v>
      </c>
      <c s="27">
        <v>2081972.1200000001</v>
      </c>
      <c s="27">
        <v>1549851.7</v>
      </c>
      <c s="27">
        <v>1017731.3199999999</v>
      </c>
      <c s="27">
        <v>556776.92000000004</v>
      </c>
      <c s="27">
        <v>309320.51000000001</v>
      </c>
      <c s="27">
        <v>61864.099999999999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12145750.18</v>
      </c>
      <c s="27">
        <v>29243877.670000006</v>
      </c>
      <c s="27">
        <v>41389627.850000009</v>
      </c>
    </row>
    <row r="11" spans="1:78" ht="14.5">
      <c r="A11" s="47">
        <v>28110000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321</v>
      </c>
      <c s="49" t="s">
        <v>406</v>
      </c>
      <c s="49" t="s">
        <v>396</v>
      </c>
      <c s="50" t="s">
        <v>402</v>
      </c>
      <c s="50" t="s">
        <v>407</v>
      </c>
      <c s="50" t="s">
        <v>407</v>
      </c>
      <c s="50" t="s">
        <v>321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43854</v>
      </c>
      <c s="52">
        <v>51523</v>
      </c>
      <c s="53">
        <v>34100000</v>
      </c>
      <c s="53">
        <v>34100000</v>
      </c>
      <c s="53">
        <v>16.06111111111111</v>
      </c>
      <c s="53">
        <v>20.994444444444444</v>
      </c>
      <c s="55">
        <v>0.027220000000000001</v>
      </c>
      <c s="55" t="s">
        <v>403</v>
      </c>
      <c s="55">
        <v>0</v>
      </c>
      <c s="50" t="s">
        <v>399</v>
      </c>
      <c s="50" t="s">
        <v>321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2" spans="1:78" ht="14.5">
      <c r="A12" s="47">
        <v>28111000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321</v>
      </c>
      <c s="49" t="s">
        <v>408</v>
      </c>
      <c s="49" t="s">
        <v>396</v>
      </c>
      <c s="50" t="s">
        <v>402</v>
      </c>
      <c s="50" t="s">
        <v>409</v>
      </c>
      <c s="50" t="s">
        <v>409</v>
      </c>
      <c s="50" t="s">
        <v>321</v>
      </c>
      <c s="51">
        <v>12701305.35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12701305.35</v>
      </c>
      <c s="52">
        <v>44165</v>
      </c>
      <c s="52">
        <v>51429</v>
      </c>
      <c s="53">
        <v>59885000</v>
      </c>
      <c s="53">
        <v>59885000</v>
      </c>
      <c s="53">
        <v>15.805555555555555</v>
      </c>
      <c s="53">
        <v>19.888888888888889</v>
      </c>
      <c s="55">
        <v>0.048090000000000001</v>
      </c>
      <c s="55" t="s">
        <v>403</v>
      </c>
      <c s="57">
        <v>0</v>
      </c>
      <c s="50" t="s">
        <v>399</v>
      </c>
      <c s="50" t="s">
        <v>321</v>
      </c>
      <c s="27">
        <v>738340.64300000004</v>
      </c>
      <c s="27">
        <v>619289.18999999994</v>
      </c>
      <c s="27">
        <v>619289.18999999994</v>
      </c>
      <c s="27">
        <v>620985.87</v>
      </c>
      <c s="27">
        <v>619289.18999999994</v>
      </c>
      <c s="27">
        <v>611073.67000000004</v>
      </c>
      <c s="27">
        <v>578479.5</v>
      </c>
      <c s="27">
        <v>547403.42000000004</v>
      </c>
      <c s="27">
        <v>513291.15999999997</v>
      </c>
      <c s="27">
        <v>480697</v>
      </c>
      <c s="27">
        <v>448102.83000000002</v>
      </c>
      <c s="27">
        <v>416669.56</v>
      </c>
      <c s="27">
        <v>382914.48999999999</v>
      </c>
      <c s="27">
        <v>350320.33000000002</v>
      </c>
      <c s="27">
        <v>317726.15999999997</v>
      </c>
      <c s="27">
        <v>285935.69</v>
      </c>
      <c s="27">
        <v>252537.82000000001</v>
      </c>
      <c s="27">
        <v>219943.66</v>
      </c>
      <c s="27">
        <v>187349.48999999999</v>
      </c>
      <c s="27">
        <v>155201.81</v>
      </c>
      <c s="27">
        <v>122161.14999999999</v>
      </c>
      <c s="27">
        <v>89566.979999999996</v>
      </c>
      <c s="27">
        <v>56972.82</v>
      </c>
      <c s="27">
        <v>24467.939999999999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1357629.8330000001</v>
      </c>
      <c s="27">
        <v>7900379.7300000023</v>
      </c>
      <c s="27">
        <v>9258009.5630000029</v>
      </c>
    </row>
    <row r="13" spans="1:78" ht="14.5">
      <c r="A13" s="47">
        <v>28105000</v>
      </c>
      <c s="48">
        <v>1</v>
      </c>
      <c s="48">
        <v>1</v>
      </c>
      <c s="48">
        <v>1</v>
      </c>
      <c s="48" t="s">
        <v>335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336</v>
      </c>
      <c s="49" t="s">
        <v>395</v>
      </c>
      <c s="49" t="s">
        <v>396</v>
      </c>
      <c s="50" t="s">
        <v>402</v>
      </c>
      <c s="50" t="s">
        <v>410</v>
      </c>
      <c s="50" t="s">
        <v>410</v>
      </c>
      <c s="50" t="s">
        <v>336</v>
      </c>
      <c s="51">
        <v>28378455</v>
      </c>
      <c s="51">
        <v>0</v>
      </c>
      <c s="51">
        <v>5550300</v>
      </c>
      <c s="51">
        <v>664238.22999999998</v>
      </c>
      <c s="51">
        <v>0</v>
      </c>
      <c s="51">
        <v>-685891</v>
      </c>
      <c s="51">
        <v>0</v>
      </c>
      <c s="51">
        <v>22142264</v>
      </c>
      <c s="52">
        <v>43369</v>
      </c>
      <c s="52">
        <v>45927</v>
      </c>
      <c s="53">
        <v>110345000</v>
      </c>
      <c s="53">
        <v>110345000</v>
      </c>
      <c s="53">
        <v>0.7416666666666667</v>
      </c>
      <c s="53">
        <v>7.0027777777777782</v>
      </c>
      <c s="57">
        <v>0.10279779999999999</v>
      </c>
      <c s="55" t="s">
        <v>411</v>
      </c>
      <c s="57">
        <v>0.053749999999999999</v>
      </c>
      <c s="50" t="s">
        <v>399</v>
      </c>
      <c s="50" t="s">
        <v>336</v>
      </c>
      <c s="27">
        <v>1223444.615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1223444.615</v>
      </c>
      <c s="27">
        <v>0</v>
      </c>
      <c s="27">
        <v>1223444.615</v>
      </c>
    </row>
    <row r="14" spans="1:78" ht="14.5">
      <c r="A14" s="47">
        <v>28092000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330</v>
      </c>
      <c s="49" t="s">
        <v>395</v>
      </c>
      <c s="49" t="s">
        <v>396</v>
      </c>
      <c s="50" t="s">
        <v>402</v>
      </c>
      <c s="50" t="s">
        <v>331</v>
      </c>
      <c s="50" t="s">
        <v>331</v>
      </c>
      <c s="50" t="s">
        <v>330</v>
      </c>
      <c s="51">
        <v>21417172.43</v>
      </c>
      <c s="51">
        <v>810010.19999999995</v>
      </c>
      <c s="51">
        <v>0</v>
      </c>
      <c s="51">
        <v>0</v>
      </c>
      <c s="51">
        <v>0</v>
      </c>
      <c s="51">
        <v>0</v>
      </c>
      <c s="51">
        <v>0</v>
      </c>
      <c s="51">
        <v>22227182.629999999</v>
      </c>
      <c s="52">
        <v>42061</v>
      </c>
      <c s="52">
        <v>46111</v>
      </c>
      <c s="53">
        <v>88000000</v>
      </c>
      <c s="53">
        <v>88000000</v>
      </c>
      <c s="53">
        <v>1.25</v>
      </c>
      <c s="53">
        <v>11.094444444444445</v>
      </c>
      <c s="54">
        <v>0.083921700000000002</v>
      </c>
      <c s="55" t="s">
        <v>398</v>
      </c>
      <c s="55">
        <v>0.0275</v>
      </c>
      <c s="50" t="s">
        <v>399</v>
      </c>
      <c s="50" t="s">
        <v>330</v>
      </c>
      <c s="27">
        <v>1389860.8799999999</v>
      </c>
      <c s="27">
        <v>283922.01000000001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1673782.8899999999</v>
      </c>
      <c s="27">
        <v>0</v>
      </c>
      <c s="27">
        <v>1673782.8899999999</v>
      </c>
    </row>
    <row r="15" spans="1:78" ht="14.5">
      <c r="A15" s="47">
        <v>28098000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412</v>
      </c>
      <c s="49" t="s">
        <v>413</v>
      </c>
      <c s="49" t="s">
        <v>394</v>
      </c>
      <c s="49" t="s">
        <v>330</v>
      </c>
      <c s="49" t="s">
        <v>413</v>
      </c>
      <c s="49" t="s">
        <v>396</v>
      </c>
      <c s="50" t="s">
        <v>402</v>
      </c>
      <c s="50" t="s">
        <v>414</v>
      </c>
      <c s="50" t="s">
        <v>415</v>
      </c>
      <c s="50" t="s">
        <v>330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42579</v>
      </c>
      <c s="52">
        <v>45329</v>
      </c>
      <c s="53">
        <v>13306664.939999999</v>
      </c>
      <c s="53">
        <v>13306664.939999999</v>
      </c>
      <c s="53">
        <v>-0.89722222222222225</v>
      </c>
      <c s="53">
        <v>7.5250000000000004</v>
      </c>
      <c s="55">
        <v>0</v>
      </c>
      <c s="55" t="s">
        <v>398</v>
      </c>
      <c s="55">
        <v>0.0275</v>
      </c>
      <c s="50" t="s">
        <v>399</v>
      </c>
      <c s="50" t="s">
        <v>330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" spans="1:78" ht="14.5">
      <c r="A16" s="47">
        <v>28097000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412</v>
      </c>
      <c s="49" t="s">
        <v>413</v>
      </c>
      <c s="49" t="s">
        <v>394</v>
      </c>
      <c s="49" t="s">
        <v>330</v>
      </c>
      <c s="49" t="s">
        <v>413</v>
      </c>
      <c s="49" t="s">
        <v>396</v>
      </c>
      <c s="50" t="s">
        <v>402</v>
      </c>
      <c s="50" t="s">
        <v>416</v>
      </c>
      <c s="50" t="s">
        <v>417</v>
      </c>
      <c s="50" t="s">
        <v>330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42579</v>
      </c>
      <c s="52">
        <v>45379</v>
      </c>
      <c s="53">
        <v>64992443.649999999</v>
      </c>
      <c s="53">
        <v>64992443.649999999</v>
      </c>
      <c s="53">
        <v>-0.75555555555555554</v>
      </c>
      <c s="53">
        <v>7.666666666666667</v>
      </c>
      <c s="55">
        <v>0</v>
      </c>
      <c s="55" t="s">
        <v>398</v>
      </c>
      <c s="55">
        <v>0.0275</v>
      </c>
      <c s="50" t="s">
        <v>399</v>
      </c>
      <c s="50" t="s">
        <v>330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7" spans="1:78" ht="14.5">
      <c r="A17" s="47">
        <v>28102000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412</v>
      </c>
      <c s="49" t="s">
        <v>413</v>
      </c>
      <c s="49" t="s">
        <v>394</v>
      </c>
      <c s="49" t="s">
        <v>330</v>
      </c>
      <c s="49" t="s">
        <v>413</v>
      </c>
      <c s="49" t="s">
        <v>396</v>
      </c>
      <c s="50" t="s">
        <v>402</v>
      </c>
      <c s="50" t="s">
        <v>418</v>
      </c>
      <c s="50" t="s">
        <v>418</v>
      </c>
      <c s="50" t="s">
        <v>330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42877</v>
      </c>
      <c s="52">
        <v>45578</v>
      </c>
      <c s="53">
        <v>47000000</v>
      </c>
      <c s="53">
        <v>47000000</v>
      </c>
      <c s="53">
        <v>-0.21388888888888888</v>
      </c>
      <c s="53">
        <v>7.3916666666666666</v>
      </c>
      <c s="55">
        <v>0</v>
      </c>
      <c s="55" t="s">
        <v>398</v>
      </c>
      <c s="55">
        <v>0.0275</v>
      </c>
      <c s="50" t="s">
        <v>399</v>
      </c>
      <c s="50" t="s">
        <v>330</v>
      </c>
      <c s="27">
        <v>15000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15000</v>
      </c>
      <c s="27">
        <v>0</v>
      </c>
      <c s="27">
        <v>15000</v>
      </c>
    </row>
    <row r="18" spans="1:78" ht="14.5">
      <c r="A18" s="47">
        <v>28090000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326</v>
      </c>
      <c s="49" t="s">
        <v>395</v>
      </c>
      <c s="49" t="s">
        <v>396</v>
      </c>
      <c s="50" t="s">
        <v>402</v>
      </c>
      <c s="50" t="s">
        <v>329</v>
      </c>
      <c s="50" t="s">
        <v>329</v>
      </c>
      <c s="50" t="s">
        <v>326</v>
      </c>
      <c s="51">
        <v>4006421.0800000001</v>
      </c>
      <c s="51">
        <v>0</v>
      </c>
      <c s="51">
        <v>0</v>
      </c>
      <c s="51">
        <v>0</v>
      </c>
      <c s="51">
        <v>10865.51</v>
      </c>
      <c s="51">
        <v>-46989.475000000093</v>
      </c>
      <c s="51">
        <v>0</v>
      </c>
      <c s="51">
        <v>3959431.605</v>
      </c>
      <c s="52">
        <v>41955</v>
      </c>
      <c s="52">
        <v>47714</v>
      </c>
      <c s="53">
        <v>6610200</v>
      </c>
      <c s="53">
        <v>6610200</v>
      </c>
      <c s="53">
        <v>5.6361111111111111</v>
      </c>
      <c s="53">
        <v>15.769444444444444</v>
      </c>
      <c s="55">
        <v>0</v>
      </c>
      <c s="55" t="s">
        <v>419</v>
      </c>
      <c s="55">
        <v>0</v>
      </c>
      <c s="50" t="s">
        <v>399</v>
      </c>
      <c s="50" t="s">
        <v>326</v>
      </c>
      <c s="27">
        <v>61747.459999999999</v>
      </c>
      <c s="27">
        <v>61747.459999999999</v>
      </c>
      <c s="27">
        <v>61747.459000000003</v>
      </c>
      <c s="27">
        <v>61747.459000000003</v>
      </c>
      <c s="27">
        <v>46310.593999999997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123494.92</v>
      </c>
      <c s="27">
        <v>169805.51199999999</v>
      </c>
      <c s="27">
        <v>293300.43199999997</v>
      </c>
    </row>
    <row r="19" spans="1:78" ht="14.5">
      <c r="A19" s="47">
        <v>28087000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326</v>
      </c>
      <c s="49" t="s">
        <v>395</v>
      </c>
      <c s="49" t="s">
        <v>396</v>
      </c>
      <c s="50" t="s">
        <v>402</v>
      </c>
      <c s="50" t="s">
        <v>327</v>
      </c>
      <c s="50" t="s">
        <v>327</v>
      </c>
      <c s="50" t="s">
        <v>326</v>
      </c>
      <c s="51">
        <v>8673315.0150000006</v>
      </c>
      <c s="51">
        <v>0</v>
      </c>
      <c s="51">
        <v>0</v>
      </c>
      <c s="51">
        <v>0</v>
      </c>
      <c s="51">
        <v>23513.209999999999</v>
      </c>
      <c s="51">
        <v>-101725.3320000004</v>
      </c>
      <c s="51">
        <v>0</v>
      </c>
      <c s="51">
        <v>8571589.6830000002</v>
      </c>
      <c s="52">
        <v>41907</v>
      </c>
      <c s="52">
        <v>47756</v>
      </c>
      <c s="53">
        <v>15401850.842</v>
      </c>
      <c s="53">
        <v>15401850.842</v>
      </c>
      <c s="53">
        <v>5.75</v>
      </c>
      <c s="53">
        <v>16.013888888888889</v>
      </c>
      <c s="55">
        <v>0</v>
      </c>
      <c s="55" t="s">
        <v>419</v>
      </c>
      <c s="55">
        <v>0</v>
      </c>
      <c s="50" t="s">
        <v>399</v>
      </c>
      <c s="50" t="s">
        <v>326</v>
      </c>
      <c s="27">
        <v>86430.199999999997</v>
      </c>
      <c s="27">
        <v>70715.625999999989</v>
      </c>
      <c s="27">
        <v>55001.040000000001</v>
      </c>
      <c s="27">
        <v>39286.453999999998</v>
      </c>
      <c s="27">
        <v>23571.867999999999</v>
      </c>
      <c s="27">
        <v>7857.1570000000002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157145.826</v>
      </c>
      <c s="27">
        <v>125716.51900000001</v>
      </c>
      <c s="27">
        <v>282862.34500000003</v>
      </c>
    </row>
    <row r="20" spans="1:78" ht="14.5">
      <c r="A20" s="47">
        <v>23191000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400</v>
      </c>
      <c s="49" t="s">
        <v>400</v>
      </c>
      <c s="49" t="s">
        <v>400</v>
      </c>
      <c s="49" t="s">
        <v>394</v>
      </c>
      <c s="49" t="s">
        <v>267</v>
      </c>
      <c s="49" t="s">
        <v>420</v>
      </c>
      <c s="49" t="s">
        <v>421</v>
      </c>
      <c s="50" t="s">
        <v>422</v>
      </c>
      <c s="50" t="s">
        <v>280</v>
      </c>
      <c s="50" t="s">
        <v>280</v>
      </c>
      <c s="50" t="s">
        <v>267</v>
      </c>
      <c s="51">
        <v>44333333.269999996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44333333.269999996</v>
      </c>
      <c s="52">
        <v>42908</v>
      </c>
      <c s="52">
        <v>50010</v>
      </c>
      <c s="53">
        <v>70000000</v>
      </c>
      <c s="53">
        <v>70000000</v>
      </c>
      <c s="53">
        <v>11.919444444444444</v>
      </c>
      <c s="53">
        <v>19.441666666666666</v>
      </c>
      <c s="55">
        <v>0.073499999999999996</v>
      </c>
      <c s="55" t="s">
        <v>403</v>
      </c>
      <c s="55">
        <v>0</v>
      </c>
      <c s="50" t="s">
        <v>423</v>
      </c>
      <c s="50" t="s">
        <v>267</v>
      </c>
      <c s="27">
        <v>3216575.54</v>
      </c>
      <c s="27">
        <v>2868811.6600000001</v>
      </c>
      <c s="27">
        <v>2521047.7599999998</v>
      </c>
      <c s="27">
        <v>2179476.9300000002</v>
      </c>
      <c s="27">
        <v>1825519.99</v>
      </c>
      <c s="27">
        <v>1477756.1100000001</v>
      </c>
      <c s="27">
        <v>1129992.21</v>
      </c>
      <c s="27">
        <v>784610.27000000002</v>
      </c>
      <c s="27">
        <v>434464.44</v>
      </c>
      <c s="27">
        <v>86701.669999999998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6085387.2000000002</v>
      </c>
      <c s="27">
        <v>10439569.379999999</v>
      </c>
      <c s="27">
        <v>16524956.579999998</v>
      </c>
    </row>
    <row r="21" spans="1:78" ht="14.5">
      <c r="A21" s="47">
        <v>23198000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400</v>
      </c>
      <c s="49" t="s">
        <v>400</v>
      </c>
      <c s="49" t="s">
        <v>400</v>
      </c>
      <c s="49" t="s">
        <v>394</v>
      </c>
      <c s="49" t="s">
        <v>267</v>
      </c>
      <c s="49" t="s">
        <v>401</v>
      </c>
      <c s="49" t="s">
        <v>421</v>
      </c>
      <c s="50" t="s">
        <v>422</v>
      </c>
      <c s="50" t="s">
        <v>288</v>
      </c>
      <c s="50" t="s">
        <v>288</v>
      </c>
      <c s="50" t="s">
        <v>267</v>
      </c>
      <c s="51">
        <v>60316374.75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60316374.75</v>
      </c>
      <c s="52">
        <v>43705</v>
      </c>
      <c s="52">
        <v>50801</v>
      </c>
      <c s="53">
        <v>84000000</v>
      </c>
      <c s="53">
        <v>84000000</v>
      </c>
      <c s="53">
        <v>14.083333333333334</v>
      </c>
      <c s="53">
        <v>19.425000000000001</v>
      </c>
      <c s="55">
        <v>0.026699999999999998</v>
      </c>
      <c s="55" t="s">
        <v>403</v>
      </c>
      <c s="55">
        <v>0</v>
      </c>
      <c s="50" t="s">
        <v>423</v>
      </c>
      <c s="50" t="s">
        <v>267</v>
      </c>
      <c s="27">
        <v>1605824.6299999999</v>
      </c>
      <c s="27">
        <v>1496970.3199999998</v>
      </c>
      <c s="27">
        <v>1388116.03</v>
      </c>
      <c s="27">
        <v>1282691.3799999999</v>
      </c>
      <c s="27">
        <v>1170407.4199999999</v>
      </c>
      <c s="27">
        <v>1061553.1100000001</v>
      </c>
      <c s="27">
        <v>952698.81999999995</v>
      </c>
      <c s="27">
        <v>846081.25</v>
      </c>
      <c s="27">
        <v>734990.20999999996</v>
      </c>
      <c s="27">
        <v>626135.92000000004</v>
      </c>
      <c s="27">
        <v>517281.60999999999</v>
      </c>
      <c s="27">
        <v>409471.12</v>
      </c>
      <c s="27">
        <v>299573</v>
      </c>
      <c s="27">
        <v>190718.70999999999</v>
      </c>
      <c s="27">
        <v>81864.399999999994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3102794.9499999997</v>
      </c>
      <c s="27">
        <v>9561582.9800000004</v>
      </c>
      <c s="27">
        <v>12664377.93</v>
      </c>
    </row>
    <row r="22" spans="1:78" ht="14.5">
      <c r="A22" s="47">
        <v>23179000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267</v>
      </c>
      <c s="49" t="s">
        <v>395</v>
      </c>
      <c s="49" t="s">
        <v>421</v>
      </c>
      <c s="50" t="s">
        <v>422</v>
      </c>
      <c s="50" t="s">
        <v>268</v>
      </c>
      <c s="50" t="s">
        <v>268</v>
      </c>
      <c s="50" t="s">
        <v>267</v>
      </c>
      <c s="51">
        <v>70000000.003000006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70000000.003000006</v>
      </c>
      <c s="52">
        <v>42215</v>
      </c>
      <c s="52">
        <v>49460</v>
      </c>
      <c s="53">
        <v>100000000</v>
      </c>
      <c s="53">
        <v>100000000</v>
      </c>
      <c s="53">
        <v>10.416666666666666</v>
      </c>
      <c s="53">
        <v>19.833333333333332</v>
      </c>
      <c s="55">
        <v>0.042200000000000001</v>
      </c>
      <c s="55" t="s">
        <v>424</v>
      </c>
      <c s="55">
        <v>0.017600000000000001</v>
      </c>
      <c s="50" t="s">
        <v>423</v>
      </c>
      <c s="50" t="s">
        <v>267</v>
      </c>
      <c s="27">
        <v>2923522.2200000002</v>
      </c>
      <c s="27">
        <v>2638281.48</v>
      </c>
      <c s="27">
        <v>2353040.7400000002</v>
      </c>
      <c s="27">
        <v>2073661.1100000001</v>
      </c>
      <c s="27">
        <v>1782559.26</v>
      </c>
      <c s="27">
        <v>1497318.52</v>
      </c>
      <c s="27">
        <v>1212077.77</v>
      </c>
      <c s="27">
        <v>929572.21999999997</v>
      </c>
      <c s="27">
        <v>641596.29000000004</v>
      </c>
      <c s="27">
        <v>356355.54999999999</v>
      </c>
      <c s="27">
        <v>71114.820000000007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5561803.7000000002</v>
      </c>
      <c s="27">
        <v>10917296.280000001</v>
      </c>
      <c s="27">
        <v>16479099.98</v>
      </c>
    </row>
    <row r="23" spans="1:78" ht="14.5">
      <c r="A23" s="47">
        <v>23180000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267</v>
      </c>
      <c s="49" t="s">
        <v>395</v>
      </c>
      <c s="49" t="s">
        <v>421</v>
      </c>
      <c s="50" t="s">
        <v>422</v>
      </c>
      <c s="50" t="s">
        <v>269</v>
      </c>
      <c s="50" t="s">
        <v>269</v>
      </c>
      <c s="50" t="s">
        <v>267</v>
      </c>
      <c s="51">
        <v>75973333.420000002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75973333.420000002</v>
      </c>
      <c s="52">
        <v>42342</v>
      </c>
      <c s="52">
        <v>49644</v>
      </c>
      <c s="53">
        <v>100000000</v>
      </c>
      <c s="53">
        <v>100000000</v>
      </c>
      <c s="53">
        <v>10.919444444444444</v>
      </c>
      <c s="53">
        <v>19.991666666666667</v>
      </c>
      <c s="55">
        <v>0.068199999999999997</v>
      </c>
      <c s="55" t="s">
        <v>425</v>
      </c>
      <c s="55">
        <v>0.018700000000000001</v>
      </c>
      <c s="50" t="s">
        <v>423</v>
      </c>
      <c s="50" t="s">
        <v>267</v>
      </c>
      <c s="27">
        <v>3031944.8200000003</v>
      </c>
      <c s="27">
        <v>2749891.7400000002</v>
      </c>
      <c s="27">
        <v>2467838.6400000001</v>
      </c>
      <c s="27">
        <v>2189815.0499999998</v>
      </c>
      <c s="27">
        <v>1903732.46</v>
      </c>
      <c s="27">
        <v>1621679.3700000001</v>
      </c>
      <c s="27">
        <v>1339626.28</v>
      </c>
      <c s="27">
        <v>1059587.9299999999</v>
      </c>
      <c s="27">
        <v>775520.09999999998</v>
      </c>
      <c s="27">
        <v>493466.98999999999</v>
      </c>
      <c s="27">
        <v>211413.91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5781836.5600000005</v>
      </c>
      <c s="27">
        <v>12062680.729999999</v>
      </c>
      <c s="27">
        <v>17844517.289999999</v>
      </c>
    </row>
    <row r="24" spans="1:78" ht="14.5">
      <c r="A24" s="47">
        <v>23190000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267</v>
      </c>
      <c s="49" t="s">
        <v>395</v>
      </c>
      <c s="49" t="s">
        <v>421</v>
      </c>
      <c s="50" t="s">
        <v>422</v>
      </c>
      <c s="50" t="s">
        <v>279</v>
      </c>
      <c s="50" t="s">
        <v>279</v>
      </c>
      <c s="50" t="s">
        <v>267</v>
      </c>
      <c s="51">
        <v>2371221.5600000001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2371221.5600000001</v>
      </c>
      <c s="52">
        <v>42826</v>
      </c>
      <c s="52">
        <v>50039</v>
      </c>
      <c s="53">
        <v>75000000</v>
      </c>
      <c s="53">
        <v>3104381.8399999999</v>
      </c>
      <c s="53">
        <v>12</v>
      </c>
      <c s="53">
        <v>19.747222222222224</v>
      </c>
      <c s="55">
        <v>0.046600000000000003</v>
      </c>
      <c s="55" t="s">
        <v>424</v>
      </c>
      <c s="55">
        <v>0.019800000000000002</v>
      </c>
      <c s="50" t="s">
        <v>423</v>
      </c>
      <c s="50" t="s">
        <v>267</v>
      </c>
      <c s="27">
        <v>110934.2</v>
      </c>
      <c s="27">
        <v>101493</v>
      </c>
      <c s="27">
        <v>92051.779999999999</v>
      </c>
      <c s="27">
        <v>82610.580000000002</v>
      </c>
      <c s="27">
        <v>73169.369999999995</v>
      </c>
      <c s="27">
        <v>63728.160000000003</v>
      </c>
      <c s="27">
        <v>54286.959999999999</v>
      </c>
      <c s="27">
        <v>44845.739999999998</v>
      </c>
      <c s="27">
        <v>35404.540000000001</v>
      </c>
      <c s="27">
        <v>25963.32</v>
      </c>
      <c s="27">
        <v>16522.119999999999</v>
      </c>
      <c s="27">
        <v>7080.9099999999999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212427.20000000001</v>
      </c>
      <c s="27">
        <v>495663.47999999998</v>
      </c>
      <c s="27">
        <v>708090.67999999993</v>
      </c>
    </row>
    <row r="25" spans="1:78" ht="14.5">
      <c r="A25" s="47">
        <v>23193000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267</v>
      </c>
      <c s="49" t="s">
        <v>395</v>
      </c>
      <c s="49" t="s">
        <v>421</v>
      </c>
      <c s="50" t="s">
        <v>422</v>
      </c>
      <c s="50" t="s">
        <v>282</v>
      </c>
      <c s="50" t="s">
        <v>282</v>
      </c>
      <c s="50" t="s">
        <v>267</v>
      </c>
      <c s="51">
        <v>42060000.041999996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42060000.041999996</v>
      </c>
      <c s="52">
        <v>42958</v>
      </c>
      <c s="52">
        <v>50010</v>
      </c>
      <c s="53">
        <v>65000000</v>
      </c>
      <c s="53">
        <v>65000000</v>
      </c>
      <c s="53">
        <v>11.919444444444444</v>
      </c>
      <c s="53">
        <v>19.305555555555557</v>
      </c>
      <c s="55">
        <v>0.026499999999999999</v>
      </c>
      <c s="55" t="s">
        <v>426</v>
      </c>
      <c s="55">
        <v>0</v>
      </c>
      <c s="50" t="s">
        <v>423</v>
      </c>
      <c s="50" t="s">
        <v>267</v>
      </c>
      <c s="27">
        <v>1771264.79</v>
      </c>
      <c s="27">
        <v>1620510.0600000001</v>
      </c>
      <c s="27">
        <v>1469755.3400000001</v>
      </c>
      <c s="27">
        <v>1322717.8500000001</v>
      </c>
      <c s="27">
        <v>1168245.8999999999</v>
      </c>
      <c s="27">
        <v>1017491.16</v>
      </c>
      <c s="27">
        <v>866736.42999999993</v>
      </c>
      <c s="27">
        <v>718046.82999999996</v>
      </c>
      <c s="27">
        <v>565226.98999999999</v>
      </c>
      <c s="27">
        <v>414472.26000000001</v>
      </c>
      <c s="27">
        <v>263717.53000000003</v>
      </c>
      <c s="27">
        <v>113375.83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3391774.8500000001</v>
      </c>
      <c s="27">
        <v>7919786.1200000001</v>
      </c>
      <c s="27">
        <v>11311560.970000001</v>
      </c>
    </row>
    <row r="26" spans="1:78" ht="14.5">
      <c r="A26" s="47">
        <v>23195000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267</v>
      </c>
      <c s="49" t="s">
        <v>395</v>
      </c>
      <c s="49" t="s">
        <v>421</v>
      </c>
      <c s="50" t="s">
        <v>422</v>
      </c>
      <c s="50" t="s">
        <v>284</v>
      </c>
      <c s="50" t="s">
        <v>284</v>
      </c>
      <c s="50" t="s">
        <v>267</v>
      </c>
      <c s="51">
        <v>25083333.350000001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25083333.350000001</v>
      </c>
      <c s="52">
        <v>43089</v>
      </c>
      <c s="52">
        <v>50192</v>
      </c>
      <c s="53">
        <v>35000000</v>
      </c>
      <c s="53">
        <v>30100000</v>
      </c>
      <c s="53">
        <v>12.419444444444444</v>
      </c>
      <c s="53">
        <v>19.447222222222223</v>
      </c>
      <c s="55">
        <v>0.039</v>
      </c>
      <c s="55" t="s">
        <v>426</v>
      </c>
      <c s="55">
        <v>0</v>
      </c>
      <c s="50" t="s">
        <v>423</v>
      </c>
      <c s="50" t="s">
        <v>267</v>
      </c>
      <c s="27">
        <v>1005691.51</v>
      </c>
      <c s="27">
        <v>923593.29000000004</v>
      </c>
      <c s="27">
        <v>841495.06000000006</v>
      </c>
      <c s="27">
        <v>759841.87</v>
      </c>
      <c s="27">
        <v>677298.63</v>
      </c>
      <c s="27">
        <v>595200.40000000002</v>
      </c>
      <c s="27">
        <v>513102.17999999999</v>
      </c>
      <c s="27">
        <v>431261.59999999998</v>
      </c>
      <c s="27">
        <v>348905.72999999998</v>
      </c>
      <c s="27">
        <v>266807.51000000001</v>
      </c>
      <c s="27">
        <v>184709.29000000001</v>
      </c>
      <c s="27">
        <v>102681.33</v>
      </c>
      <c s="27">
        <v>20512.84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1929284.8</v>
      </c>
      <c s="27">
        <v>4741816.4400000004</v>
      </c>
      <c s="27">
        <v>6671101.2400000002</v>
      </c>
    </row>
    <row r="27" spans="1:78" ht="14.5">
      <c r="A27" s="47">
        <v>23199000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267</v>
      </c>
      <c s="49" t="s">
        <v>395</v>
      </c>
      <c s="49" t="s">
        <v>421</v>
      </c>
      <c s="50" t="s">
        <v>422</v>
      </c>
      <c s="50" t="s">
        <v>289</v>
      </c>
      <c s="50" t="s">
        <v>289</v>
      </c>
      <c s="50" t="s">
        <v>267</v>
      </c>
      <c s="51">
        <v>80000000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80000000</v>
      </c>
      <c s="52">
        <v>43791</v>
      </c>
      <c s="52">
        <v>50982</v>
      </c>
      <c s="53">
        <v>80000000</v>
      </c>
      <c s="53">
        <v>80000000</v>
      </c>
      <c s="53">
        <v>14.583333333333334</v>
      </c>
      <c s="53">
        <v>19.691666666666666</v>
      </c>
      <c s="55">
        <v>0.035099999999999999</v>
      </c>
      <c s="55" t="s">
        <v>403</v>
      </c>
      <c s="55">
        <v>0</v>
      </c>
      <c s="50" t="s">
        <v>423</v>
      </c>
      <c s="50" t="s">
        <v>267</v>
      </c>
      <c s="27">
        <v>2799940</v>
      </c>
      <c s="27">
        <v>2610140</v>
      </c>
      <c s="27">
        <v>2420340</v>
      </c>
      <c s="27">
        <v>2236520</v>
      </c>
      <c s="27">
        <v>2040740</v>
      </c>
      <c s="27">
        <v>1850940</v>
      </c>
      <c s="27">
        <v>1661140</v>
      </c>
      <c s="27">
        <v>1475240</v>
      </c>
      <c s="27">
        <v>1281540</v>
      </c>
      <c s="27">
        <v>1091740</v>
      </c>
      <c s="27">
        <v>901940</v>
      </c>
      <c s="27">
        <v>713960</v>
      </c>
      <c s="27">
        <v>522340</v>
      </c>
      <c s="27">
        <v>332540</v>
      </c>
      <c s="27">
        <v>142740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5410080</v>
      </c>
      <c s="27">
        <v>16671720</v>
      </c>
      <c s="27">
        <v>22081800</v>
      </c>
    </row>
    <row r="28" spans="1:78" ht="14.5">
      <c r="A28" s="47">
        <v>23202000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267</v>
      </c>
      <c s="49" t="s">
        <v>395</v>
      </c>
      <c s="49" t="s">
        <v>421</v>
      </c>
      <c s="50" t="s">
        <v>422</v>
      </c>
      <c s="50" t="s">
        <v>292</v>
      </c>
      <c s="50" t="s">
        <v>292</v>
      </c>
      <c s="50" t="s">
        <v>267</v>
      </c>
      <c s="51">
        <v>150000000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150000000</v>
      </c>
      <c s="52">
        <v>43809</v>
      </c>
      <c s="52">
        <v>51166</v>
      </c>
      <c s="53">
        <v>150000000</v>
      </c>
      <c s="53">
        <v>150000000</v>
      </c>
      <c s="53">
        <v>15.083333333333334</v>
      </c>
      <c s="53">
        <v>20.141666666666666</v>
      </c>
      <c s="55">
        <v>0.0276</v>
      </c>
      <c s="55" t="s">
        <v>426</v>
      </c>
      <c s="55">
        <v>0</v>
      </c>
      <c s="50" t="s">
        <v>423</v>
      </c>
      <c s="50" t="s">
        <v>267</v>
      </c>
      <c s="27">
        <v>4805833.3399999999</v>
      </c>
      <c s="27">
        <v>4566200</v>
      </c>
      <c s="27">
        <v>4245811.1099999994</v>
      </c>
      <c s="27">
        <v>3935955.5600000001</v>
      </c>
      <c s="27">
        <v>3605033.3300000001</v>
      </c>
      <c s="27">
        <v>3284644.4399999999</v>
      </c>
      <c s="27">
        <v>2964255.5600000001</v>
      </c>
      <c s="27">
        <v>2650888.8799999999</v>
      </c>
      <c s="27">
        <v>2323477.77</v>
      </c>
      <c s="27">
        <v>2003088.8999999999</v>
      </c>
      <c s="27">
        <v>1682700</v>
      </c>
      <c s="27">
        <v>1365822.23</v>
      </c>
      <c s="27">
        <v>1041922.22</v>
      </c>
      <c s="27">
        <v>721533.33000000007</v>
      </c>
      <c s="27">
        <v>401144.43999999989</v>
      </c>
      <c s="27">
        <v>80755.559999999998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9372033.3399999999</v>
      </c>
      <c s="27">
        <v>30307033.329999998</v>
      </c>
      <c s="27">
        <v>39679066.670000002</v>
      </c>
    </row>
    <row r="29" spans="1:78" ht="14.5">
      <c r="A29" s="47">
        <v>23192000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267</v>
      </c>
      <c s="49" t="s">
        <v>427</v>
      </c>
      <c s="49" t="s">
        <v>421</v>
      </c>
      <c s="50" t="s">
        <v>422</v>
      </c>
      <c s="50" t="s">
        <v>281</v>
      </c>
      <c s="50" t="s">
        <v>281</v>
      </c>
      <c s="50" t="s">
        <v>267</v>
      </c>
      <c s="51">
        <v>95276119.829999998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95276119.829999998</v>
      </c>
      <c s="52">
        <v>42951</v>
      </c>
      <c s="52">
        <v>50191</v>
      </c>
      <c s="53">
        <v>114331343.78</v>
      </c>
      <c s="53">
        <v>114331343.78</v>
      </c>
      <c s="53">
        <v>12.416666666666666</v>
      </c>
      <c s="53">
        <v>19.824999999999999</v>
      </c>
      <c s="55">
        <v>0.066400000000000001</v>
      </c>
      <c s="55" t="s">
        <v>403</v>
      </c>
      <c s="55">
        <v>0</v>
      </c>
      <c s="50" t="s">
        <v>423</v>
      </c>
      <c s="50" t="s">
        <v>267</v>
      </c>
      <c s="27">
        <v>6285564.6500000004</v>
      </c>
      <c s="27">
        <v>5772428.6400000006</v>
      </c>
      <c s="27">
        <v>5259292.6299999999</v>
      </c>
      <c s="27">
        <v>4759512.2199999997</v>
      </c>
      <c s="27">
        <v>4233020.6200000001</v>
      </c>
      <c s="27">
        <v>3719884.6000000001</v>
      </c>
      <c s="27">
        <v>3206748.5899999999</v>
      </c>
      <c s="27">
        <v>2701344.77</v>
      </c>
      <c s="27">
        <v>2180476.5699999998</v>
      </c>
      <c s="27">
        <v>1667340.5700000001</v>
      </c>
      <c s="27">
        <v>1154204.5600000001</v>
      </c>
      <c s="27">
        <v>643177.32999999996</v>
      </c>
      <c s="27">
        <v>127229.62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12057993.290000001</v>
      </c>
      <c s="27">
        <v>29652232.079999998</v>
      </c>
      <c s="27">
        <v>41710225.369999997</v>
      </c>
    </row>
    <row r="30" spans="1:78" ht="14.5">
      <c r="A30" s="47">
        <v>23194000</v>
      </c>
      <c s="48">
        <v>1</v>
      </c>
      <c s="48">
        <v>0</v>
      </c>
      <c s="48">
        <v>0</v>
      </c>
      <c s="48" t="s">
        <v>0</v>
      </c>
      <c s="49" t="s">
        <v>428</v>
      </c>
      <c s="49" t="s">
        <v>428</v>
      </c>
      <c s="49" t="s">
        <v>428</v>
      </c>
      <c s="49" t="s">
        <v>429</v>
      </c>
      <c s="49" t="s">
        <v>394</v>
      </c>
      <c s="49" t="s">
        <v>272</v>
      </c>
      <c s="49" t="s">
        <v>430</v>
      </c>
      <c s="49" t="s">
        <v>421</v>
      </c>
      <c s="50" t="s">
        <v>397</v>
      </c>
      <c s="50" t="s">
        <v>283</v>
      </c>
      <c s="50" t="s">
        <v>283</v>
      </c>
      <c s="50" t="s">
        <v>272</v>
      </c>
      <c s="51">
        <v>35669877.490000002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35669877.490000002</v>
      </c>
      <c s="52">
        <v>43028</v>
      </c>
      <c s="52">
        <v>46132</v>
      </c>
      <c s="53">
        <v>200000000</v>
      </c>
      <c s="53">
        <v>198269387.41</v>
      </c>
      <c s="53">
        <v>1.3055555555555556</v>
      </c>
      <c s="53">
        <v>8.5</v>
      </c>
      <c s="55">
        <v>0.065000000000000002</v>
      </c>
      <c s="55" t="s">
        <v>403</v>
      </c>
      <c s="55">
        <v>0</v>
      </c>
      <c s="50" t="s">
        <v>423</v>
      </c>
      <c s="50" t="s">
        <v>272</v>
      </c>
      <c s="27">
        <v>1761447.9100000001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1761447.9100000001</v>
      </c>
      <c s="27">
        <v>0</v>
      </c>
      <c s="27">
        <v>1761447.9100000001</v>
      </c>
    </row>
    <row r="31" spans="1:78" ht="14.5">
      <c r="A31" s="47">
        <v>23197000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272</v>
      </c>
      <c s="49" t="s">
        <v>395</v>
      </c>
      <c s="49" t="s">
        <v>421</v>
      </c>
      <c s="50" t="s">
        <v>397</v>
      </c>
      <c s="50" t="s">
        <v>286</v>
      </c>
      <c s="50" t="s">
        <v>286</v>
      </c>
      <c s="50" t="s">
        <v>272</v>
      </c>
      <c s="51">
        <v>230075000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230075000</v>
      </c>
      <c s="52">
        <v>43454</v>
      </c>
      <c s="52">
        <v>46733</v>
      </c>
      <c s="53">
        <v>675000000</v>
      </c>
      <c s="53">
        <v>675000000</v>
      </c>
      <c s="53">
        <v>2.9500000000000002</v>
      </c>
      <c s="53">
        <v>8.9777777777777779</v>
      </c>
      <c s="55">
        <v>0.063</v>
      </c>
      <c s="55" t="s">
        <v>403</v>
      </c>
      <c s="55">
        <v>0</v>
      </c>
      <c s="50" t="s">
        <v>423</v>
      </c>
      <c s="50" t="s">
        <v>272</v>
      </c>
      <c s="27">
        <v>12853322.129999999</v>
      </c>
      <c s="27">
        <v>7952832.1299999999</v>
      </c>
      <c s="27">
        <v>3052342.1299999999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20806154.259999998</v>
      </c>
      <c s="27">
        <v>3052342.1299999999</v>
      </c>
      <c s="27">
        <v>23858496.389999997</v>
      </c>
    </row>
    <row r="32" spans="1:78" ht="14.5">
      <c r="A32" s="47">
        <v>23183000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272</v>
      </c>
      <c s="49" t="s">
        <v>395</v>
      </c>
      <c s="49" t="s">
        <v>421</v>
      </c>
      <c s="50" t="s">
        <v>397</v>
      </c>
      <c s="50" t="s">
        <v>273</v>
      </c>
      <c s="50" t="s">
        <v>273</v>
      </c>
      <c s="50" t="s">
        <v>272</v>
      </c>
      <c s="51">
        <v>335490000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335490000</v>
      </c>
      <c s="52">
        <v>42489</v>
      </c>
      <c s="52">
        <v>46506</v>
      </c>
      <c s="53">
        <v>1500000000</v>
      </c>
      <c s="53">
        <v>1500000000</v>
      </c>
      <c s="53">
        <v>2.3305555555555557</v>
      </c>
      <c s="53">
        <v>11</v>
      </c>
      <c s="55">
        <v>0.063</v>
      </c>
      <c s="55" t="s">
        <v>403</v>
      </c>
      <c s="55">
        <v>0</v>
      </c>
      <c s="50" t="s">
        <v>423</v>
      </c>
      <c s="50" t="s">
        <v>272</v>
      </c>
      <c s="27">
        <v>17965395</v>
      </c>
      <c s="27">
        <v>9510795</v>
      </c>
      <c s="27">
        <v>1584922.5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27476190</v>
      </c>
      <c s="27">
        <v>1584922.5</v>
      </c>
      <c s="27">
        <v>29061112.5</v>
      </c>
    </row>
    <row r="33" spans="1:78" ht="14.5">
      <c r="A33" s="47">
        <v>23184000</v>
      </c>
      <c s="48">
        <v>1</v>
      </c>
      <c s="48">
        <v>1</v>
      </c>
      <c s="48">
        <v>1</v>
      </c>
      <c s="48" t="s">
        <v>256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272</v>
      </c>
      <c s="49" t="s">
        <v>395</v>
      </c>
      <c s="49" t="s">
        <v>421</v>
      </c>
      <c s="50" t="s">
        <v>397</v>
      </c>
      <c s="50" t="s">
        <v>274</v>
      </c>
      <c s="50" t="s">
        <v>274</v>
      </c>
      <c s="50" t="s">
        <v>272</v>
      </c>
      <c s="51">
        <v>100459307.073</v>
      </c>
      <c s="51">
        <v>0</v>
      </c>
      <c s="51">
        <v>0</v>
      </c>
      <c s="51">
        <v>0</v>
      </c>
      <c s="51">
        <v>0</v>
      </c>
      <c s="51">
        <v>-720442.65500000119</v>
      </c>
      <c s="51">
        <v>0</v>
      </c>
      <c s="51">
        <v>99738864.417999998</v>
      </c>
      <c s="52">
        <v>42489</v>
      </c>
      <c s="52">
        <v>46506</v>
      </c>
      <c s="53">
        <v>503743800</v>
      </c>
      <c s="53">
        <v>503743800</v>
      </c>
      <c s="53">
        <v>2.3305555555555557</v>
      </c>
      <c s="53">
        <v>11</v>
      </c>
      <c s="55">
        <v>0.058999999999999997</v>
      </c>
      <c s="55" t="s">
        <v>403</v>
      </c>
      <c s="55">
        <v>0</v>
      </c>
      <c s="50" t="s">
        <v>423</v>
      </c>
      <c s="50" t="s">
        <v>272</v>
      </c>
      <c s="27">
        <v>5070550.2539999997</v>
      </c>
      <c s="27">
        <v>2684001.2010000004</v>
      </c>
      <c s="27">
        <v>447862.08399999997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7754551.4550000001</v>
      </c>
      <c s="27">
        <v>447862.08399999997</v>
      </c>
      <c s="27">
        <v>8202413.5389999999</v>
      </c>
    </row>
    <row r="34" spans="1:78" ht="14.5">
      <c r="A34" s="47">
        <v>23197001</v>
      </c>
      <c s="48">
        <v>1</v>
      </c>
      <c s="48">
        <v>1</v>
      </c>
      <c s="48">
        <v>1</v>
      </c>
      <c s="48" t="s">
        <v>256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272</v>
      </c>
      <c s="49" t="s">
        <v>395</v>
      </c>
      <c s="49" t="s">
        <v>421</v>
      </c>
      <c s="50" t="s">
        <v>397</v>
      </c>
      <c s="50" t="s">
        <v>287</v>
      </c>
      <c s="50" t="s">
        <v>287</v>
      </c>
      <c s="50" t="s">
        <v>272</v>
      </c>
      <c s="51">
        <v>71982952.984999999</v>
      </c>
      <c s="51">
        <v>0</v>
      </c>
      <c s="51">
        <v>0</v>
      </c>
      <c s="51">
        <v>0</v>
      </c>
      <c s="51">
        <v>0</v>
      </c>
      <c s="51">
        <v>-516224.83499999344</v>
      </c>
      <c s="51">
        <v>0</v>
      </c>
      <c s="51">
        <v>71466728.150000006</v>
      </c>
      <c s="52">
        <v>43454</v>
      </c>
      <c s="52">
        <v>46733</v>
      </c>
      <c s="53">
        <v>236782800</v>
      </c>
      <c s="53">
        <v>236782800</v>
      </c>
      <c s="53">
        <v>2.9500000000000002</v>
      </c>
      <c s="53">
        <v>8.9777777777777779</v>
      </c>
      <c s="55">
        <v>0.058999999999999997</v>
      </c>
      <c s="55" t="s">
        <v>403</v>
      </c>
      <c s="55">
        <v>0</v>
      </c>
      <c s="50" t="s">
        <v>423</v>
      </c>
      <c s="50" t="s">
        <v>272</v>
      </c>
      <c s="27">
        <v>3697537.0160000003</v>
      </c>
      <c s="27">
        <v>2288835.0160000003</v>
      </c>
      <c s="27">
        <v>879649.80000000005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5986372.0320000006</v>
      </c>
      <c s="27">
        <v>879649.80000000005</v>
      </c>
      <c s="27">
        <v>6866021.8320000004</v>
      </c>
    </row>
    <row r="35" spans="1:78" ht="14.5">
      <c r="A35" s="47">
        <v>23148000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241</v>
      </c>
      <c s="49" t="s">
        <v>395</v>
      </c>
      <c s="49" t="s">
        <v>421</v>
      </c>
      <c s="50" t="s">
        <v>422</v>
      </c>
      <c s="50" t="s">
        <v>243</v>
      </c>
      <c s="50" t="s">
        <v>243</v>
      </c>
      <c s="50" t="s">
        <v>241</v>
      </c>
      <c s="51">
        <v>1529224.1000000001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1529224.1000000001</v>
      </c>
      <c s="52">
        <v>37425</v>
      </c>
      <c s="52">
        <v>48516</v>
      </c>
      <c s="53">
        <v>4969978.46</v>
      </c>
      <c s="53">
        <v>4969978.46</v>
      </c>
      <c s="53">
        <v>7.8305555555555557</v>
      </c>
      <c s="53">
        <v>30.363888888888887</v>
      </c>
      <c s="55">
        <v>0.01</v>
      </c>
      <c s="55" t="s">
        <v>403</v>
      </c>
      <c s="55">
        <v>0</v>
      </c>
      <c s="50" t="s">
        <v>423</v>
      </c>
      <c s="50" t="s">
        <v>241</v>
      </c>
      <c s="27">
        <v>15292.24</v>
      </c>
      <c s="27">
        <v>13380.709999999999</v>
      </c>
      <c s="27">
        <v>11469.18</v>
      </c>
      <c s="27">
        <v>9583.8400000000001</v>
      </c>
      <c s="27">
        <v>7646.1199999999999</v>
      </c>
      <c s="27">
        <v>5734.5900000000001</v>
      </c>
      <c s="27">
        <v>3823.0599999999999</v>
      </c>
      <c s="27">
        <v>1916.77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28672.949999999997</v>
      </c>
      <c s="27">
        <v>40173.55999999999</v>
      </c>
      <c s="27">
        <v>68846.50999999998</v>
      </c>
    </row>
    <row r="36" spans="1:78" ht="14.5">
      <c r="A36" s="47">
        <v>23124000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241</v>
      </c>
      <c s="49" t="s">
        <v>395</v>
      </c>
      <c s="49" t="s">
        <v>421</v>
      </c>
      <c s="50" t="s">
        <v>422</v>
      </c>
      <c s="50" t="s">
        <v>242</v>
      </c>
      <c s="50" t="s">
        <v>242</v>
      </c>
      <c s="50" t="s">
        <v>241</v>
      </c>
      <c s="51">
        <v>1153839.1499999999</v>
      </c>
      <c s="51">
        <v>0</v>
      </c>
      <c s="51">
        <v>75224.979999999996</v>
      </c>
      <c s="51">
        <v>11283.75</v>
      </c>
      <c s="51">
        <v>0</v>
      </c>
      <c s="51">
        <v>0</v>
      </c>
      <c s="51">
        <v>0</v>
      </c>
      <c s="51">
        <v>1078614.1699999999</v>
      </c>
      <c s="52">
        <v>36374</v>
      </c>
      <c s="52">
        <v>47496</v>
      </c>
      <c s="53">
        <v>5000000</v>
      </c>
      <c s="53">
        <v>4999970.1500000004</v>
      </c>
      <c s="53">
        <v>5.0361111111111114</v>
      </c>
      <c s="53">
        <v>30.447222222222223</v>
      </c>
      <c s="55">
        <v>0.025000000000000001</v>
      </c>
      <c s="55" t="s">
        <v>403</v>
      </c>
      <c s="55">
        <v>0</v>
      </c>
      <c s="50" t="s">
        <v>423</v>
      </c>
      <c s="50" t="s">
        <v>241</v>
      </c>
      <c s="27">
        <v>26965.349999999999</v>
      </c>
      <c s="27">
        <v>22157.690000000002</v>
      </c>
      <c s="27">
        <v>17350.02</v>
      </c>
      <c s="27">
        <v>12542.370000000001</v>
      </c>
      <c s="27">
        <v>7734.6999999999998</v>
      </c>
      <c s="27">
        <v>2927.04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49123.040000000001</v>
      </c>
      <c s="27">
        <v>40554.129999999997</v>
      </c>
      <c s="27">
        <v>89677.169999999998</v>
      </c>
    </row>
    <row r="37" spans="1:78" ht="14.5">
      <c r="A37" s="47">
        <v>23086100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232</v>
      </c>
      <c s="49" t="s">
        <v>431</v>
      </c>
      <c s="49" t="s">
        <v>421</v>
      </c>
      <c s="50" t="s">
        <v>422</v>
      </c>
      <c s="50" t="s">
        <v>233</v>
      </c>
      <c s="50" t="s">
        <v>233</v>
      </c>
      <c s="50" t="s">
        <v>232</v>
      </c>
      <c s="51">
        <v>949173.52899999998</v>
      </c>
      <c s="51">
        <v>0</v>
      </c>
      <c s="51">
        <v>0</v>
      </c>
      <c s="51">
        <v>0</v>
      </c>
      <c s="51">
        <v>0</v>
      </c>
      <c s="51">
        <v>-478991.66599999997</v>
      </c>
      <c s="51">
        <v>0</v>
      </c>
      <c s="51">
        <v>470181.86300000001</v>
      </c>
      <c s="52">
        <v>32748</v>
      </c>
      <c s="52">
        <v>45473</v>
      </c>
      <c s="53">
        <v>11012961.728</v>
      </c>
      <c s="53">
        <v>11012961.728</v>
      </c>
      <c s="53">
        <v>-0.5</v>
      </c>
      <c s="53">
        <v>34.838888888888889</v>
      </c>
      <c s="55">
        <v>0.035000000000000003</v>
      </c>
      <c s="55" t="s">
        <v>403</v>
      </c>
      <c s="55">
        <v>0</v>
      </c>
      <c s="50" t="s">
        <v>423</v>
      </c>
      <c s="50" t="s">
        <v>232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8" spans="1:78" ht="14.5">
      <c r="A38" s="47">
        <v>23171000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248</v>
      </c>
      <c s="49" t="s">
        <v>395</v>
      </c>
      <c s="49" t="s">
        <v>421</v>
      </c>
      <c s="50" t="s">
        <v>397</v>
      </c>
      <c s="50" t="s">
        <v>258</v>
      </c>
      <c s="50" t="s">
        <v>258</v>
      </c>
      <c s="50" t="s">
        <v>248</v>
      </c>
      <c s="51">
        <v>176459840.18200001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176459840.18200001</v>
      </c>
      <c s="52">
        <v>41374</v>
      </c>
      <c s="52">
        <v>47928</v>
      </c>
      <c s="53">
        <v>312480966.99000001</v>
      </c>
      <c s="53">
        <v>312480966.99000001</v>
      </c>
      <c s="53">
        <v>6.2249999999999996</v>
      </c>
      <c s="53">
        <v>17.947222222222223</v>
      </c>
      <c s="55">
        <v>0.097078300000000006</v>
      </c>
      <c s="55" t="s">
        <v>398</v>
      </c>
      <c s="55">
        <v>0.040000000000000001</v>
      </c>
      <c s="50" t="s">
        <v>423</v>
      </c>
      <c s="50" t="s">
        <v>248</v>
      </c>
      <c s="27">
        <v>17020161.27</v>
      </c>
      <c s="27">
        <v>14296039.870000001</v>
      </c>
      <c s="27">
        <v>11571918.470000001</v>
      </c>
      <c s="27">
        <v>8873918.7699999996</v>
      </c>
      <c s="27">
        <v>6123675.6500000004</v>
      </c>
      <c s="27">
        <v>3399554.25</v>
      </c>
      <c s="27">
        <v>675432.83999999997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31316201.140000001</v>
      </c>
      <c s="27">
        <v>30644499.98</v>
      </c>
      <c s="27">
        <v>61960701.120000005</v>
      </c>
    </row>
    <row r="39" spans="1:78" ht="14.5">
      <c r="A39" s="47">
        <v>23200000</v>
      </c>
      <c s="48">
        <v>1</v>
      </c>
      <c s="48">
        <v>1</v>
      </c>
      <c s="48">
        <v>1</v>
      </c>
      <c s="48" t="s">
        <v>256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248</v>
      </c>
      <c s="49" t="s">
        <v>395</v>
      </c>
      <c s="49" t="s">
        <v>421</v>
      </c>
      <c s="50" t="s">
        <v>397</v>
      </c>
      <c s="50" t="s">
        <v>290</v>
      </c>
      <c s="50" t="s">
        <v>290</v>
      </c>
      <c s="50" t="s">
        <v>248</v>
      </c>
      <c s="51">
        <v>37521779.568999998</v>
      </c>
      <c s="51">
        <v>0</v>
      </c>
      <c s="51">
        <v>0</v>
      </c>
      <c s="51">
        <v>0</v>
      </c>
      <c s="51">
        <v>0</v>
      </c>
      <c s="51">
        <v>-269086.95199999958</v>
      </c>
      <c s="51">
        <v>0</v>
      </c>
      <c s="51">
        <v>37252692.616999999</v>
      </c>
      <c s="52">
        <v>43773</v>
      </c>
      <c s="52">
        <v>51034</v>
      </c>
      <c s="53">
        <v>113542860.57799999</v>
      </c>
      <c s="53">
        <v>113542860.57799999</v>
      </c>
      <c s="53">
        <v>14.725</v>
      </c>
      <c s="53">
        <v>19.880555555555556</v>
      </c>
      <c s="55">
        <v>0.02</v>
      </c>
      <c s="55" t="s">
        <v>403</v>
      </c>
      <c s="55">
        <v>0</v>
      </c>
      <c s="50" t="s">
        <v>423</v>
      </c>
      <c s="50" t="s">
        <v>248</v>
      </c>
      <c s="27">
        <v>742260.90000000002</v>
      </c>
      <c s="27">
        <v>693001.43900000001</v>
      </c>
      <c s="27">
        <v>643163.06000000006</v>
      </c>
      <c s="27">
        <v>594984.64500000002</v>
      </c>
      <c s="27">
        <v>543486.30099999998</v>
      </c>
      <c s="27">
        <v>493647.92200000002</v>
      </c>
      <c s="27">
        <v>443809.54200000002</v>
      </c>
      <c s="27">
        <v>395084.95199999999</v>
      </c>
      <c s="27">
        <v>344132.783</v>
      </c>
      <c s="27">
        <v>294294.40399999998</v>
      </c>
      <c s="27">
        <v>244456.024</v>
      </c>
      <c s="27">
        <v>195185.25899999999</v>
      </c>
      <c s="27">
        <v>144779.264</v>
      </c>
      <c s="27">
        <v>94940.885999999999</v>
      </c>
      <c s="27">
        <v>45102.506000000001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1435262.3390000002</v>
      </c>
      <c s="27">
        <v>4477067.5480000004</v>
      </c>
      <c s="27">
        <v>5912329.8870000001</v>
      </c>
    </row>
    <row r="40" spans="1:78" ht="14.5">
      <c r="A40" s="47">
        <v>23187000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248</v>
      </c>
      <c s="49" t="s">
        <v>395</v>
      </c>
      <c s="49" t="s">
        <v>421</v>
      </c>
      <c s="50" t="s">
        <v>397</v>
      </c>
      <c s="50" t="s">
        <v>277</v>
      </c>
      <c s="50" t="s">
        <v>277</v>
      </c>
      <c s="50" t="s">
        <v>248</v>
      </c>
      <c s="51">
        <v>85472655.739999995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85472655.739999995</v>
      </c>
      <c s="52">
        <v>42691</v>
      </c>
      <c s="52">
        <v>50061</v>
      </c>
      <c s="53">
        <v>102567186.91</v>
      </c>
      <c s="53">
        <v>102567186.91</v>
      </c>
      <c s="53">
        <v>12.058333333333334</v>
      </c>
      <c s="53">
        <v>20.177777777777777</v>
      </c>
      <c s="55">
        <v>0.029999999999999999</v>
      </c>
      <c s="55" t="s">
        <v>403</v>
      </c>
      <c s="55">
        <v>0</v>
      </c>
      <c s="50" t="s">
        <v>423</v>
      </c>
      <c s="50" t="s">
        <v>248</v>
      </c>
      <c s="27">
        <v>2549888.2800000003</v>
      </c>
      <c s="27">
        <v>2348613.96</v>
      </c>
      <c s="27">
        <v>2147339.6400000001</v>
      </c>
      <c s="27">
        <v>1951258.02</v>
      </c>
      <c s="27">
        <v>1744791.01</v>
      </c>
      <c s="27">
        <v>1543516.6799999999</v>
      </c>
      <c s="27">
        <v>1342242.3700000001</v>
      </c>
      <c s="27">
        <v>1143954.99</v>
      </c>
      <c s="27">
        <v>939693.72999999998</v>
      </c>
      <c s="27">
        <v>738419.42000000004</v>
      </c>
      <c s="27">
        <v>537145.08999999997</v>
      </c>
      <c s="27">
        <v>336651.97999999998</v>
      </c>
      <c s="27">
        <v>134596.45999999999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4898502.2400000002</v>
      </c>
      <c s="27">
        <v>12559609.390000001</v>
      </c>
      <c s="27">
        <v>17458111.630000003</v>
      </c>
    </row>
    <row r="41" spans="1:78" ht="14.5">
      <c r="A41" s="47">
        <v>23182000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248</v>
      </c>
      <c s="49" t="s">
        <v>395</v>
      </c>
      <c s="49" t="s">
        <v>421</v>
      </c>
      <c s="50" t="s">
        <v>397</v>
      </c>
      <c s="50" t="s">
        <v>271</v>
      </c>
      <c s="50" t="s">
        <v>271</v>
      </c>
      <c s="50" t="s">
        <v>248</v>
      </c>
      <c s="51">
        <v>96320857.299999997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96320857.299999997</v>
      </c>
      <c s="52">
        <v>42425</v>
      </c>
      <c s="52">
        <v>49856</v>
      </c>
      <c s="53">
        <v>198244300</v>
      </c>
      <c s="53">
        <v>198244300</v>
      </c>
      <c s="53">
        <v>11.5</v>
      </c>
      <c s="53">
        <v>20.347222222222221</v>
      </c>
      <c s="55">
        <v>0.029999999999999999</v>
      </c>
      <c s="55" t="s">
        <v>403</v>
      </c>
      <c s="55">
        <v>0</v>
      </c>
      <c s="50" t="s">
        <v>423</v>
      </c>
      <c s="50" t="s">
        <v>248</v>
      </c>
      <c s="27">
        <v>2866592.4699999997</v>
      </c>
      <c s="27">
        <v>2611830.7800000003</v>
      </c>
      <c s="27">
        <v>2357069.0899999999</v>
      </c>
      <c s="27">
        <v>2107891.2200000002</v>
      </c>
      <c s="27">
        <v>1847545.73</v>
      </c>
      <c s="27">
        <v>1592784.04</v>
      </c>
      <c s="27">
        <v>1338022.3500000001</v>
      </c>
      <c s="27">
        <v>1086052.5800000001</v>
      </c>
      <c s="27">
        <v>828498.97999999998</v>
      </c>
      <c s="27">
        <v>573737.29000000004</v>
      </c>
      <c s="27">
        <v>318975.59999999998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5478423.25</v>
      </c>
      <c s="27">
        <v>12050576.880000001</v>
      </c>
      <c s="27">
        <v>17529000.130000003</v>
      </c>
    </row>
    <row r="42" spans="1:78" ht="14.5">
      <c r="A42" s="47">
        <v>23165000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248</v>
      </c>
      <c s="49" t="s">
        <v>395</v>
      </c>
      <c s="49" t="s">
        <v>421</v>
      </c>
      <c s="50" t="s">
        <v>397</v>
      </c>
      <c s="50" t="s">
        <v>252</v>
      </c>
      <c s="50" t="s">
        <v>252</v>
      </c>
      <c s="50" t="s">
        <v>248</v>
      </c>
      <c s="51">
        <v>231597973.90000001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231597973.90000001</v>
      </c>
      <c s="52">
        <v>40834</v>
      </c>
      <c s="52">
        <v>47382</v>
      </c>
      <c s="53">
        <v>554251553.96000004</v>
      </c>
      <c s="53">
        <v>554251553.96000004</v>
      </c>
      <c s="53">
        <v>4.7249999999999996</v>
      </c>
      <c s="53">
        <v>17.925000000000001</v>
      </c>
      <c s="55">
        <v>0.063500000000000001</v>
      </c>
      <c s="55" t="s">
        <v>403</v>
      </c>
      <c s="55">
        <v>0</v>
      </c>
      <c s="50" t="s">
        <v>423</v>
      </c>
      <c s="50" t="s">
        <v>248</v>
      </c>
      <c s="27">
        <v>14159063.529999999</v>
      </c>
      <c s="27">
        <v>11176917.949999999</v>
      </c>
      <c s="27">
        <v>8194772.3700000001</v>
      </c>
      <c s="27">
        <v>5228967.3200000003</v>
      </c>
      <c s="27">
        <v>2230481.21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25335981.479999997</v>
      </c>
      <c s="27">
        <v>15654220.900000002</v>
      </c>
      <c s="27">
        <v>40990202.379999995</v>
      </c>
    </row>
    <row r="43" spans="1:78" ht="14.5">
      <c r="A43" s="47">
        <v>23170000</v>
      </c>
      <c s="48">
        <v>1</v>
      </c>
      <c s="48">
        <v>1</v>
      </c>
      <c s="48">
        <v>1</v>
      </c>
      <c s="48" t="s">
        <v>256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248</v>
      </c>
      <c s="49" t="s">
        <v>395</v>
      </c>
      <c s="49" t="s">
        <v>421</v>
      </c>
      <c s="50" t="s">
        <v>397</v>
      </c>
      <c s="50" t="s">
        <v>257</v>
      </c>
      <c s="50" t="s">
        <v>257</v>
      </c>
      <c s="50" t="s">
        <v>248</v>
      </c>
      <c s="51">
        <v>36713882.829999998</v>
      </c>
      <c s="51">
        <v>0</v>
      </c>
      <c s="51">
        <v>0</v>
      </c>
      <c s="51">
        <v>0</v>
      </c>
      <c s="51">
        <v>0</v>
      </c>
      <c s="51">
        <v>-263293.13299999386</v>
      </c>
      <c s="51">
        <v>0</v>
      </c>
      <c s="51">
        <v>36450589.697000004</v>
      </c>
      <c s="52">
        <v>41327</v>
      </c>
      <c s="52">
        <v>48636</v>
      </c>
      <c s="53">
        <v>77380000</v>
      </c>
      <c s="53">
        <v>75084685.136999995</v>
      </c>
      <c s="53">
        <v>8.155555555555555</v>
      </c>
      <c s="53">
        <v>20.011111111111113</v>
      </c>
      <c s="55">
        <v>0.02</v>
      </c>
      <c s="55" t="s">
        <v>403</v>
      </c>
      <c s="55">
        <v>0</v>
      </c>
      <c s="50" t="s">
        <v>423</v>
      </c>
      <c s="50" t="s">
        <v>248</v>
      </c>
      <c s="27">
        <v>717218.95699999994</v>
      </c>
      <c s="27">
        <v>630261.66500000004</v>
      </c>
      <c s="27">
        <v>543304.37699999998</v>
      </c>
      <c s="27">
        <v>457657.40299999999</v>
      </c>
      <c s="27">
        <v>369389.799</v>
      </c>
      <c s="27">
        <v>282432.511</v>
      </c>
      <c s="27">
        <v>195475.22099999999</v>
      </c>
      <c s="27">
        <v>108875.291</v>
      </c>
      <c s="27">
        <v>18820.892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1347480.622</v>
      </c>
      <c s="27">
        <v>1975955.4939999997</v>
      </c>
      <c s="27">
        <v>3323436.1159999995</v>
      </c>
    </row>
    <row r="44" spans="1:78" ht="14.5">
      <c r="A44" s="47">
        <v>23178000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248</v>
      </c>
      <c s="49" t="s">
        <v>395</v>
      </c>
      <c s="49" t="s">
        <v>421</v>
      </c>
      <c s="50" t="s">
        <v>397</v>
      </c>
      <c s="50" t="s">
        <v>266</v>
      </c>
      <c s="50" t="s">
        <v>266</v>
      </c>
      <c s="50" t="s">
        <v>248</v>
      </c>
      <c s="51">
        <v>301435840.00299996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301435840.00299996</v>
      </c>
      <c s="52">
        <v>41941</v>
      </c>
      <c s="52">
        <v>48478</v>
      </c>
      <c s="53">
        <v>509232882.64999998</v>
      </c>
      <c s="53">
        <v>484668867.74000001</v>
      </c>
      <c s="53">
        <v>7.7249999999999996</v>
      </c>
      <c s="53">
        <v>17.894444444444446</v>
      </c>
      <c s="55">
        <v>0.097078300000000006</v>
      </c>
      <c s="55" t="s">
        <v>398</v>
      </c>
      <c s="55">
        <v>0.040000000000000001</v>
      </c>
      <c s="50" t="s">
        <v>423</v>
      </c>
      <c s="50" t="s">
        <v>248</v>
      </c>
      <c s="27">
        <v>28900820.350000001</v>
      </c>
      <c s="27">
        <v>25171682.219999999</v>
      </c>
      <c s="27">
        <v>21442544.079999998</v>
      </c>
      <c s="27">
        <v>17713405.949999999</v>
      </c>
      <c s="27">
        <v>13984267.810000001</v>
      </c>
      <c s="27">
        <v>10255129.67</v>
      </c>
      <c s="27">
        <v>6525991.54</v>
      </c>
      <c s="27">
        <v>2796853.3999999999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54072502.57</v>
      </c>
      <c s="27">
        <v>72718192.450000018</v>
      </c>
      <c s="27">
        <v>126790695.02000001</v>
      </c>
    </row>
    <row r="45" spans="1:78" ht="14.5">
      <c r="A45" s="47">
        <v>23201000</v>
      </c>
      <c s="48">
        <v>1</v>
      </c>
      <c s="48">
        <v>1</v>
      </c>
      <c s="48">
        <v>1</v>
      </c>
      <c s="48" t="s">
        <v>256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248</v>
      </c>
      <c s="49" t="s">
        <v>395</v>
      </c>
      <c s="49" t="s">
        <v>421</v>
      </c>
      <c s="50" t="s">
        <v>397</v>
      </c>
      <c s="50" t="s">
        <v>291</v>
      </c>
      <c s="50" t="s">
        <v>291</v>
      </c>
      <c s="50" t="s">
        <v>248</v>
      </c>
      <c s="51">
        <v>44315524.689999998</v>
      </c>
      <c s="51">
        <v>0</v>
      </c>
      <c s="51">
        <v>0</v>
      </c>
      <c s="51">
        <v>0</v>
      </c>
      <c s="51">
        <v>0</v>
      </c>
      <c s="51">
        <v>-317808.23599999398</v>
      </c>
      <c s="51">
        <v>0</v>
      </c>
      <c s="51">
        <v>43997716.454000004</v>
      </c>
      <c s="52">
        <v>43773</v>
      </c>
      <c s="52">
        <v>51034</v>
      </c>
      <c s="53">
        <v>60384134.346000001</v>
      </c>
      <c s="53">
        <v>60384134.346000001</v>
      </c>
      <c s="53">
        <v>14.725</v>
      </c>
      <c s="53">
        <v>19.880555555555556</v>
      </c>
      <c s="55">
        <v>0.02</v>
      </c>
      <c s="55" t="s">
        <v>403</v>
      </c>
      <c s="55">
        <v>0</v>
      </c>
      <c s="50" t="s">
        <v>423</v>
      </c>
      <c s="50" t="s">
        <v>248</v>
      </c>
      <c s="27">
        <v>877184.10199999996</v>
      </c>
      <c s="27">
        <v>817705.70799999998</v>
      </c>
      <c s="27">
        <v>758227.31299999997</v>
      </c>
      <c s="27">
        <v>700704.37300000002</v>
      </c>
      <c s="27">
        <v>639270.52599999995</v>
      </c>
      <c s="27">
        <v>579792.13100000005</v>
      </c>
      <c s="27">
        <v>520313.73700000002</v>
      </c>
      <c s="27">
        <v>462138.978</v>
      </c>
      <c s="27">
        <v>401356.94699999999</v>
      </c>
      <c s="27">
        <v>341878.55300000001</v>
      </c>
      <c s="27">
        <v>282400.158</v>
      </c>
      <c s="27">
        <v>223573.58199999999</v>
      </c>
      <c s="27">
        <v>163443.36900000001</v>
      </c>
      <c s="27">
        <v>103964.974</v>
      </c>
      <c s="27">
        <v>44486.580999999998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1694889.8100000001</v>
      </c>
      <c s="27">
        <v>5221551.222000001</v>
      </c>
      <c s="27">
        <v>6916441.0320000015</v>
      </c>
    </row>
    <row r="46" spans="1:78" ht="14.5">
      <c r="A46" s="47">
        <v>23196000</v>
      </c>
      <c s="48">
        <v>1</v>
      </c>
      <c s="48">
        <v>1</v>
      </c>
      <c s="48">
        <v>1</v>
      </c>
      <c s="48" t="s">
        <v>256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248</v>
      </c>
      <c s="49" t="s">
        <v>395</v>
      </c>
      <c s="49" t="s">
        <v>421</v>
      </c>
      <c s="50" t="s">
        <v>397</v>
      </c>
      <c s="50" t="s">
        <v>285</v>
      </c>
      <c s="50" t="s">
        <v>285</v>
      </c>
      <c s="50" t="s">
        <v>248</v>
      </c>
      <c s="51">
        <v>60247131.213</v>
      </c>
      <c s="51">
        <v>0</v>
      </c>
      <c s="51">
        <v>0</v>
      </c>
      <c s="51">
        <v>0</v>
      </c>
      <c s="51">
        <v>0</v>
      </c>
      <c s="51">
        <v>-432061.55900000036</v>
      </c>
      <c s="51">
        <v>0</v>
      </c>
      <c s="51">
        <v>59815069.653999999</v>
      </c>
      <c s="52">
        <v>43446</v>
      </c>
      <c s="52">
        <v>50485</v>
      </c>
      <c s="53">
        <v>75163134.240999997</v>
      </c>
      <c s="53">
        <v>75163134.240999997</v>
      </c>
      <c s="53">
        <v>13.225</v>
      </c>
      <c s="53">
        <v>19.274999999999999</v>
      </c>
      <c s="55">
        <v>0.02</v>
      </c>
      <c s="55" t="s">
        <v>403</v>
      </c>
      <c s="55">
        <v>0</v>
      </c>
      <c s="50" t="s">
        <v>423</v>
      </c>
      <c s="50" t="s">
        <v>248</v>
      </c>
      <c s="27">
        <v>1191079.443</v>
      </c>
      <c s="27">
        <v>1104442.537</v>
      </c>
      <c s="27">
        <v>1017805.63</v>
      </c>
      <c s="27">
        <v>933779.69799999997</v>
      </c>
      <c s="27">
        <v>844531.81700000004</v>
      </c>
      <c s="27">
        <v>757894.91099999996</v>
      </c>
      <c s="27">
        <v>671258.00399999996</v>
      </c>
      <c s="27">
        <v>586282.62800000003</v>
      </c>
      <c s="27">
        <v>497984.19099999999</v>
      </c>
      <c s="27">
        <v>411347.28399999999</v>
      </c>
      <c s="27">
        <v>324710.37900000002</v>
      </c>
      <c s="27">
        <v>238785.557</v>
      </c>
      <c s="27">
        <v>151436.565</v>
      </c>
      <c s="27">
        <v>42962.411999999997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2295521.98</v>
      </c>
      <c s="27">
        <v>6478779.0759999985</v>
      </c>
      <c s="27">
        <v>8774301.055999998</v>
      </c>
    </row>
    <row r="47" spans="1:78" ht="14.5">
      <c r="A47" s="47">
        <v>23158000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248</v>
      </c>
      <c s="49" t="s">
        <v>395</v>
      </c>
      <c s="49" t="s">
        <v>421</v>
      </c>
      <c s="50" t="s">
        <v>397</v>
      </c>
      <c s="50" t="s">
        <v>249</v>
      </c>
      <c s="50" t="s">
        <v>249</v>
      </c>
      <c s="50" t="s">
        <v>248</v>
      </c>
      <c s="51">
        <v>599867430.57700002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599867430.57700002</v>
      </c>
      <c s="52">
        <v>40332</v>
      </c>
      <c s="52">
        <v>47017</v>
      </c>
      <c s="53">
        <v>1682745000</v>
      </c>
      <c s="53">
        <v>1682745000</v>
      </c>
      <c s="53">
        <v>3.7250000000000001</v>
      </c>
      <c s="53">
        <v>18.300000000000001</v>
      </c>
      <c s="55">
        <v>0.063500000000000001</v>
      </c>
      <c s="55" t="s">
        <v>403</v>
      </c>
      <c s="55">
        <v>0</v>
      </c>
      <c s="50" t="s">
        <v>423</v>
      </c>
      <c s="50" t="s">
        <v>248</v>
      </c>
      <c s="27">
        <v>35710857.980000004</v>
      </c>
      <c s="27">
        <v>26187962.52</v>
      </c>
      <c s="27">
        <v>16665067.050000001</v>
      </c>
      <c s="27">
        <v>7142171.5899999999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61898820.5</v>
      </c>
      <c s="27">
        <v>23807238.640000001</v>
      </c>
      <c s="27">
        <v>85706059.140000001</v>
      </c>
    </row>
    <row r="48" spans="1:78" ht="14.5">
      <c r="A48" s="47">
        <v>23175000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400</v>
      </c>
      <c s="49" t="s">
        <v>400</v>
      </c>
      <c s="49" t="s">
        <v>400</v>
      </c>
      <c s="49" t="s">
        <v>394</v>
      </c>
      <c s="49" t="s">
        <v>261</v>
      </c>
      <c s="49" t="s">
        <v>432</v>
      </c>
      <c s="49" t="s">
        <v>421</v>
      </c>
      <c s="50" t="s">
        <v>422</v>
      </c>
      <c s="50" t="s">
        <v>262</v>
      </c>
      <c s="50" t="s">
        <v>262</v>
      </c>
      <c s="50" t="s">
        <v>261</v>
      </c>
      <c s="51">
        <v>73084423.739999995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73084423.739999995</v>
      </c>
      <c s="52">
        <v>41576</v>
      </c>
      <c s="52">
        <v>47112</v>
      </c>
      <c s="53">
        <v>195239817.55000001</v>
      </c>
      <c s="53">
        <v>195239817.55000001</v>
      </c>
      <c s="53">
        <v>3.9861111111111112</v>
      </c>
      <c s="53">
        <v>15.155555555555555</v>
      </c>
      <c s="55">
        <v>0.074499999999999997</v>
      </c>
      <c s="55" t="s">
        <v>403</v>
      </c>
      <c s="55">
        <v>0</v>
      </c>
      <c s="50" t="s">
        <v>423</v>
      </c>
      <c s="50" t="s">
        <v>261</v>
      </c>
      <c s="27">
        <v>2961823.23</v>
      </c>
      <c s="27">
        <v>2173193</v>
      </c>
      <c s="27">
        <v>1384562.76</v>
      </c>
      <c s="27">
        <v>593093.16000000003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5135016.2300000004</v>
      </c>
      <c s="27">
        <v>1977655.9199999999</v>
      </c>
      <c s="27">
        <v>7112672.1500000004</v>
      </c>
    </row>
    <row r="49" spans="1:78" ht="14.5">
      <c r="A49" s="47">
        <v>23162000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400</v>
      </c>
      <c s="49" t="s">
        <v>400</v>
      </c>
      <c s="49" t="s">
        <v>400</v>
      </c>
      <c s="49" t="s">
        <v>394</v>
      </c>
      <c s="49" t="s">
        <v>261</v>
      </c>
      <c s="49" t="s">
        <v>433</v>
      </c>
      <c s="49" t="s">
        <v>421</v>
      </c>
      <c s="50" t="s">
        <v>422</v>
      </c>
      <c s="50" t="s">
        <v>353</v>
      </c>
      <c s="50" t="s">
        <v>353</v>
      </c>
      <c s="50" t="s">
        <v>261</v>
      </c>
      <c s="147">
        <v>7006343.5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7006343.5</v>
      </c>
      <c s="52">
        <v>40645</v>
      </c>
      <c s="52">
        <v>44640</v>
      </c>
      <c s="53">
        <v>52547575.950000003</v>
      </c>
      <c s="53">
        <v>52547575.950000003</v>
      </c>
      <c s="53">
        <v>-2.7777777777777777</v>
      </c>
      <c s="53">
        <v>10.938888888888888</v>
      </c>
      <c s="55">
        <v>0.079000000000000001</v>
      </c>
      <c s="55" t="s">
        <v>403</v>
      </c>
      <c s="55">
        <v>0</v>
      </c>
      <c s="50" t="s">
        <v>423</v>
      </c>
      <c s="50" t="s">
        <v>261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50" spans="1:78" ht="14.5">
      <c r="A50" s="47">
        <v>23174000</v>
      </c>
      <c s="48">
        <v>1</v>
      </c>
      <c s="48">
        <v>1</v>
      </c>
      <c s="48">
        <v>0</v>
      </c>
      <c s="48" t="s">
        <v>250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251</v>
      </c>
      <c s="49" t="s">
        <v>434</v>
      </c>
      <c s="49" t="s">
        <v>421</v>
      </c>
      <c s="50" t="s">
        <v>422</v>
      </c>
      <c s="50" t="s">
        <v>260</v>
      </c>
      <c s="50" t="s">
        <v>260</v>
      </c>
      <c s="50" t="s">
        <v>251</v>
      </c>
      <c s="51">
        <v>46164846.075000003</v>
      </c>
      <c s="51">
        <v>0</v>
      </c>
      <c s="51">
        <v>0</v>
      </c>
      <c s="51">
        <v>0</v>
      </c>
      <c s="51">
        <v>1560.8800000000001</v>
      </c>
      <c s="51">
        <v>-2438556.7100000009</v>
      </c>
      <c s="51">
        <v>0</v>
      </c>
      <c s="51">
        <v>43726289.365000002</v>
      </c>
      <c s="52">
        <v>41520</v>
      </c>
      <c s="52">
        <v>56147</v>
      </c>
      <c s="53">
        <v>64989000</v>
      </c>
      <c s="53">
        <v>64989000</v>
      </c>
      <c s="53">
        <v>28.722222222222221</v>
      </c>
      <c s="53">
        <v>40.047222222222224</v>
      </c>
      <c s="55">
        <v>0.002</v>
      </c>
      <c s="55" t="s">
        <v>403</v>
      </c>
      <c s="55">
        <v>0</v>
      </c>
      <c s="50" t="s">
        <v>423</v>
      </c>
      <c s="50" t="s">
        <v>251</v>
      </c>
      <c s="27">
        <v>88103.130999999994</v>
      </c>
      <c s="27">
        <v>85086.758999999991</v>
      </c>
      <c s="27">
        <v>82070.387000000002</v>
      </c>
      <c s="27">
        <v>79272.683999999994</v>
      </c>
      <c s="27">
        <v>76037.642999999996</v>
      </c>
      <c s="27">
        <v>73021.270999999993</v>
      </c>
      <c s="27">
        <v>70004.899000000005</v>
      </c>
      <c s="27">
        <v>67174.139999999999</v>
      </c>
      <c s="27">
        <v>63972.154000000002</v>
      </c>
      <c s="27">
        <v>60955.781999999999</v>
      </c>
      <c s="27">
        <v>57939.410000000003</v>
      </c>
      <c s="27">
        <v>55075.595000000001</v>
      </c>
      <c s="27">
        <v>51906.665999999997</v>
      </c>
      <c s="27">
        <v>48890.294000000002</v>
      </c>
      <c s="27">
        <v>45873.921999999999</v>
      </c>
      <c s="27">
        <v>42977.050999999999</v>
      </c>
      <c s="27">
        <v>39841.178</v>
      </c>
      <c s="27">
        <v>36824.805999999997</v>
      </c>
      <c s="27">
        <v>33808.432999999997</v>
      </c>
      <c s="27">
        <v>30878.506000000001</v>
      </c>
      <c s="27">
        <v>27775.688999999998</v>
      </c>
      <c s="27">
        <v>24759.316999999999</v>
      </c>
      <c s="27">
        <v>21742.945</v>
      </c>
      <c s="27">
        <v>18779.962</v>
      </c>
      <c s="27">
        <v>15710.200999999999</v>
      </c>
      <c s="27">
        <v>12693.829</v>
      </c>
      <c s="27">
        <v>9677.4570000000003</v>
      </c>
      <c s="27">
        <v>6681.4170000000004</v>
      </c>
      <c s="27">
        <v>3644.712</v>
      </c>
      <c s="27">
        <v>688.60900000000004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173189.88999999998</v>
      </c>
      <c s="27">
        <v>1158678.9589999996</v>
      </c>
      <c s="27">
        <v>1331868.8489999995</v>
      </c>
    </row>
    <row r="51" spans="1:78" ht="14.5">
      <c r="A51" s="47">
        <v>23161000</v>
      </c>
      <c s="48">
        <v>1</v>
      </c>
      <c s="48">
        <v>1</v>
      </c>
      <c s="48">
        <v>0</v>
      </c>
      <c s="48" t="s">
        <v>250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251</v>
      </c>
      <c s="49" t="s">
        <v>434</v>
      </c>
      <c s="49" t="s">
        <v>421</v>
      </c>
      <c s="50" t="s">
        <v>422</v>
      </c>
      <c s="50" t="s">
        <v>251</v>
      </c>
      <c s="50" t="s">
        <v>251</v>
      </c>
      <c s="50" t="s">
        <v>251</v>
      </c>
      <c s="51">
        <v>23544774.245999999</v>
      </c>
      <c s="51">
        <v>0</v>
      </c>
      <c s="51">
        <v>1007595.0600000001</v>
      </c>
      <c s="51">
        <v>232381.78</v>
      </c>
      <c s="51">
        <v>0</v>
      </c>
      <c s="51">
        <v>-1158510.4409999996</v>
      </c>
      <c s="51">
        <v>0</v>
      </c>
      <c s="51">
        <v>21378668.745000001</v>
      </c>
      <c s="52">
        <v>40534</v>
      </c>
      <c s="52">
        <v>49663</v>
      </c>
      <c s="53">
        <v>44804146.468999997</v>
      </c>
      <c s="53">
        <v>44804146.468999997</v>
      </c>
      <c s="53">
        <v>10.972222222222221</v>
      </c>
      <c s="53">
        <v>24.994444444444444</v>
      </c>
      <c s="55">
        <v>0.02</v>
      </c>
      <c s="55" t="s">
        <v>403</v>
      </c>
      <c s="55">
        <v>0</v>
      </c>
      <c s="50" t="s">
        <v>423</v>
      </c>
      <c s="50" t="s">
        <v>251</v>
      </c>
      <c s="27">
        <v>417829.17499999999</v>
      </c>
      <c s="27">
        <v>378958.86800000002</v>
      </c>
      <c s="27">
        <v>340088.56099999999</v>
      </c>
      <c s="27">
        <v>302070.20600000001</v>
      </c>
      <c s="27">
        <v>262347.94799999997</v>
      </c>
      <c s="27">
        <v>223477.641</v>
      </c>
      <c s="27">
        <v>184607.334</v>
      </c>
      <c s="27">
        <v>146163.003</v>
      </c>
      <c s="27">
        <v>106866.72</v>
      </c>
      <c s="27">
        <v>67996.413</v>
      </c>
      <c s="27">
        <v>29126.107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796788.04300000006</v>
      </c>
      <c s="27">
        <v>1662743.933</v>
      </c>
      <c s="27">
        <v>2459531.9759999998</v>
      </c>
    </row>
    <row r="52" spans="1:78" ht="14.5">
      <c r="A52" s="47">
        <v>23156000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221</v>
      </c>
      <c s="49" t="s">
        <v>435</v>
      </c>
      <c s="49" t="s">
        <v>421</v>
      </c>
      <c s="50" t="s">
        <v>422</v>
      </c>
      <c s="50" t="s">
        <v>246</v>
      </c>
      <c s="50" t="s">
        <v>246</v>
      </c>
      <c s="50" t="s">
        <v>221</v>
      </c>
      <c s="51">
        <v>882365.46699999995</v>
      </c>
      <c s="51">
        <v>0</v>
      </c>
      <c s="51">
        <v>51188.900000000001</v>
      </c>
      <c s="51">
        <v>0</v>
      </c>
      <c s="51">
        <v>0</v>
      </c>
      <c s="51">
        <v>-10425.991999999853</v>
      </c>
      <c s="51">
        <v>0</v>
      </c>
      <c s="51">
        <v>820750.57500000007</v>
      </c>
      <c s="52">
        <v>40165</v>
      </c>
      <c s="52">
        <v>51135</v>
      </c>
      <c s="53">
        <v>1164287.925</v>
      </c>
      <c s="53">
        <v>1164287.925</v>
      </c>
      <c s="53">
        <v>15</v>
      </c>
      <c s="53">
        <v>30.036111111111111</v>
      </c>
      <c s="55">
        <v>0</v>
      </c>
      <c s="55" t="s">
        <v>403</v>
      </c>
      <c s="55">
        <v>0</v>
      </c>
      <c s="50" t="s">
        <v>423</v>
      </c>
      <c s="50" t="s">
        <v>221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53" spans="1:78" ht="14.5">
      <c r="A53" s="47">
        <v>23151000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221</v>
      </c>
      <c s="49" t="s">
        <v>435</v>
      </c>
      <c s="49" t="s">
        <v>421</v>
      </c>
      <c s="50" t="s">
        <v>422</v>
      </c>
      <c s="50" t="s">
        <v>244</v>
      </c>
      <c s="50" t="s">
        <v>244</v>
      </c>
      <c s="50" t="s">
        <v>221</v>
      </c>
      <c s="51">
        <v>487523.04200000002</v>
      </c>
      <c s="51">
        <v>0</v>
      </c>
      <c s="51">
        <v>49060.290000000001</v>
      </c>
      <c s="51">
        <v>0</v>
      </c>
      <c s="51">
        <v>0</v>
      </c>
      <c s="51">
        <v>-5821.4470000000438</v>
      </c>
      <c s="51">
        <v>0</v>
      </c>
      <c s="51">
        <v>432641.30499999999</v>
      </c>
      <c s="52">
        <v>37630</v>
      </c>
      <c s="52">
        <v>49309</v>
      </c>
      <c s="53">
        <v>1115872.567</v>
      </c>
      <c s="53">
        <v>1115872.567</v>
      </c>
      <c s="53">
        <v>10</v>
      </c>
      <c s="53">
        <v>31.977777777777778</v>
      </c>
      <c s="55">
        <v>0</v>
      </c>
      <c s="55" t="s">
        <v>403</v>
      </c>
      <c s="55">
        <v>0</v>
      </c>
      <c s="50" t="s">
        <v>423</v>
      </c>
      <c s="50" t="s">
        <v>221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54" spans="1:78" ht="14.5">
      <c r="A54" s="47">
        <v>21016100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221</v>
      </c>
      <c s="49" t="s">
        <v>395</v>
      </c>
      <c s="49" t="s">
        <v>421</v>
      </c>
      <c s="50" t="s">
        <v>422</v>
      </c>
      <c s="50" t="s">
        <v>222</v>
      </c>
      <c s="50" t="s">
        <v>222</v>
      </c>
      <c s="50" t="s">
        <v>221</v>
      </c>
      <c s="51">
        <v>142850.07999999999</v>
      </c>
      <c s="51">
        <v>0</v>
      </c>
      <c s="51">
        <v>70431</v>
      </c>
      <c s="51">
        <v>0</v>
      </c>
      <c s="51">
        <v>0</v>
      </c>
      <c s="51">
        <v>-1833.3469999999797</v>
      </c>
      <c s="51">
        <v>0</v>
      </c>
      <c s="51">
        <v>70585.733000000007</v>
      </c>
      <c s="52">
        <v>35012</v>
      </c>
      <c s="52">
        <v>46022</v>
      </c>
      <c s="53">
        <v>1601971.621</v>
      </c>
      <c s="53">
        <v>1601971.621</v>
      </c>
      <c s="53">
        <v>1</v>
      </c>
      <c s="53">
        <v>30.144444444444446</v>
      </c>
      <c s="55">
        <v>0</v>
      </c>
      <c s="55" t="s">
        <v>403</v>
      </c>
      <c s="55">
        <v>0</v>
      </c>
      <c s="50" t="s">
        <v>423</v>
      </c>
      <c s="50" t="s">
        <v>221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55" spans="1:78" ht="14.5">
      <c r="A55" s="47">
        <v>21019100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221</v>
      </c>
      <c s="49" t="s">
        <v>395</v>
      </c>
      <c s="49" t="s">
        <v>421</v>
      </c>
      <c s="50" t="s">
        <v>422</v>
      </c>
      <c s="50" t="s">
        <v>224</v>
      </c>
      <c s="50" t="s">
        <v>224</v>
      </c>
      <c s="50" t="s">
        <v>221</v>
      </c>
      <c s="51">
        <v>256071.13099999999</v>
      </c>
      <c s="51">
        <v>0</v>
      </c>
      <c s="51">
        <v>63129.330000000002</v>
      </c>
      <c s="51">
        <v>0</v>
      </c>
      <c s="51">
        <v>0</v>
      </c>
      <c s="51">
        <v>-3144.8109999999579</v>
      </c>
      <c s="51">
        <v>0</v>
      </c>
      <c s="51">
        <v>189796.99000000002</v>
      </c>
      <c s="52">
        <v>36068</v>
      </c>
      <c s="52">
        <v>46752</v>
      </c>
      <c s="53">
        <v>1435895.666</v>
      </c>
      <c s="53">
        <v>1435895.666</v>
      </c>
      <c s="53">
        <v>3</v>
      </c>
      <c s="53">
        <v>29.25</v>
      </c>
      <c s="55">
        <v>0</v>
      </c>
      <c s="55" t="s">
        <v>403</v>
      </c>
      <c s="55">
        <v>0</v>
      </c>
      <c s="50" t="s">
        <v>423</v>
      </c>
      <c s="50" t="s">
        <v>221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56" spans="1:78" ht="14.5">
      <c r="A56" s="47">
        <v>21015100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221</v>
      </c>
      <c s="49" t="s">
        <v>395</v>
      </c>
      <c s="49" t="s">
        <v>421</v>
      </c>
      <c s="50" t="s">
        <v>422</v>
      </c>
      <c s="50" t="s">
        <v>436</v>
      </c>
      <c s="50" t="s">
        <v>436</v>
      </c>
      <c s="50" t="s">
        <v>221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34632</v>
      </c>
      <c s="52">
        <v>45657</v>
      </c>
      <c s="53">
        <v>2939397.4730000002</v>
      </c>
      <c s="53">
        <v>2939397.4730000002</v>
      </c>
      <c s="53">
        <v>0</v>
      </c>
      <c s="53">
        <v>30.183333333333334</v>
      </c>
      <c s="55">
        <v>0</v>
      </c>
      <c s="55" t="s">
        <v>403</v>
      </c>
      <c s="55">
        <v>0</v>
      </c>
      <c s="50" t="s">
        <v>423</v>
      </c>
      <c s="50" t="s">
        <v>221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57" spans="1:78" ht="14.5">
      <c r="A57" s="47">
        <v>21014100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221</v>
      </c>
      <c s="49" t="s">
        <v>395</v>
      </c>
      <c s="49" t="s">
        <v>421</v>
      </c>
      <c s="50" t="s">
        <v>422</v>
      </c>
      <c s="50" t="s">
        <v>437</v>
      </c>
      <c s="50" t="s">
        <v>437</v>
      </c>
      <c s="50" t="s">
        <v>221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34515</v>
      </c>
      <c s="52">
        <v>45647</v>
      </c>
      <c s="53">
        <v>2939397.4730000002</v>
      </c>
      <c s="53">
        <v>2939397.4730000002</v>
      </c>
      <c s="53">
        <v>-0.025000000000000001</v>
      </c>
      <c s="53">
        <v>30.475000000000001</v>
      </c>
      <c s="55">
        <v>0</v>
      </c>
      <c s="55" t="s">
        <v>403</v>
      </c>
      <c s="55">
        <v>0</v>
      </c>
      <c s="50" t="s">
        <v>423</v>
      </c>
      <c s="50" t="s">
        <v>221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58" spans="1:78" ht="14.5">
      <c r="A58" s="47">
        <v>21018100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221</v>
      </c>
      <c s="49" t="s">
        <v>395</v>
      </c>
      <c s="49" t="s">
        <v>421</v>
      </c>
      <c s="50" t="s">
        <v>422</v>
      </c>
      <c s="50" t="s">
        <v>223</v>
      </c>
      <c s="50" t="s">
        <v>223</v>
      </c>
      <c s="50" t="s">
        <v>221</v>
      </c>
      <c s="51">
        <v>163159.66200000001</v>
      </c>
      <c s="51">
        <v>0</v>
      </c>
      <c s="51">
        <v>53630.790000000001</v>
      </c>
      <c s="51">
        <v>0</v>
      </c>
      <c s="51">
        <v>0</v>
      </c>
      <c s="51">
        <v>-2033.7649999999994</v>
      </c>
      <c s="51">
        <v>0</v>
      </c>
      <c s="51">
        <v>107495.107</v>
      </c>
      <c s="52">
        <v>35457</v>
      </c>
      <c s="52">
        <v>46387</v>
      </c>
      <c s="53">
        <v>1219849.953</v>
      </c>
      <c s="53">
        <v>1219849.953</v>
      </c>
      <c s="53">
        <v>2</v>
      </c>
      <c s="53">
        <v>29.927777777777777</v>
      </c>
      <c s="55">
        <v>0</v>
      </c>
      <c s="55" t="s">
        <v>403</v>
      </c>
      <c s="55">
        <v>0</v>
      </c>
      <c s="50" t="s">
        <v>423</v>
      </c>
      <c s="50" t="s">
        <v>221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59" spans="1:78" ht="14.5">
      <c r="A59" s="47">
        <v>23181000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270</v>
      </c>
      <c s="49" t="s">
        <v>395</v>
      </c>
      <c s="49" t="s">
        <v>421</v>
      </c>
      <c s="50" t="s">
        <v>422</v>
      </c>
      <c s="50" t="s">
        <v>270</v>
      </c>
      <c s="50" t="s">
        <v>270</v>
      </c>
      <c s="50" t="s">
        <v>270</v>
      </c>
      <c s="51">
        <v>6343500</v>
      </c>
      <c s="51">
        <v>0</v>
      </c>
      <c s="51">
        <v>0</v>
      </c>
      <c s="51">
        <v>0</v>
      </c>
      <c s="51">
        <v>0</v>
      </c>
      <c s="51">
        <v>-74400</v>
      </c>
      <c s="51">
        <v>0</v>
      </c>
      <c s="51">
        <v>6269100</v>
      </c>
      <c s="52">
        <v>42283</v>
      </c>
      <c s="52">
        <v>55095</v>
      </c>
      <c s="53">
        <v>14229000</v>
      </c>
      <c s="53">
        <v>14229000</v>
      </c>
      <c s="53">
        <v>25.841666666666665</v>
      </c>
      <c s="53">
        <v>35.075000000000003</v>
      </c>
      <c s="55">
        <v>0</v>
      </c>
      <c s="55" t="s">
        <v>403</v>
      </c>
      <c s="55">
        <v>0</v>
      </c>
      <c s="50" t="s">
        <v>423</v>
      </c>
      <c s="50" t="s">
        <v>270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60" spans="1:78" ht="14.5">
      <c r="A60" s="47">
        <v>23188000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270</v>
      </c>
      <c s="49" t="s">
        <v>395</v>
      </c>
      <c s="49" t="s">
        <v>421</v>
      </c>
      <c s="50" t="s">
        <v>422</v>
      </c>
      <c s="50" t="s">
        <v>270</v>
      </c>
      <c s="50" t="s">
        <v>270</v>
      </c>
      <c s="50" t="s">
        <v>270</v>
      </c>
      <c s="51">
        <v>2117671.75</v>
      </c>
      <c s="51">
        <v>0</v>
      </c>
      <c s="51">
        <v>0</v>
      </c>
      <c s="51">
        <v>0</v>
      </c>
      <c s="51">
        <v>0</v>
      </c>
      <c s="51">
        <v>-24837.199999999953</v>
      </c>
      <c s="51">
        <v>0</v>
      </c>
      <c s="51">
        <v>2092834.55</v>
      </c>
      <c s="52">
        <v>42650</v>
      </c>
      <c s="52">
        <v>54175</v>
      </c>
      <c s="53">
        <v>3557250</v>
      </c>
      <c s="53">
        <v>3557250</v>
      </c>
      <c s="53">
        <v>23.324999999999999</v>
      </c>
      <c s="53">
        <v>31.555555555555557</v>
      </c>
      <c s="55">
        <v>0</v>
      </c>
      <c s="55" t="s">
        <v>403</v>
      </c>
      <c s="55">
        <v>0</v>
      </c>
      <c s="50" t="s">
        <v>423</v>
      </c>
      <c s="50" t="s">
        <v>270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61" spans="1:78" ht="14.5">
      <c r="A61" s="47">
        <v>23097000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229</v>
      </c>
      <c s="49" t="s">
        <v>431</v>
      </c>
      <c s="49" t="s">
        <v>421</v>
      </c>
      <c s="50" t="s">
        <v>422</v>
      </c>
      <c s="50" t="s">
        <v>235</v>
      </c>
      <c s="50" t="s">
        <v>235</v>
      </c>
      <c s="50" t="s">
        <v>229</v>
      </c>
      <c s="51">
        <v>858681.88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858681.88</v>
      </c>
      <c s="52">
        <v>35083</v>
      </c>
      <c s="52">
        <v>46066</v>
      </c>
      <c s="53">
        <v>11735317</v>
      </c>
      <c s="53">
        <v>11735317</v>
      </c>
      <c s="53">
        <v>1.1194444444444445</v>
      </c>
      <c s="53">
        <v>30.066666666666666</v>
      </c>
      <c s="55">
        <v>0.014999999999999999</v>
      </c>
      <c s="55" t="s">
        <v>403</v>
      </c>
      <c s="55">
        <v>0</v>
      </c>
      <c s="50" t="s">
        <v>423</v>
      </c>
      <c s="50" t="s">
        <v>229</v>
      </c>
      <c s="27">
        <v>10900.49</v>
      </c>
      <c s="27">
        <v>2194.4099999999999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13094.9</v>
      </c>
      <c s="27">
        <v>0</v>
      </c>
      <c s="27">
        <v>13094.9</v>
      </c>
    </row>
    <row r="62" spans="1:78" ht="14.5">
      <c r="A62" s="47">
        <v>23118000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229</v>
      </c>
      <c s="49" t="s">
        <v>395</v>
      </c>
      <c s="49" t="s">
        <v>421</v>
      </c>
      <c s="50" t="s">
        <v>422</v>
      </c>
      <c s="50">
        <v>1030027</v>
      </c>
      <c s="50">
        <v>1030027</v>
      </c>
      <c s="50" t="s">
        <v>229</v>
      </c>
      <c s="51">
        <v>5616721.2699999996</v>
      </c>
      <c s="51">
        <v>0</v>
      </c>
      <c s="51">
        <v>702090.12</v>
      </c>
      <c s="51">
        <v>28551.669999999998</v>
      </c>
      <c s="51">
        <v>0</v>
      </c>
      <c s="51">
        <v>0</v>
      </c>
      <c s="51">
        <v>0</v>
      </c>
      <c s="51">
        <v>4914631.1500000004</v>
      </c>
      <c s="52">
        <v>35879</v>
      </c>
      <c s="52">
        <v>46914</v>
      </c>
      <c s="53">
        <v>28785695.23</v>
      </c>
      <c s="53">
        <v>28785695.23</v>
      </c>
      <c s="53">
        <v>3.4444444444444446</v>
      </c>
      <c s="53">
        <v>30.208333333333332</v>
      </c>
      <c s="55">
        <v>0.01</v>
      </c>
      <c s="55" t="s">
        <v>403</v>
      </c>
      <c s="55">
        <v>0</v>
      </c>
      <c s="50" t="s">
        <v>423</v>
      </c>
      <c s="50" t="s">
        <v>229</v>
      </c>
      <c s="27">
        <v>46259.940000000002</v>
      </c>
      <c s="27">
        <v>32023.110000000001</v>
      </c>
      <c s="27">
        <v>17786.290000000001</v>
      </c>
      <c s="27">
        <v>3568.96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78283.050000000003</v>
      </c>
      <c s="27">
        <v>21355.25</v>
      </c>
      <c s="27">
        <v>99638.300000000003</v>
      </c>
    </row>
    <row r="63" spans="1:78" ht="14.5">
      <c r="A63" s="47">
        <v>23147000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229</v>
      </c>
      <c s="49" t="s">
        <v>395</v>
      </c>
      <c s="49" t="s">
        <v>421</v>
      </c>
      <c s="50" t="s">
        <v>422</v>
      </c>
      <c s="50">
        <v>1030029</v>
      </c>
      <c s="50">
        <v>1030029</v>
      </c>
      <c s="50" t="s">
        <v>229</v>
      </c>
      <c s="51">
        <v>5613006.25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5613006.25</v>
      </c>
      <c s="52">
        <v>37418</v>
      </c>
      <c s="52">
        <v>48477</v>
      </c>
      <c s="53">
        <v>14383328</v>
      </c>
      <c s="53">
        <v>14383328</v>
      </c>
      <c s="53">
        <v>7.7222222222222223</v>
      </c>
      <c s="53">
        <v>30.274999999999999</v>
      </c>
      <c s="55">
        <v>0.01</v>
      </c>
      <c s="55" t="s">
        <v>403</v>
      </c>
      <c s="55">
        <v>0</v>
      </c>
      <c s="50" t="s">
        <v>423</v>
      </c>
      <c s="50" t="s">
        <v>229</v>
      </c>
      <c s="27">
        <v>55116.610000000001</v>
      </c>
      <c s="27">
        <v>48002.900000000001</v>
      </c>
      <c s="27">
        <v>40889.190000000002</v>
      </c>
      <c s="27">
        <v>33872.93</v>
      </c>
      <c s="27">
        <v>26661.779999999999</v>
      </c>
      <c s="27">
        <v>19548.080000000002</v>
      </c>
      <c s="27">
        <v>12434.370000000001</v>
      </c>
      <c s="27">
        <v>5340.1599999999999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103119.51000000001</v>
      </c>
      <c s="27">
        <v>138746.51000000001</v>
      </c>
      <c s="27">
        <v>241866.02000000002</v>
      </c>
    </row>
    <row r="64" spans="1:78" ht="14.5">
      <c r="A64" s="47">
        <v>23154000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229</v>
      </c>
      <c s="49" t="s">
        <v>395</v>
      </c>
      <c s="49" t="s">
        <v>421</v>
      </c>
      <c s="50" t="s">
        <v>422</v>
      </c>
      <c s="50">
        <v>1030030</v>
      </c>
      <c s="50">
        <v>1030030</v>
      </c>
      <c s="50" t="s">
        <v>229</v>
      </c>
      <c s="51">
        <v>7574053.8700000001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7574053.8700000001</v>
      </c>
      <c s="52">
        <v>38735</v>
      </c>
      <c s="52">
        <v>49897</v>
      </c>
      <c s="53">
        <v>12623423</v>
      </c>
      <c s="53">
        <v>12623422.99</v>
      </c>
      <c s="53">
        <v>11.611111111111111</v>
      </c>
      <c s="53">
        <v>30.56111111111111</v>
      </c>
      <c s="55">
        <v>0.0069999999999999993</v>
      </c>
      <c s="55" t="s">
        <v>403</v>
      </c>
      <c s="55">
        <v>0</v>
      </c>
      <c s="50" t="s">
        <v>423</v>
      </c>
      <c s="50" t="s">
        <v>229</v>
      </c>
      <c s="27">
        <v>52644.059999999998</v>
      </c>
      <c s="27">
        <v>48164.490000000005</v>
      </c>
      <c s="27">
        <v>43684.93</v>
      </c>
      <c s="27">
        <v>39309.690000000002</v>
      </c>
      <c s="27">
        <v>34725.809999999998</v>
      </c>
      <c s="27">
        <v>30246.25</v>
      </c>
      <c s="27">
        <v>25766.689999999999</v>
      </c>
      <c s="27">
        <v>21342.349999999999</v>
      </c>
      <c s="27">
        <v>16807.560000000001</v>
      </c>
      <c s="27">
        <v>12328</v>
      </c>
      <c s="27">
        <v>7848.4399999999996</v>
      </c>
      <c s="27">
        <v>3375.0100000000002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100808.55</v>
      </c>
      <c s="27">
        <v>235434.73000000001</v>
      </c>
      <c s="27">
        <v>336243.28000000003</v>
      </c>
    </row>
    <row r="65" spans="1:78" ht="14.5">
      <c r="A65" s="47">
        <v>23155000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229</v>
      </c>
      <c s="49" t="s">
        <v>395</v>
      </c>
      <c s="49" t="s">
        <v>421</v>
      </c>
      <c s="50" t="s">
        <v>422</v>
      </c>
      <c s="50">
        <v>1030031</v>
      </c>
      <c s="50">
        <v>1030031</v>
      </c>
      <c s="50" t="s">
        <v>229</v>
      </c>
      <c s="51">
        <v>1425946.28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1425946.28</v>
      </c>
      <c s="52">
        <v>38735</v>
      </c>
      <c s="52">
        <v>49897</v>
      </c>
      <c s="53">
        <v>2376577</v>
      </c>
      <c s="53">
        <v>2376577</v>
      </c>
      <c s="53">
        <v>11.611111111111111</v>
      </c>
      <c s="53">
        <v>30.56111111111111</v>
      </c>
      <c s="55">
        <v>0.0070000000000000001</v>
      </c>
      <c s="55" t="s">
        <v>403</v>
      </c>
      <c s="55">
        <v>0</v>
      </c>
      <c s="50" t="s">
        <v>423</v>
      </c>
      <c s="50" t="s">
        <v>229</v>
      </c>
      <c s="27">
        <v>9911.1500000000015</v>
      </c>
      <c s="27">
        <v>9067.7999999999993</v>
      </c>
      <c s="27">
        <v>8224.4400000000005</v>
      </c>
      <c s="27">
        <v>7400.7299999999996</v>
      </c>
      <c s="27">
        <v>6537.7399999999998</v>
      </c>
      <c s="27">
        <v>5694.3800000000001</v>
      </c>
      <c s="27">
        <v>4851.0200000000004</v>
      </c>
      <c s="27">
        <v>4018.0700000000002</v>
      </c>
      <c s="27">
        <v>3164.3099999999999</v>
      </c>
      <c s="27">
        <v>2320.96</v>
      </c>
      <c s="27">
        <v>1477.6099999999999</v>
      </c>
      <c s="27">
        <v>635.39999999999998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18978.950000000001</v>
      </c>
      <c s="27">
        <v>44324.660000000003</v>
      </c>
      <c s="27">
        <v>63303.610000000001</v>
      </c>
    </row>
    <row r="66" spans="1:78" ht="14.5">
      <c r="A66" s="47">
        <v>23055100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229</v>
      </c>
      <c s="49" t="s">
        <v>395</v>
      </c>
      <c s="49" t="s">
        <v>421</v>
      </c>
      <c s="50" t="s">
        <v>422</v>
      </c>
      <c s="50" t="s">
        <v>438</v>
      </c>
      <c s="50" t="s">
        <v>438</v>
      </c>
      <c s="50" t="s">
        <v>229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34471</v>
      </c>
      <c s="52">
        <v>45486</v>
      </c>
      <c s="53">
        <v>59733607.420000002</v>
      </c>
      <c s="53">
        <v>59733607.420000002</v>
      </c>
      <c s="53">
        <v>-0.46388888888888891</v>
      </c>
      <c s="53">
        <v>30.155555555555555</v>
      </c>
      <c s="55">
        <v>0</v>
      </c>
      <c s="55" t="s">
        <v>403</v>
      </c>
      <c s="55">
        <v>0</v>
      </c>
      <c s="50" t="s">
        <v>423</v>
      </c>
      <c s="50" t="s">
        <v>229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67" spans="1:78" ht="14.5">
      <c r="A67" s="47">
        <v>23056000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229</v>
      </c>
      <c s="49" t="s">
        <v>395</v>
      </c>
      <c s="49" t="s">
        <v>421</v>
      </c>
      <c s="50" t="s">
        <v>422</v>
      </c>
      <c s="50" t="s">
        <v>230</v>
      </c>
      <c s="50" t="s">
        <v>230</v>
      </c>
      <c s="50" t="s">
        <v>229</v>
      </c>
      <c s="51">
        <v>617168.43999999994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617168.43999999994</v>
      </c>
      <c s="52">
        <v>34680</v>
      </c>
      <c s="52">
        <v>45698</v>
      </c>
      <c s="53">
        <v>25479655.309999999</v>
      </c>
      <c s="53">
        <v>25303900.84</v>
      </c>
      <c s="53">
        <v>0.1111111111111111</v>
      </c>
      <c s="53">
        <v>30.161111111111111</v>
      </c>
      <c s="55">
        <v>0.0030000000000000001</v>
      </c>
      <c s="55" t="s">
        <v>403</v>
      </c>
      <c s="55">
        <v>0</v>
      </c>
      <c s="50" t="s">
        <v>423</v>
      </c>
      <c s="50" t="s">
        <v>229</v>
      </c>
      <c s="27">
        <v>946.32000000000005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946.32000000000005</v>
      </c>
      <c s="27">
        <v>0</v>
      </c>
      <c s="27">
        <v>946.32000000000005</v>
      </c>
    </row>
    <row r="68" spans="1:78" ht="14.5">
      <c r="A68" s="47">
        <v>23096000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229</v>
      </c>
      <c s="49" t="s">
        <v>395</v>
      </c>
      <c s="49" t="s">
        <v>421</v>
      </c>
      <c s="50" t="s">
        <v>422</v>
      </c>
      <c s="50" t="s">
        <v>234</v>
      </c>
      <c s="50" t="s">
        <v>234</v>
      </c>
      <c s="50" t="s">
        <v>229</v>
      </c>
      <c s="51">
        <v>133510.10000000001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133510.10000000001</v>
      </c>
      <c s="52">
        <v>35199</v>
      </c>
      <c s="52">
        <v>46211</v>
      </c>
      <c s="53">
        <v>1368475.3799999999</v>
      </c>
      <c s="53">
        <v>1368475.3799999999</v>
      </c>
      <c s="53">
        <v>1.5222222222222221</v>
      </c>
      <c s="53">
        <v>30.149999999999999</v>
      </c>
      <c s="55">
        <v>0.014999999999999999</v>
      </c>
      <c s="55" t="s">
        <v>403</v>
      </c>
      <c s="55">
        <v>0</v>
      </c>
      <c s="50" t="s">
        <v>423</v>
      </c>
      <c s="50" t="s">
        <v>229</v>
      </c>
      <c s="27">
        <v>1778.75</v>
      </c>
      <c s="27">
        <v>763.50999999999999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2542.2600000000002</v>
      </c>
      <c s="27">
        <v>0</v>
      </c>
      <c s="27">
        <v>2542.2600000000002</v>
      </c>
    </row>
    <row r="69" spans="1:78" ht="14.5">
      <c r="A69" s="47">
        <v>23176000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229</v>
      </c>
      <c s="49" t="s">
        <v>395</v>
      </c>
      <c s="49" t="s">
        <v>421</v>
      </c>
      <c s="50" t="s">
        <v>422</v>
      </c>
      <c s="50" t="s">
        <v>263</v>
      </c>
      <c s="50" t="s">
        <v>263</v>
      </c>
      <c s="50" t="s">
        <v>229</v>
      </c>
      <c s="51">
        <v>17826373.510000002</v>
      </c>
      <c s="51">
        <v>0</v>
      </c>
      <c s="51">
        <v>0</v>
      </c>
      <c s="51">
        <v>0</v>
      </c>
      <c s="51">
        <v>0</v>
      </c>
      <c s="51">
        <v>-330477.10600000247</v>
      </c>
      <c s="51">
        <v>0</v>
      </c>
      <c s="51">
        <v>17495896.403999999</v>
      </c>
      <c s="52">
        <v>41683</v>
      </c>
      <c s="52">
        <v>49780</v>
      </c>
      <c s="53">
        <v>27816377.927999999</v>
      </c>
      <c s="53">
        <v>27816377.927999999</v>
      </c>
      <c s="53">
        <v>11.291666666666666</v>
      </c>
      <c s="53">
        <v>22.172222222222221</v>
      </c>
      <c s="55">
        <v>0.01</v>
      </c>
      <c s="55" t="s">
        <v>403</v>
      </c>
      <c s="55">
        <v>0</v>
      </c>
      <c s="50" t="s">
        <v>423</v>
      </c>
      <c s="50" t="s">
        <v>229</v>
      </c>
      <c s="27">
        <v>174726.128</v>
      </c>
      <c s="27">
        <v>159193.973</v>
      </c>
      <c s="27">
        <v>143661.818</v>
      </c>
      <c s="27">
        <v>128491.36900000001</v>
      </c>
      <c s="27">
        <v>112597.49800000001</v>
      </c>
      <c s="27">
        <v>97065.342999999993</v>
      </c>
      <c s="27">
        <v>81533.187999999995</v>
      </c>
      <c s="27">
        <v>66192.521999999997</v>
      </c>
      <c s="27">
        <v>50468.866999999998</v>
      </c>
      <c s="27">
        <v>34936.712</v>
      </c>
      <c s="27">
        <v>19404.567999999999</v>
      </c>
      <c s="27">
        <v>3893.6750000000002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333920.10100000002</v>
      </c>
      <c s="27">
        <v>738245.56000000006</v>
      </c>
      <c s="27">
        <v>1072165.6610000001</v>
      </c>
    </row>
    <row r="70" spans="1:78" ht="14.5">
      <c r="A70" s="47">
        <v>23186000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229</v>
      </c>
      <c s="49" t="s">
        <v>395</v>
      </c>
      <c s="49" t="s">
        <v>421</v>
      </c>
      <c s="50" t="s">
        <v>422</v>
      </c>
      <c s="50" t="s">
        <v>276</v>
      </c>
      <c s="50" t="s">
        <v>276</v>
      </c>
      <c s="50" t="s">
        <v>229</v>
      </c>
      <c s="51">
        <v>164820727.25</v>
      </c>
      <c s="51">
        <v>42803.68</v>
      </c>
      <c s="51">
        <v>0</v>
      </c>
      <c s="51">
        <v>0</v>
      </c>
      <c s="51">
        <v>0</v>
      </c>
      <c s="51">
        <v>0</v>
      </c>
      <c s="51">
        <v>0</v>
      </c>
      <c s="51">
        <v>164863530.93000001</v>
      </c>
      <c s="52">
        <v>42566</v>
      </c>
      <c s="52">
        <v>52013</v>
      </c>
      <c s="53">
        <v>183592999</v>
      </c>
      <c s="53">
        <v>183592999</v>
      </c>
      <c s="53">
        <v>17.408333333333335</v>
      </c>
      <c s="53">
        <v>25.866666666666667</v>
      </c>
      <c s="55">
        <v>0.0074999999999999997</v>
      </c>
      <c s="55" t="s">
        <v>403</v>
      </c>
      <c s="55">
        <v>0</v>
      </c>
      <c s="50" t="s">
        <v>423</v>
      </c>
      <c s="50" t="s">
        <v>229</v>
      </c>
      <c s="27">
        <v>1236069</v>
      </c>
      <c s="27">
        <v>1166447.6400000001</v>
      </c>
      <c s="27">
        <v>1096800.4299999999</v>
      </c>
      <c s="27">
        <v>1030015.4399999999</v>
      </c>
      <c s="27">
        <v>957506.01000000001</v>
      </c>
      <c s="27">
        <v>887858.81000000006</v>
      </c>
      <c s="27">
        <v>818211.59999999998</v>
      </c>
      <c s="27">
        <v>750663.33999999997</v>
      </c>
      <c s="27">
        <v>678917.18000000005</v>
      </c>
      <c s="27">
        <v>609269.96999999997</v>
      </c>
      <c s="27">
        <v>539622.76000000001</v>
      </c>
      <c s="27">
        <v>471311.25</v>
      </c>
      <c s="27">
        <v>400328.34000000003</v>
      </c>
      <c s="27">
        <v>330681.14000000001</v>
      </c>
      <c s="27">
        <v>261033.92000000001</v>
      </c>
      <c s="27">
        <v>191959.14999999999</v>
      </c>
      <c s="27">
        <v>121739.50999999999</v>
      </c>
      <c s="27">
        <v>52092.290000000001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2402516.6400000001</v>
      </c>
      <c s="27">
        <v>9198011.1399999987</v>
      </c>
      <c s="27">
        <v>11600527.779999999</v>
      </c>
    </row>
    <row r="71" spans="1:78" ht="14.5">
      <c r="A71" s="47">
        <v>23185000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229</v>
      </c>
      <c s="49" t="s">
        <v>395</v>
      </c>
      <c s="49" t="s">
        <v>421</v>
      </c>
      <c s="50" t="s">
        <v>422</v>
      </c>
      <c s="50" t="s">
        <v>275</v>
      </c>
      <c s="50" t="s">
        <v>275</v>
      </c>
      <c s="50" t="s">
        <v>229</v>
      </c>
      <c s="51">
        <v>8093571.1499999994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8093571.1499999994</v>
      </c>
      <c s="52">
        <v>42521</v>
      </c>
      <c s="52">
        <v>52009</v>
      </c>
      <c s="53">
        <v>20000000</v>
      </c>
      <c s="53">
        <v>20000000</v>
      </c>
      <c s="53">
        <v>17.397222222222222</v>
      </c>
      <c s="53">
        <v>25.980555555555554</v>
      </c>
      <c s="55">
        <v>0.024299999999999999</v>
      </c>
      <c s="55" t="s">
        <v>403</v>
      </c>
      <c s="55">
        <v>0</v>
      </c>
      <c s="50" t="s">
        <v>423</v>
      </c>
      <c s="50" t="s">
        <v>229</v>
      </c>
      <c s="27">
        <v>196533.23999999999</v>
      </c>
      <c s="27">
        <v>185138.65000000002</v>
      </c>
      <c s="27">
        <v>173744.06</v>
      </c>
      <c s="27">
        <v>162802.12</v>
      </c>
      <c s="27">
        <v>150954.87</v>
      </c>
      <c s="27">
        <v>139560.28</v>
      </c>
      <c s="27">
        <v>128165.67999999999</v>
      </c>
      <c s="27">
        <v>117098.88</v>
      </c>
      <c s="27">
        <v>105376.50999999999</v>
      </c>
      <c s="27">
        <v>93981.910000000003</v>
      </c>
      <c s="27">
        <v>82587.320000000007</v>
      </c>
      <c s="27">
        <v>71395.649999999994</v>
      </c>
      <c s="27">
        <v>59798.139999999999</v>
      </c>
      <c s="27">
        <v>48403.540000000001</v>
      </c>
      <c s="27">
        <v>37008.949999999997</v>
      </c>
      <c s="27">
        <v>25692.41</v>
      </c>
      <c s="27">
        <v>14219.76</v>
      </c>
      <c s="27">
        <v>2825.21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381671.89000000001</v>
      </c>
      <c s="27">
        <v>1413615.2899999998</v>
      </c>
      <c s="27">
        <v>1795287.1799999997</v>
      </c>
    </row>
    <row r="72" spans="1:78" ht="14.5">
      <c r="A72" s="47">
        <v>23098100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236</v>
      </c>
      <c s="49" t="s">
        <v>395</v>
      </c>
      <c s="49" t="s">
        <v>421</v>
      </c>
      <c s="50" t="s">
        <v>422</v>
      </c>
      <c s="50" t="s">
        <v>236</v>
      </c>
      <c s="50" t="s">
        <v>236</v>
      </c>
      <c s="50" t="s">
        <v>236</v>
      </c>
      <c s="51">
        <v>2820855.8930000002</v>
      </c>
      <c s="51">
        <v>0</v>
      </c>
      <c s="51">
        <v>0</v>
      </c>
      <c s="51">
        <v>0</v>
      </c>
      <c s="51">
        <v>0</v>
      </c>
      <c s="51">
        <v>-33084.922999999952</v>
      </c>
      <c s="51">
        <v>0</v>
      </c>
      <c s="51">
        <v>2787770.9700000002</v>
      </c>
      <c s="52">
        <v>35025</v>
      </c>
      <c s="52">
        <v>45992</v>
      </c>
      <c s="53">
        <v>56946730.68</v>
      </c>
      <c s="53">
        <v>56946730.68</v>
      </c>
      <c s="53">
        <v>0.9194444444444444</v>
      </c>
      <c s="53">
        <v>30.024999999999999</v>
      </c>
      <c s="55">
        <v>0.01</v>
      </c>
      <c s="55" t="s">
        <v>403</v>
      </c>
      <c s="55">
        <v>0</v>
      </c>
      <c s="50" t="s">
        <v>423</v>
      </c>
      <c s="50" t="s">
        <v>236</v>
      </c>
      <c s="27">
        <v>20908.285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20908.285</v>
      </c>
      <c s="27">
        <v>0</v>
      </c>
      <c s="27">
        <v>20908.285</v>
      </c>
    </row>
    <row r="73" spans="1:78" ht="14.5">
      <c r="A73" s="47">
        <v>23177000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264</v>
      </c>
      <c s="49" t="s">
        <v>395</v>
      </c>
      <c s="49" t="s">
        <v>421</v>
      </c>
      <c s="50" t="s">
        <v>422</v>
      </c>
      <c s="50" t="s">
        <v>265</v>
      </c>
      <c s="50" t="s">
        <v>265</v>
      </c>
      <c s="50" t="s">
        <v>264</v>
      </c>
      <c s="51">
        <v>5600000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5600000</v>
      </c>
      <c s="52">
        <v>41722</v>
      </c>
      <c s="52">
        <v>46798</v>
      </c>
      <c s="53">
        <v>9600000</v>
      </c>
      <c s="53">
        <v>9600000</v>
      </c>
      <c s="53">
        <v>3.125</v>
      </c>
      <c s="53">
        <v>13.891666666666667</v>
      </c>
      <c s="55">
        <v>0.059999999999999998</v>
      </c>
      <c s="55" t="s">
        <v>403</v>
      </c>
      <c s="55">
        <v>0</v>
      </c>
      <c s="50" t="s">
        <v>423</v>
      </c>
      <c s="50" t="s">
        <v>264</v>
      </c>
      <c s="27">
        <v>316533.32999999996</v>
      </c>
      <c s="27">
        <v>219200</v>
      </c>
      <c s="27">
        <v>121866.67</v>
      </c>
      <c s="27">
        <v>24533.330000000002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535733.32999999996</v>
      </c>
      <c s="27">
        <v>146400</v>
      </c>
      <c s="27">
        <v>682133.32999999996</v>
      </c>
    </row>
    <row r="74" spans="1:78" ht="14.5">
      <c r="A74" s="47">
        <v>23189000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264</v>
      </c>
      <c s="49" t="s">
        <v>395</v>
      </c>
      <c s="49" t="s">
        <v>421</v>
      </c>
      <c s="50" t="s">
        <v>422</v>
      </c>
      <c s="50" t="s">
        <v>278</v>
      </c>
      <c s="50" t="s">
        <v>278</v>
      </c>
      <c s="50" t="s">
        <v>264</v>
      </c>
      <c s="51">
        <v>23529407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23529407</v>
      </c>
      <c s="52">
        <v>42787</v>
      </c>
      <c s="52">
        <v>47058</v>
      </c>
      <c s="53">
        <v>50000000</v>
      </c>
      <c s="53">
        <v>50000000</v>
      </c>
      <c s="53">
        <v>3.8361111111111112</v>
      </c>
      <c s="53">
        <v>11.694444444444445</v>
      </c>
      <c s="55">
        <v>0.0953735</v>
      </c>
      <c s="55" t="s">
        <v>398</v>
      </c>
      <c s="55">
        <v>0.037999999999999999</v>
      </c>
      <c s="50" t="s">
        <v>423</v>
      </c>
      <c s="50" t="s">
        <v>264</v>
      </c>
      <c s="27">
        <v>2131866.5800000001</v>
      </c>
      <c s="27">
        <v>1563056.9099999999</v>
      </c>
      <c s="27">
        <v>994247.25</v>
      </c>
      <c s="27">
        <v>426995.96999999997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3694923.4900000002</v>
      </c>
      <c s="27">
        <v>1421243.22</v>
      </c>
      <c s="27">
        <v>5116166.71</v>
      </c>
    </row>
    <row r="75" spans="1:78" ht="14.5">
      <c r="A75" s="47">
        <v>23172000</v>
      </c>
      <c s="48">
        <v>1</v>
      </c>
      <c s="48">
        <v>0</v>
      </c>
      <c s="48">
        <v>0</v>
      </c>
      <c s="48" t="s">
        <v>198</v>
      </c>
      <c s="49" t="s">
        <v>428</v>
      </c>
      <c s="49" t="s">
        <v>428</v>
      </c>
      <c s="49" t="s">
        <v>428</v>
      </c>
      <c s="49" t="s">
        <v>429</v>
      </c>
      <c s="49" t="s">
        <v>394</v>
      </c>
      <c s="49" t="s">
        <v>231</v>
      </c>
      <c s="49" t="s">
        <v>430</v>
      </c>
      <c s="49" t="s">
        <v>421</v>
      </c>
      <c s="50" t="s">
        <v>422</v>
      </c>
      <c s="50" t="s">
        <v>259</v>
      </c>
      <c s="50" t="s">
        <v>259</v>
      </c>
      <c s="50" t="s">
        <v>231</v>
      </c>
      <c s="51">
        <v>9777540.2559999991</v>
      </c>
      <c s="51">
        <v>0</v>
      </c>
      <c s="51">
        <v>0</v>
      </c>
      <c s="51">
        <v>0</v>
      </c>
      <c s="51">
        <v>0</v>
      </c>
      <c s="51">
        <v>-699981.66999999993</v>
      </c>
      <c s="51">
        <v>0</v>
      </c>
      <c s="51">
        <v>9077558.5859999992</v>
      </c>
      <c s="52">
        <v>41439</v>
      </c>
      <c s="52">
        <v>52412</v>
      </c>
      <c s="53">
        <v>11857500</v>
      </c>
      <c s="53">
        <v>11855050.549000001</v>
      </c>
      <c s="53">
        <v>18.5</v>
      </c>
      <c s="53">
        <v>30.044444444444444</v>
      </c>
      <c s="55">
        <v>0.02</v>
      </c>
      <c s="55" t="s">
        <v>403</v>
      </c>
      <c s="55">
        <v>0</v>
      </c>
      <c s="50" t="s">
        <v>423</v>
      </c>
      <c s="50" t="s">
        <v>231</v>
      </c>
      <c s="27">
        <v>193286.28999999998</v>
      </c>
      <c s="27">
        <v>182694.83299999998</v>
      </c>
      <c s="27">
        <v>172103.37700000001</v>
      </c>
      <c s="27">
        <v>161961.68700000001</v>
      </c>
      <c s="27">
        <v>150920.46400000001</v>
      </c>
      <c s="27">
        <v>140329.008</v>
      </c>
      <c s="27">
        <v>129737.541</v>
      </c>
      <c s="27">
        <v>119479.799</v>
      </c>
      <c s="27">
        <v>108554.628</v>
      </c>
      <c s="27">
        <v>97963.182000000001</v>
      </c>
      <c s="27">
        <v>87371.725999999995</v>
      </c>
      <c s="27">
        <v>76997.891000000003</v>
      </c>
      <c s="27">
        <v>66188.812999999995</v>
      </c>
      <c s="27">
        <v>55597.345999999998</v>
      </c>
      <c s="27">
        <v>45005.889999999999</v>
      </c>
      <c s="27">
        <v>34516.002999999997</v>
      </c>
      <c s="27">
        <v>23822.976999999999</v>
      </c>
      <c s="27">
        <v>13231.521000000001</v>
      </c>
      <c s="27">
        <v>2640.3359999999998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375981.12299999996</v>
      </c>
      <c s="27">
        <v>1486422.1889999998</v>
      </c>
      <c s="27">
        <v>1862403.3119999997</v>
      </c>
    </row>
    <row r="76" spans="1:78" ht="14.5">
      <c r="A76" s="47">
        <v>23152000</v>
      </c>
      <c s="48">
        <v>1</v>
      </c>
      <c s="48">
        <v>0</v>
      </c>
      <c s="48">
        <v>0</v>
      </c>
      <c s="48" t="s">
        <v>198</v>
      </c>
      <c s="49" t="s">
        <v>428</v>
      </c>
      <c s="49" t="s">
        <v>428</v>
      </c>
      <c s="49" t="s">
        <v>428</v>
      </c>
      <c s="49" t="s">
        <v>429</v>
      </c>
      <c s="49" t="s">
        <v>394</v>
      </c>
      <c s="49" t="s">
        <v>231</v>
      </c>
      <c s="49" t="s">
        <v>430</v>
      </c>
      <c s="49" t="s">
        <v>421</v>
      </c>
      <c s="50" t="s">
        <v>422</v>
      </c>
      <c s="50" t="s">
        <v>439</v>
      </c>
      <c s="50" t="s">
        <v>439</v>
      </c>
      <c s="50" t="s">
        <v>231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38071</v>
      </c>
      <c s="52">
        <v>45473</v>
      </c>
      <c s="53">
        <v>15460162.352</v>
      </c>
      <c s="53">
        <v>15356580.579</v>
      </c>
      <c s="53">
        <v>-0.5</v>
      </c>
      <c s="53">
        <v>20.263888888888889</v>
      </c>
      <c s="55">
        <v>0</v>
      </c>
      <c s="55" t="s">
        <v>403</v>
      </c>
      <c s="55">
        <v>0</v>
      </c>
      <c s="50" t="s">
        <v>423</v>
      </c>
      <c s="50" t="s">
        <v>231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77" spans="1:78" ht="14.5">
      <c r="A77" s="47">
        <v>23157001</v>
      </c>
      <c s="48">
        <v>1</v>
      </c>
      <c s="48">
        <v>1</v>
      </c>
      <c s="48">
        <v>0</v>
      </c>
      <c s="48" t="s">
        <v>198</v>
      </c>
      <c s="49" t="s">
        <v>391</v>
      </c>
      <c s="49" t="s">
        <v>392</v>
      </c>
      <c s="49" t="s">
        <v>404</v>
      </c>
      <c s="49" t="s">
        <v>440</v>
      </c>
      <c s="49" t="s">
        <v>394</v>
      </c>
      <c s="49" t="s">
        <v>231</v>
      </c>
      <c s="49" t="s">
        <v>441</v>
      </c>
      <c s="49" t="s">
        <v>421</v>
      </c>
      <c s="50" t="s">
        <v>422</v>
      </c>
      <c s="50" t="s">
        <v>247</v>
      </c>
      <c s="50" t="s">
        <v>247</v>
      </c>
      <c s="50" t="s">
        <v>231</v>
      </c>
      <c s="51">
        <v>1887191.25</v>
      </c>
      <c s="51">
        <v>0</v>
      </c>
      <c s="51">
        <v>36300.25</v>
      </c>
      <c s="51">
        <v>6942.4200000000001</v>
      </c>
      <c s="51">
        <v>0</v>
      </c>
      <c s="51">
        <v>-22403.5</v>
      </c>
      <c s="51">
        <v>0</v>
      </c>
      <c s="51">
        <v>1828487.5</v>
      </c>
      <c s="52">
        <v>40092</v>
      </c>
      <c s="52">
        <v>54787</v>
      </c>
      <c s="53">
        <v>2490075</v>
      </c>
      <c s="53">
        <v>2490075</v>
      </c>
      <c s="53">
        <v>25</v>
      </c>
      <c s="53">
        <v>40.233333333333334</v>
      </c>
      <c s="55">
        <v>0.0074999999999999997</v>
      </c>
      <c s="55" t="s">
        <v>403</v>
      </c>
      <c s="55">
        <v>0</v>
      </c>
      <c s="50" t="s">
        <v>423</v>
      </c>
      <c s="50" t="s">
        <v>231</v>
      </c>
      <c s="27">
        <v>13576.52</v>
      </c>
      <c s="27">
        <v>13027.973</v>
      </c>
      <c s="27">
        <v>12479.427</v>
      </c>
      <c s="27">
        <v>11930.880999999999</v>
      </c>
      <c s="27">
        <v>11382.334999999999</v>
      </c>
      <c s="27">
        <v>10833.788</v>
      </c>
      <c s="27">
        <v>10285.242</v>
      </c>
      <c s="27">
        <v>9736.6959999999999</v>
      </c>
      <c s="27">
        <v>9188.1499999999996</v>
      </c>
      <c s="27">
        <v>8639.6029999999992</v>
      </c>
      <c s="27">
        <v>8091.0569999999998</v>
      </c>
      <c s="27">
        <v>7542.5110000000004</v>
      </c>
      <c s="27">
        <v>6993.9650000000001</v>
      </c>
      <c s="27">
        <v>6445.4179999999997</v>
      </c>
      <c s="27">
        <v>5896.8720000000003</v>
      </c>
      <c s="27">
        <v>5348.326</v>
      </c>
      <c s="27">
        <v>4799.7799999999997</v>
      </c>
      <c s="27">
        <v>4251.2330000000002</v>
      </c>
      <c s="27">
        <v>3702.6869999999999</v>
      </c>
      <c s="27">
        <v>3154.1410000000001</v>
      </c>
      <c s="27">
        <v>2605.5949999999998</v>
      </c>
      <c s="27">
        <v>2057.0479999999998</v>
      </c>
      <c s="27">
        <v>1508.502</v>
      </c>
      <c s="27">
        <v>959.95600000000002</v>
      </c>
      <c s="27">
        <v>411.41000000000003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26604.493000000002</v>
      </c>
      <c s="27">
        <v>148244.62300000002</v>
      </c>
      <c s="27">
        <v>174849.11600000004</v>
      </c>
    </row>
    <row r="78" spans="1:78" ht="14.5">
      <c r="A78" s="47">
        <v>23076100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231</v>
      </c>
      <c s="49" t="s">
        <v>395</v>
      </c>
      <c s="49" t="s">
        <v>421</v>
      </c>
      <c s="50" t="s">
        <v>422</v>
      </c>
      <c s="50">
        <v>8766461</v>
      </c>
      <c s="50">
        <v>8766461</v>
      </c>
      <c s="50" t="s">
        <v>231</v>
      </c>
      <c s="51">
        <v>378394.33199999999</v>
      </c>
      <c s="51">
        <v>0</v>
      </c>
      <c s="51">
        <v>53289.400000000001</v>
      </c>
      <c s="51">
        <v>3730.25</v>
      </c>
      <c s="51">
        <v>0</v>
      </c>
      <c s="51">
        <v>-4571.00900000002</v>
      </c>
      <c s="51">
        <v>0</v>
      </c>
      <c s="51">
        <v>320533.92299999995</v>
      </c>
      <c s="52">
        <v>32826</v>
      </c>
      <c s="52">
        <v>46752</v>
      </c>
      <c s="53">
        <v>16735927.33</v>
      </c>
      <c s="53">
        <v>16735927.33</v>
      </c>
      <c s="53">
        <v>3</v>
      </c>
      <c s="53">
        <v>38.130555555555553</v>
      </c>
      <c s="55">
        <v>0.044999999999999998</v>
      </c>
      <c s="55" t="s">
        <v>403</v>
      </c>
      <c s="55">
        <v>0</v>
      </c>
      <c s="50" t="s">
        <v>423</v>
      </c>
      <c s="50" t="s">
        <v>231</v>
      </c>
      <c s="27">
        <v>5876.4560000000001</v>
      </c>
      <c s="27">
        <v>3739.5600000000004</v>
      </c>
      <c s="27">
        <v>1602.664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9616.0159999999996</v>
      </c>
      <c s="27">
        <v>1602.664</v>
      </c>
      <c s="27">
        <v>11218.68</v>
      </c>
    </row>
    <row r="79" spans="1:78" ht="14.5">
      <c r="A79" s="47">
        <v>23104100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231</v>
      </c>
      <c s="49" t="s">
        <v>395</v>
      </c>
      <c s="49" t="s">
        <v>421</v>
      </c>
      <c s="50" t="s">
        <v>422</v>
      </c>
      <c s="50" t="s">
        <v>240</v>
      </c>
      <c s="50" t="s">
        <v>240</v>
      </c>
      <c s="50" t="s">
        <v>231</v>
      </c>
      <c s="51">
        <v>405422.59000000003</v>
      </c>
      <c s="51">
        <v>0</v>
      </c>
      <c s="51">
        <v>79934.089999999997</v>
      </c>
      <c s="51">
        <v>3996.71</v>
      </c>
      <c s="51">
        <v>0</v>
      </c>
      <c s="51">
        <v>-4954.4229999999516</v>
      </c>
      <c s="51">
        <v>0</v>
      </c>
      <c s="51">
        <v>320534.07700000005</v>
      </c>
      <c s="52">
        <v>35381</v>
      </c>
      <c s="52">
        <v>46386</v>
      </c>
      <c s="53">
        <v>3637586.0920000002</v>
      </c>
      <c s="53">
        <v>3637586.0920000002</v>
      </c>
      <c s="53">
        <v>2</v>
      </c>
      <c s="53">
        <v>30.133333333333333</v>
      </c>
      <c s="55">
        <v>0.02</v>
      </c>
      <c s="55" t="s">
        <v>403</v>
      </c>
      <c s="55">
        <v>0</v>
      </c>
      <c s="50" t="s">
        <v>423</v>
      </c>
      <c s="50" t="s">
        <v>231</v>
      </c>
      <c s="27">
        <v>5609.3400000000001</v>
      </c>
      <c s="27">
        <v>2404.0119999999997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8013.3519999999999</v>
      </c>
      <c s="27">
        <v>0</v>
      </c>
      <c s="27">
        <v>8013.3519999999999</v>
      </c>
    </row>
    <row r="80" spans="1:78" ht="14.5">
      <c r="A80" s="47">
        <v>23153000</v>
      </c>
      <c s="48">
        <v>1</v>
      </c>
      <c s="48">
        <v>1</v>
      </c>
      <c s="48">
        <v>0</v>
      </c>
      <c s="48" t="s">
        <v>198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231</v>
      </c>
      <c s="49" t="s">
        <v>442</v>
      </c>
      <c s="49" t="s">
        <v>421</v>
      </c>
      <c s="50" t="s">
        <v>422</v>
      </c>
      <c s="50" t="s">
        <v>245</v>
      </c>
      <c s="50" t="s">
        <v>245</v>
      </c>
      <c s="50" t="s">
        <v>231</v>
      </c>
      <c s="51">
        <v>86999.642999999996</v>
      </c>
      <c s="51">
        <v>0</v>
      </c>
      <c s="51">
        <v>0</v>
      </c>
      <c s="51">
        <v>0</v>
      </c>
      <c s="51">
        <v>0</v>
      </c>
      <c s="51">
        <v>-1612.8559999999998</v>
      </c>
      <c s="51">
        <v>0</v>
      </c>
      <c s="51">
        <v>85386.786999999997</v>
      </c>
      <c s="52">
        <v>38399</v>
      </c>
      <c s="52">
        <v>45838</v>
      </c>
      <c s="53">
        <v>2000070.5360000001</v>
      </c>
      <c s="53">
        <v>1499130.2309999999</v>
      </c>
      <c s="53">
        <v>0.5</v>
      </c>
      <c s="53">
        <v>20.372222222222224</v>
      </c>
      <c s="55">
        <v>0.044999999999999998</v>
      </c>
      <c s="55" t="s">
        <v>403</v>
      </c>
      <c s="55">
        <v>0</v>
      </c>
      <c s="50" t="s">
        <v>423</v>
      </c>
      <c s="50" t="s">
        <v>231</v>
      </c>
      <c s="27">
        <v>981.44899999999996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981.44899999999996</v>
      </c>
      <c s="27">
        <v>0</v>
      </c>
      <c s="27">
        <v>981.44899999999996</v>
      </c>
    </row>
    <row r="81" spans="1:78" ht="14.5">
      <c r="A81" s="47">
        <v>23169000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253</v>
      </c>
      <c s="49" t="s">
        <v>395</v>
      </c>
      <c s="49" t="s">
        <v>421</v>
      </c>
      <c s="50" t="s">
        <v>422</v>
      </c>
      <c s="50" t="s">
        <v>255</v>
      </c>
      <c s="50" t="s">
        <v>255</v>
      </c>
      <c s="50" t="s">
        <v>253</v>
      </c>
      <c s="51">
        <v>5895240.6849999996</v>
      </c>
      <c s="51">
        <v>0</v>
      </c>
      <c s="51">
        <v>0</v>
      </c>
      <c s="51">
        <v>0</v>
      </c>
      <c s="51">
        <v>0</v>
      </c>
      <c s="51">
        <v>-69142.561999999918</v>
      </c>
      <c s="51">
        <v>0</v>
      </c>
      <c s="51">
        <v>5826098.1229999997</v>
      </c>
      <c s="52">
        <v>41304</v>
      </c>
      <c s="52">
        <v>47208</v>
      </c>
      <c s="53">
        <v>7707375</v>
      </c>
      <c s="53">
        <v>7503428.5729999999</v>
      </c>
      <c s="53">
        <v>4.25</v>
      </c>
      <c s="53">
        <v>16.166666666666668</v>
      </c>
      <c s="55">
        <v>0</v>
      </c>
      <c s="55" t="s">
        <v>403</v>
      </c>
      <c s="55">
        <v>0</v>
      </c>
      <c s="50" t="s">
        <v>423</v>
      </c>
      <c s="50" t="s">
        <v>253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82" spans="1:78" ht="14.5">
      <c r="A82" s="47">
        <v>23168000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253</v>
      </c>
      <c s="49" t="s">
        <v>395</v>
      </c>
      <c s="49" t="s">
        <v>421</v>
      </c>
      <c s="50" t="s">
        <v>422</v>
      </c>
      <c s="50" t="s">
        <v>254</v>
      </c>
      <c s="50" t="s">
        <v>254</v>
      </c>
      <c s="50" t="s">
        <v>253</v>
      </c>
      <c s="51">
        <v>45002799.719999999</v>
      </c>
      <c s="51">
        <v>0</v>
      </c>
      <c s="51">
        <v>4931256.9699999997</v>
      </c>
      <c s="51">
        <v>0</v>
      </c>
      <c s="51">
        <v>0</v>
      </c>
      <c s="51">
        <v>-810643.9619999975</v>
      </c>
      <c s="51">
        <v>0</v>
      </c>
      <c s="51">
        <v>39260898.788000003</v>
      </c>
      <c s="52">
        <v>41302</v>
      </c>
      <c s="52">
        <v>47118</v>
      </c>
      <c s="53">
        <v>106717500</v>
      </c>
      <c s="53">
        <v>106717500</v>
      </c>
      <c s="53">
        <v>4</v>
      </c>
      <c s="53">
        <v>15.925000000000001</v>
      </c>
      <c s="55">
        <v>0</v>
      </c>
      <c s="55" t="s">
        <v>403</v>
      </c>
      <c s="55">
        <v>0</v>
      </c>
      <c s="50" t="s">
        <v>423</v>
      </c>
      <c s="50" t="s">
        <v>253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83" spans="1:78" ht="14.5">
      <c r="A83" s="47">
        <v>23099100</v>
      </c>
      <c s="48">
        <v>1</v>
      </c>
      <c s="48">
        <v>1</v>
      </c>
      <c s="48">
        <v>1</v>
      </c>
      <c s="48" t="s">
        <v>237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238</v>
      </c>
      <c s="49" t="s">
        <v>395</v>
      </c>
      <c s="49" t="s">
        <v>421</v>
      </c>
      <c s="50" t="s">
        <v>422</v>
      </c>
      <c s="50" t="s">
        <v>239</v>
      </c>
      <c s="50" t="s">
        <v>239</v>
      </c>
      <c s="50" t="s">
        <v>238</v>
      </c>
      <c s="51">
        <v>5423984.2240000004</v>
      </c>
      <c s="51">
        <v>0</v>
      </c>
      <c s="51">
        <v>0</v>
      </c>
      <c s="51">
        <v>0</v>
      </c>
      <c s="51">
        <v>0</v>
      </c>
      <c s="51">
        <v>-245825.1520000007</v>
      </c>
      <c s="51">
        <v>0</v>
      </c>
      <c s="51">
        <v>5178159.0719999997</v>
      </c>
      <c s="52">
        <v>35264</v>
      </c>
      <c s="52">
        <v>46223</v>
      </c>
      <c s="53">
        <v>75807864.275999993</v>
      </c>
      <c s="53">
        <v>75807864.275999993</v>
      </c>
      <c s="53">
        <v>1.5555555555555556</v>
      </c>
      <c s="53">
        <v>30.005555555555556</v>
      </c>
      <c s="55">
        <v>0.029999999999999999</v>
      </c>
      <c s="55" t="s">
        <v>403</v>
      </c>
      <c s="55">
        <v>0</v>
      </c>
      <c s="50" t="s">
        <v>423</v>
      </c>
      <c s="50" t="s">
        <v>238</v>
      </c>
      <c s="27">
        <v>135441.935</v>
      </c>
      <c s="27">
        <v>58137.312000000005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193579.247</v>
      </c>
      <c s="27">
        <v>0</v>
      </c>
      <c s="27">
        <v>193579.247</v>
      </c>
    </row>
    <row r="84" spans="1:78" ht="14.5">
      <c r="A84" s="47">
        <v>23005100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225</v>
      </c>
      <c s="49" t="s">
        <v>395</v>
      </c>
      <c s="49" t="s">
        <v>421</v>
      </c>
      <c s="50" t="s">
        <v>422</v>
      </c>
      <c s="50" t="s">
        <v>226</v>
      </c>
      <c s="50" t="s">
        <v>226</v>
      </c>
      <c s="50" t="s">
        <v>225</v>
      </c>
      <c s="51">
        <v>340085.15999999997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340085.15999999997</v>
      </c>
      <c s="52">
        <v>31655</v>
      </c>
      <c s="52">
        <v>46589</v>
      </c>
      <c s="53">
        <v>1850144.51</v>
      </c>
      <c s="53">
        <v>1850144.51</v>
      </c>
      <c s="53">
        <v>2.5583333333333331</v>
      </c>
      <c s="53">
        <v>40.891666666666666</v>
      </c>
      <c s="55">
        <v>0.029999999999999999</v>
      </c>
      <c s="55" t="s">
        <v>403</v>
      </c>
      <c s="55">
        <v>0</v>
      </c>
      <c s="50" t="s">
        <v>423</v>
      </c>
      <c s="50" t="s">
        <v>225</v>
      </c>
      <c s="27">
        <v>9383.6700000000001</v>
      </c>
      <c s="27">
        <v>6058.8199999999997</v>
      </c>
      <c s="27">
        <v>2633.4699999999998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15442.49</v>
      </c>
      <c s="27">
        <v>2633.4699999999998</v>
      </c>
      <c s="27">
        <v>18075.959999999999</v>
      </c>
    </row>
    <row r="85" spans="1:78" ht="14.5">
      <c r="A85" s="47">
        <v>23010100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225</v>
      </c>
      <c s="49" t="s">
        <v>395</v>
      </c>
      <c s="49" t="s">
        <v>421</v>
      </c>
      <c s="50" t="s">
        <v>422</v>
      </c>
      <c s="50" t="s">
        <v>227</v>
      </c>
      <c s="50" t="s">
        <v>227</v>
      </c>
      <c s="50" t="s">
        <v>225</v>
      </c>
      <c s="51">
        <v>48989.07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48989.07</v>
      </c>
      <c s="52">
        <v>31981</v>
      </c>
      <c s="52">
        <v>47635</v>
      </c>
      <c s="53">
        <v>165593.25</v>
      </c>
      <c s="53">
        <v>165593.25</v>
      </c>
      <c s="53">
        <v>5.4194444444444443</v>
      </c>
      <c s="53">
        <v>42.855555555555554</v>
      </c>
      <c s="55">
        <v>0.029999999999999999</v>
      </c>
      <c s="55" t="s">
        <v>403</v>
      </c>
      <c s="55">
        <v>0</v>
      </c>
      <c s="50" t="s">
        <v>423</v>
      </c>
      <c s="50" t="s">
        <v>225</v>
      </c>
      <c s="27">
        <v>1407.73</v>
      </c>
      <c s="27">
        <v>1156.23</v>
      </c>
      <c s="27">
        <v>897.13</v>
      </c>
      <c s="27">
        <v>630.21000000000004</v>
      </c>
      <c s="27">
        <v>355.19999999999999</v>
      </c>
      <c s="27">
        <v>71.890000000000001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2563.96</v>
      </c>
      <c s="27">
        <v>1954.4300000000003</v>
      </c>
      <c s="27">
        <v>4518.3900000000003</v>
      </c>
    </row>
    <row r="86" spans="1:78" ht="14.5">
      <c r="A86" s="47">
        <v>23014100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225</v>
      </c>
      <c s="49" t="s">
        <v>395</v>
      </c>
      <c s="49" t="s">
        <v>421</v>
      </c>
      <c s="50" t="s">
        <v>422</v>
      </c>
      <c s="50" t="s">
        <v>228</v>
      </c>
      <c s="50" t="s">
        <v>228</v>
      </c>
      <c s="50" t="s">
        <v>225</v>
      </c>
      <c s="51">
        <v>229473.98000000001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229473.98000000001</v>
      </c>
      <c s="52">
        <v>31979</v>
      </c>
      <c s="52">
        <v>47635</v>
      </c>
      <c s="53">
        <v>775671.25</v>
      </c>
      <c s="53">
        <v>775671.25</v>
      </c>
      <c s="53">
        <v>5.4194444444444443</v>
      </c>
      <c s="53">
        <v>42.861111111111114</v>
      </c>
      <c s="55">
        <v>0.029999999999999999</v>
      </c>
      <c s="55" t="s">
        <v>403</v>
      </c>
      <c s="55">
        <v>0</v>
      </c>
      <c s="50" t="s">
        <v>423</v>
      </c>
      <c s="50" t="s">
        <v>225</v>
      </c>
      <c s="27">
        <v>6594.0699999999997</v>
      </c>
      <c s="27">
        <v>5416</v>
      </c>
      <c s="27">
        <v>4202.3299999999999</v>
      </c>
      <c s="27">
        <v>2951.9699999999998</v>
      </c>
      <c s="27">
        <v>1663.8099999999999</v>
      </c>
      <c s="27">
        <v>336.73000000000002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12010.07</v>
      </c>
      <c s="27">
        <v>9154.8399999999983</v>
      </c>
      <c s="27">
        <v>21164.909999999996</v>
      </c>
    </row>
    <row r="87" spans="1:78" ht="14.5">
      <c r="A87" s="47">
        <v>23007000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225</v>
      </c>
      <c s="49" t="s">
        <v>395</v>
      </c>
      <c s="49" t="s">
        <v>421</v>
      </c>
      <c s="50" t="s">
        <v>422</v>
      </c>
      <c s="50" t="s">
        <v>443</v>
      </c>
      <c s="50" t="s">
        <v>443</v>
      </c>
      <c s="50" t="s">
        <v>225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31586</v>
      </c>
      <c s="52">
        <v>45562</v>
      </c>
      <c s="53">
        <v>1912000</v>
      </c>
      <c s="53">
        <v>1064134.9099999999</v>
      </c>
      <c s="53">
        <v>-0.25833333333333336</v>
      </c>
      <c s="53">
        <v>38.261111111111113</v>
      </c>
      <c s="55">
        <v>0</v>
      </c>
      <c s="55" t="s">
        <v>403</v>
      </c>
      <c s="55">
        <v>0</v>
      </c>
      <c s="50" t="s">
        <v>423</v>
      </c>
      <c s="50" t="s">
        <v>225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88" spans="1:78" ht="14.5">
      <c r="A88" s="47">
        <v>20053000</v>
      </c>
      <c s="48">
        <v>1</v>
      </c>
      <c s="48">
        <v>0</v>
      </c>
      <c s="48">
        <v>0</v>
      </c>
      <c s="48" t="s">
        <v>0</v>
      </c>
      <c s="49" t="s">
        <v>428</v>
      </c>
      <c s="49" t="s">
        <v>428</v>
      </c>
      <c s="49" t="s">
        <v>428</v>
      </c>
      <c s="49" t="s">
        <v>429</v>
      </c>
      <c s="49" t="s">
        <v>394</v>
      </c>
      <c s="49" t="s">
        <v>1</v>
      </c>
      <c s="49" t="s">
        <v>430</v>
      </c>
      <c s="49" t="s">
        <v>444</v>
      </c>
      <c s="50" t="s">
        <v>445</v>
      </c>
      <c s="50" t="s">
        <v>6</v>
      </c>
      <c s="50" t="s">
        <v>6</v>
      </c>
      <c s="50" t="s">
        <v>1</v>
      </c>
      <c s="51">
        <v>5737.6400000000003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5737.6400000000003</v>
      </c>
      <c s="52">
        <v>31426</v>
      </c>
      <c s="52">
        <v>46036</v>
      </c>
      <c s="53">
        <v>14400000</v>
      </c>
      <c s="53">
        <v>3943388.48</v>
      </c>
      <c s="53">
        <v>1.038888888888889</v>
      </c>
      <c s="53">
        <v>40</v>
      </c>
      <c s="55">
        <v>0.02</v>
      </c>
      <c s="55" t="s">
        <v>403</v>
      </c>
      <c s="55">
        <v>0</v>
      </c>
      <c s="50" t="s">
        <v>1</v>
      </c>
      <c s="50" t="s">
        <v>1</v>
      </c>
      <c s="27">
        <v>95.629999999999995</v>
      </c>
      <c s="27">
        <v>19.129999999999999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114.75999999999999</v>
      </c>
      <c s="27">
        <v>0</v>
      </c>
      <c s="27">
        <v>114.75999999999999</v>
      </c>
    </row>
    <row r="89" spans="1:78" ht="14.5">
      <c r="A89" s="47">
        <v>30060100</v>
      </c>
      <c s="48">
        <v>1</v>
      </c>
      <c s="48">
        <v>0</v>
      </c>
      <c s="48">
        <v>0</v>
      </c>
      <c s="48" t="s">
        <v>0</v>
      </c>
      <c s="49" t="s">
        <v>428</v>
      </c>
      <c s="49" t="s">
        <v>428</v>
      </c>
      <c s="49" t="s">
        <v>428</v>
      </c>
      <c s="49" t="s">
        <v>429</v>
      </c>
      <c s="49" t="s">
        <v>394</v>
      </c>
      <c s="49" t="s">
        <v>1</v>
      </c>
      <c s="49" t="s">
        <v>430</v>
      </c>
      <c s="49" t="s">
        <v>444</v>
      </c>
      <c s="50" t="s">
        <v>445</v>
      </c>
      <c s="50" t="s">
        <v>344</v>
      </c>
      <c s="50" t="s">
        <v>344</v>
      </c>
      <c s="50" t="s">
        <v>1</v>
      </c>
      <c s="51">
        <v>762712.07999999996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762712.07999999996</v>
      </c>
      <c s="52">
        <v>33284</v>
      </c>
      <c s="52">
        <v>47894</v>
      </c>
      <c s="53">
        <v>1584094.3899999999</v>
      </c>
      <c s="53">
        <v>1584094.3899999999</v>
      </c>
      <c s="53">
        <v>6.125</v>
      </c>
      <c s="53">
        <v>40</v>
      </c>
      <c s="55">
        <v>0.02</v>
      </c>
      <c s="55" t="s">
        <v>403</v>
      </c>
      <c s="55">
        <v>0</v>
      </c>
      <c s="50" t="s">
        <v>1</v>
      </c>
      <c s="50" t="s">
        <v>1</v>
      </c>
      <c s="27">
        <v>14667.540000000001</v>
      </c>
      <c s="27">
        <v>12320.740000000002</v>
      </c>
      <c s="27">
        <v>9973.9300000000003</v>
      </c>
      <c s="27">
        <v>7627.1199999999999</v>
      </c>
      <c s="27">
        <v>5280.3199999999997</v>
      </c>
      <c s="27">
        <v>2933.5100000000002</v>
      </c>
      <c s="27">
        <v>586.70000000000005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26988.280000000002</v>
      </c>
      <c s="27">
        <v>26401.579999999998</v>
      </c>
      <c s="27">
        <v>53389.860000000001</v>
      </c>
    </row>
    <row r="90" spans="1:78" ht="14.5">
      <c r="A90" s="47">
        <v>20062000</v>
      </c>
      <c s="48">
        <v>1</v>
      </c>
      <c s="48">
        <v>0</v>
      </c>
      <c s="48">
        <v>0</v>
      </c>
      <c s="48" t="s">
        <v>0</v>
      </c>
      <c s="49" t="s">
        <v>428</v>
      </c>
      <c s="49" t="s">
        <v>428</v>
      </c>
      <c s="49" t="s">
        <v>428</v>
      </c>
      <c s="49" t="s">
        <v>428</v>
      </c>
      <c s="49" t="s">
        <v>394</v>
      </c>
      <c s="49" t="s">
        <v>1</v>
      </c>
      <c s="49" t="s">
        <v>446</v>
      </c>
      <c s="49" t="s">
        <v>444</v>
      </c>
      <c s="50" t="s">
        <v>445</v>
      </c>
      <c s="50" t="s">
        <v>53</v>
      </c>
      <c s="50" t="s">
        <v>53</v>
      </c>
      <c s="50" t="s">
        <v>1</v>
      </c>
      <c s="51">
        <v>567184.64000000001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567184.64000000001</v>
      </c>
      <c s="52">
        <v>33699</v>
      </c>
      <c s="52">
        <v>48310</v>
      </c>
      <c s="53">
        <v>2270200</v>
      </c>
      <c s="53">
        <v>2268767.8599999999</v>
      </c>
      <c s="53">
        <v>7.2666666666666666</v>
      </c>
      <c s="53">
        <v>40.00277777777778</v>
      </c>
      <c s="55">
        <v>0.02</v>
      </c>
      <c s="55" t="s">
        <v>403</v>
      </c>
      <c s="55">
        <v>0</v>
      </c>
      <c s="50" t="s">
        <v>1</v>
      </c>
      <c s="50" t="s">
        <v>1</v>
      </c>
      <c s="27">
        <v>10965.57</v>
      </c>
      <c s="27">
        <v>9453.0499999999993</v>
      </c>
      <c s="27">
        <v>7940.5299999999997</v>
      </c>
      <c s="27">
        <v>6428.0100000000002</v>
      </c>
      <c s="27">
        <v>4915.4899999999998</v>
      </c>
      <c s="27">
        <v>3402.9699999999998</v>
      </c>
      <c s="27">
        <v>1890.45</v>
      </c>
      <c s="27">
        <v>378.02999999999997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20418.619999999999</v>
      </c>
      <c s="27">
        <v>24955.48</v>
      </c>
      <c s="27">
        <v>45374.099999999999</v>
      </c>
    </row>
    <row r="91" spans="1:78" ht="14.5">
      <c r="A91" s="47">
        <v>20301000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440</v>
      </c>
      <c s="49" t="s">
        <v>394</v>
      </c>
      <c s="49" t="s">
        <v>1</v>
      </c>
      <c s="49" t="s">
        <v>447</v>
      </c>
      <c s="49" t="s">
        <v>444</v>
      </c>
      <c s="50" t="s">
        <v>445</v>
      </c>
      <c s="50" t="s">
        <v>102</v>
      </c>
      <c s="50" t="s">
        <v>102</v>
      </c>
      <c s="50" t="s">
        <v>1</v>
      </c>
      <c s="51">
        <v>9000000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9000000</v>
      </c>
      <c s="52">
        <v>41540</v>
      </c>
      <c s="52">
        <v>48837</v>
      </c>
      <c s="53">
        <v>15000000</v>
      </c>
      <c s="53">
        <v>15000000</v>
      </c>
      <c s="53">
        <v>8.7083333333333339</v>
      </c>
      <c s="53">
        <v>19.977777777777778</v>
      </c>
      <c s="55">
        <v>0.066030199999999997</v>
      </c>
      <c s="55" t="s">
        <v>448</v>
      </c>
      <c s="55">
        <v>0.012</v>
      </c>
      <c s="50" t="s">
        <v>1</v>
      </c>
      <c s="50" t="s">
        <v>1</v>
      </c>
      <c s="27">
        <v>692084.53000000003</v>
      </c>
      <c s="27">
        <v>612970.57000000007</v>
      </c>
      <c s="27">
        <v>533856.60999999999</v>
      </c>
      <c s="27">
        <v>456043.16999999998</v>
      </c>
      <c s="27">
        <v>375628.71000000002</v>
      </c>
      <c s="27">
        <v>296514.76000000001</v>
      </c>
      <c s="27">
        <v>217400.81</v>
      </c>
      <c s="27">
        <v>138720.35000000001</v>
      </c>
      <c s="27">
        <v>59172.900000000001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1305055.1000000001</v>
      </c>
      <c s="27">
        <v>2077337.3100000001</v>
      </c>
      <c s="27">
        <v>3382392.4100000001</v>
      </c>
    </row>
    <row r="92" spans="1:78" ht="14.5">
      <c r="A92" s="47">
        <v>20345000</v>
      </c>
      <c s="48">
        <v>1</v>
      </c>
      <c s="48">
        <v>0</v>
      </c>
      <c s="48">
        <v>0</v>
      </c>
      <c s="48" t="s">
        <v>0</v>
      </c>
      <c s="49" t="s">
        <v>428</v>
      </c>
      <c s="49" t="s">
        <v>428</v>
      </c>
      <c s="49" t="s">
        <v>428</v>
      </c>
      <c s="49" t="s">
        <v>428</v>
      </c>
      <c s="49" t="s">
        <v>394</v>
      </c>
      <c s="49" t="s">
        <v>1</v>
      </c>
      <c s="49" t="s">
        <v>449</v>
      </c>
      <c s="49" t="s">
        <v>444</v>
      </c>
      <c s="50" t="s">
        <v>445</v>
      </c>
      <c s="50" t="s">
        <v>144</v>
      </c>
      <c s="50" t="s">
        <v>144</v>
      </c>
      <c s="50" t="s">
        <v>1</v>
      </c>
      <c s="51">
        <v>93800000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93800000</v>
      </c>
      <c s="52">
        <v>44028</v>
      </c>
      <c s="52">
        <v>53158</v>
      </c>
      <c s="53">
        <v>93800000</v>
      </c>
      <c s="53">
        <v>93800000</v>
      </c>
      <c s="53">
        <v>20.541666666666668</v>
      </c>
      <c s="53">
        <v>24.997222222222224</v>
      </c>
      <c s="55">
        <v>0.061876300000000002</v>
      </c>
      <c s="55" t="s">
        <v>448</v>
      </c>
      <c s="55">
        <v>0.012</v>
      </c>
      <c s="50" t="s">
        <v>1</v>
      </c>
      <c s="50" t="s">
        <v>1</v>
      </c>
      <c s="27">
        <v>6266217.4199999999</v>
      </c>
      <c s="27">
        <v>6188533.4900000002</v>
      </c>
      <c s="27">
        <v>5875222.6100000003</v>
      </c>
      <c s="27">
        <v>5576933.5</v>
      </c>
      <c s="27">
        <v>5248600.8700000001</v>
      </c>
      <c s="27">
        <v>4935290</v>
      </c>
      <c s="27">
        <v>4621979.1299999999</v>
      </c>
      <c s="27">
        <v>4320256.4699999997</v>
      </c>
      <c s="27">
        <v>3995357.3999999999</v>
      </c>
      <c s="27">
        <v>3682046.52</v>
      </c>
      <c s="27">
        <v>3368735.6499999999</v>
      </c>
      <c s="27">
        <v>3063579.4399999999</v>
      </c>
      <c s="27">
        <v>2742113.9100000001</v>
      </c>
      <c s="27">
        <v>2428803.0299999998</v>
      </c>
      <c s="27">
        <v>2115492.1699999999</v>
      </c>
      <c s="27">
        <v>1806902.4199999999</v>
      </c>
      <c s="27">
        <v>1488870.4199999999</v>
      </c>
      <c s="27">
        <v>1175559.5600000001</v>
      </c>
      <c s="27">
        <v>862248.68000000005</v>
      </c>
      <c s="27">
        <v>550225.39000000001</v>
      </c>
      <c s="27">
        <v>235626.94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12454750.91</v>
      </c>
      <c s="27">
        <v>58093844.110000007</v>
      </c>
      <c s="27">
        <v>70548595.020000011</v>
      </c>
    </row>
    <row r="93" spans="1:78" ht="14.5">
      <c r="A93" s="47">
        <v>20265000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1</v>
      </c>
      <c s="49" t="s">
        <v>450</v>
      </c>
      <c s="49" t="s">
        <v>444</v>
      </c>
      <c s="50" t="s">
        <v>445</v>
      </c>
      <c s="50" t="s">
        <v>68</v>
      </c>
      <c s="50" t="s">
        <v>68</v>
      </c>
      <c s="50" t="s">
        <v>1</v>
      </c>
      <c s="51">
        <v>661393.10999999999</v>
      </c>
      <c s="51">
        <v>0</v>
      </c>
      <c s="51">
        <v>220464.38</v>
      </c>
      <c s="51">
        <v>21326.82</v>
      </c>
      <c s="51">
        <v>0</v>
      </c>
      <c s="51">
        <v>0</v>
      </c>
      <c s="51">
        <v>0</v>
      </c>
      <c s="51">
        <v>440928.72999999998</v>
      </c>
      <c s="52">
        <v>38715</v>
      </c>
      <c s="52">
        <v>46006</v>
      </c>
      <c s="53">
        <v>8000000</v>
      </c>
      <c s="53">
        <v>7029193.7000000002</v>
      </c>
      <c s="53">
        <v>0.95833333333333337</v>
      </c>
      <c s="53">
        <v>19.961111111111112</v>
      </c>
      <c s="55">
        <v>0.063625299999999996</v>
      </c>
      <c s="55" t="s">
        <v>448</v>
      </c>
      <c s="55">
        <v>0.012</v>
      </c>
      <c s="50" t="s">
        <v>1</v>
      </c>
      <c s="50" t="s">
        <v>1</v>
      </c>
      <c s="27">
        <v>22109.060000000001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22109.060000000001</v>
      </c>
      <c s="27">
        <v>0</v>
      </c>
      <c s="27">
        <v>22109.060000000001</v>
      </c>
    </row>
    <row r="94" spans="1:78" ht="14.5">
      <c r="A94" s="47">
        <v>20269000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1</v>
      </c>
      <c s="49" t="s">
        <v>450</v>
      </c>
      <c s="49" t="s">
        <v>444</v>
      </c>
      <c s="50" t="s">
        <v>445</v>
      </c>
      <c s="50" t="s">
        <v>72</v>
      </c>
      <c s="50" t="s">
        <v>72</v>
      </c>
      <c s="50" t="s">
        <v>1</v>
      </c>
      <c s="51">
        <v>5958370.6600000001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5958370.6600000001</v>
      </c>
      <c s="52">
        <v>39146</v>
      </c>
      <c s="52">
        <v>46451</v>
      </c>
      <c s="53">
        <v>37100000</v>
      </c>
      <c s="53">
        <v>35314037.869999997</v>
      </c>
      <c s="53">
        <v>2.1805555555555554</v>
      </c>
      <c s="53">
        <v>20</v>
      </c>
      <c s="55">
        <v>0.053900000000000003</v>
      </c>
      <c s="55" t="s">
        <v>403</v>
      </c>
      <c s="55">
        <v>0</v>
      </c>
      <c s="50" t="s">
        <v>1</v>
      </c>
      <c s="50" t="s">
        <v>1</v>
      </c>
      <c s="27">
        <v>288776.59999999998</v>
      </c>
      <c s="27">
        <v>160314.12</v>
      </c>
      <c s="27">
        <v>31851.650000000001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449090.71999999997</v>
      </c>
      <c s="27">
        <v>31851.650000000001</v>
      </c>
      <c s="27">
        <v>480942.37</v>
      </c>
    </row>
    <row r="95" spans="1:78" ht="14.5">
      <c r="A95" s="47">
        <v>20258000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400</v>
      </c>
      <c s="49" t="s">
        <v>400</v>
      </c>
      <c s="49" t="s">
        <v>400</v>
      </c>
      <c s="49" t="s">
        <v>394</v>
      </c>
      <c s="49" t="s">
        <v>1</v>
      </c>
      <c s="49" t="s">
        <v>451</v>
      </c>
      <c s="49" t="s">
        <v>444</v>
      </c>
      <c s="50" t="s">
        <v>445</v>
      </c>
      <c s="50" t="s">
        <v>452</v>
      </c>
      <c s="50" t="s">
        <v>452</v>
      </c>
      <c s="50" t="s">
        <v>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37608</v>
      </c>
      <c s="52">
        <v>44910</v>
      </c>
      <c s="53">
        <v>40000000</v>
      </c>
      <c s="53">
        <v>40000000</v>
      </c>
      <c s="53">
        <v>-2.0416666666666665</v>
      </c>
      <c s="53">
        <v>19.991666666666667</v>
      </c>
      <c s="55">
        <v>0</v>
      </c>
      <c s="55" t="s">
        <v>403</v>
      </c>
      <c s="55">
        <v>0</v>
      </c>
      <c s="50" t="s">
        <v>1</v>
      </c>
      <c s="50" t="s">
        <v>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96" spans="1:78" ht="14.5">
      <c r="A96" s="47">
        <v>20274000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400</v>
      </c>
      <c s="49" t="s">
        <v>400</v>
      </c>
      <c s="49" t="s">
        <v>400</v>
      </c>
      <c s="49" t="s">
        <v>394</v>
      </c>
      <c s="49" t="s">
        <v>1</v>
      </c>
      <c s="49" t="s">
        <v>451</v>
      </c>
      <c s="49" t="s">
        <v>444</v>
      </c>
      <c s="50" t="s">
        <v>445</v>
      </c>
      <c s="50" t="s">
        <v>77</v>
      </c>
      <c s="50" t="s">
        <v>77</v>
      </c>
      <c s="50" t="s">
        <v>1</v>
      </c>
      <c s="51">
        <v>30070183.57</v>
      </c>
      <c s="51">
        <v>0</v>
      </c>
      <c s="51">
        <v>1768834.3200000001</v>
      </c>
      <c s="51">
        <v>988920.43999999994</v>
      </c>
      <c s="51">
        <v>0</v>
      </c>
      <c s="51">
        <v>0</v>
      </c>
      <c s="51">
        <v>0</v>
      </c>
      <c s="51">
        <v>28301349.25</v>
      </c>
      <c s="52">
        <v>39428</v>
      </c>
      <c s="52">
        <v>48560</v>
      </c>
      <c s="53">
        <v>67100000</v>
      </c>
      <c s="53">
        <v>67100000</v>
      </c>
      <c s="53">
        <v>7.9500000000000002</v>
      </c>
      <c s="53">
        <v>25</v>
      </c>
      <c s="55">
        <v>0.072817800000000002</v>
      </c>
      <c s="55" t="s">
        <v>453</v>
      </c>
      <c s="55">
        <v>0.012</v>
      </c>
      <c s="50" t="s">
        <v>1</v>
      </c>
      <c s="50" t="s">
        <v>1</v>
      </c>
      <c s="27">
        <v>2085451.02</v>
      </c>
      <c s="27">
        <v>1816336.79</v>
      </c>
      <c s="27">
        <v>1547222.55</v>
      </c>
      <c s="27">
        <v>1281794.8</v>
      </c>
      <c s="27">
        <v>1008994.0699999999</v>
      </c>
      <c s="27">
        <v>739879.82999999996</v>
      </c>
      <c s="27">
        <v>470765.59000000003</v>
      </c>
      <c s="27">
        <v>202388.64999999999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3901787.8100000001</v>
      </c>
      <c s="27">
        <v>5251045.4900000002</v>
      </c>
      <c s="27">
        <v>9152833.3000000007</v>
      </c>
    </row>
    <row r="97" spans="1:78" ht="14.5">
      <c r="A97" s="47">
        <v>20050000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400</v>
      </c>
      <c s="49" t="s">
        <v>400</v>
      </c>
      <c s="49" t="s">
        <v>400</v>
      </c>
      <c s="49" t="s">
        <v>394</v>
      </c>
      <c s="49" t="s">
        <v>1</v>
      </c>
      <c s="49" t="s">
        <v>451</v>
      </c>
      <c s="49" t="s">
        <v>444</v>
      </c>
      <c s="50" t="s">
        <v>445</v>
      </c>
      <c s="50" t="s">
        <v>454</v>
      </c>
      <c s="50" t="s">
        <v>454</v>
      </c>
      <c s="50" t="s">
        <v>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30768</v>
      </c>
      <c s="52">
        <v>45375</v>
      </c>
      <c s="53">
        <v>28000000</v>
      </c>
      <c s="53">
        <v>25971601.43</v>
      </c>
      <c s="53">
        <v>-0.76666666666666672</v>
      </c>
      <c s="53">
        <v>39.991666666666667</v>
      </c>
      <c s="55">
        <v>0</v>
      </c>
      <c s="55" t="s">
        <v>403</v>
      </c>
      <c s="55">
        <v>0</v>
      </c>
      <c s="50" t="s">
        <v>1</v>
      </c>
      <c s="50" t="s">
        <v>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98" spans="1:78" ht="14.5">
      <c r="A98" s="47">
        <v>20267000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400</v>
      </c>
      <c s="49" t="s">
        <v>400</v>
      </c>
      <c s="49" t="s">
        <v>400</v>
      </c>
      <c s="49" t="s">
        <v>394</v>
      </c>
      <c s="49" t="s">
        <v>1</v>
      </c>
      <c s="49" t="s">
        <v>455</v>
      </c>
      <c s="49" t="s">
        <v>444</v>
      </c>
      <c s="50" t="s">
        <v>445</v>
      </c>
      <c s="50" t="s">
        <v>70</v>
      </c>
      <c s="50" t="s">
        <v>70</v>
      </c>
      <c s="50" t="s">
        <v>1</v>
      </c>
      <c s="51">
        <v>24491903.390000001</v>
      </c>
      <c s="51">
        <v>0</v>
      </c>
      <c s="51">
        <v>1632793.5700000001</v>
      </c>
      <c s="51">
        <v>908246.94999999995</v>
      </c>
      <c s="51">
        <v>0</v>
      </c>
      <c s="51">
        <v>0</v>
      </c>
      <c s="51">
        <v>0</v>
      </c>
      <c s="51">
        <v>22859109.82</v>
      </c>
      <c s="52">
        <v>39058</v>
      </c>
      <c s="52">
        <v>48189</v>
      </c>
      <c s="53">
        <v>61250000</v>
      </c>
      <c s="53">
        <v>61250000</v>
      </c>
      <c s="53">
        <v>6.9361111111111109</v>
      </c>
      <c s="53">
        <v>25</v>
      </c>
      <c s="55">
        <v>0.072956800000000002</v>
      </c>
      <c s="55" t="s">
        <v>453</v>
      </c>
      <c s="55">
        <v>0.012</v>
      </c>
      <c s="50" t="s">
        <v>1</v>
      </c>
      <c s="50" t="s">
        <v>1</v>
      </c>
      <c s="27">
        <v>268159.13</v>
      </c>
      <c s="27">
        <v>228427.82000000001</v>
      </c>
      <c s="27">
        <v>188696.51000000001</v>
      </c>
      <c s="27">
        <v>149400.60999999999</v>
      </c>
      <c s="27">
        <v>109233.88</v>
      </c>
      <c s="27">
        <v>69502.580000000002</v>
      </c>
      <c s="27">
        <v>29771.27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496586.95000000001</v>
      </c>
      <c s="27">
        <v>546604.84999999998</v>
      </c>
      <c s="27">
        <v>1043191.8</v>
      </c>
    </row>
    <row r="99" spans="1:78" ht="14.5">
      <c r="A99" s="47">
        <v>30059100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400</v>
      </c>
      <c s="49" t="s">
        <v>400</v>
      </c>
      <c s="49" t="s">
        <v>400</v>
      </c>
      <c s="49" t="s">
        <v>394</v>
      </c>
      <c s="49" t="s">
        <v>1</v>
      </c>
      <c s="49" t="s">
        <v>455</v>
      </c>
      <c s="49" t="s">
        <v>444</v>
      </c>
      <c s="50" t="s">
        <v>445</v>
      </c>
      <c s="50" t="s">
        <v>342</v>
      </c>
      <c s="50" t="s">
        <v>342</v>
      </c>
      <c s="50" t="s">
        <v>1</v>
      </c>
      <c s="51">
        <v>669329.64000000001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669329.64000000001</v>
      </c>
      <c s="52">
        <v>33176</v>
      </c>
      <c s="52">
        <v>47780</v>
      </c>
      <c s="53">
        <v>1506134.3400000001</v>
      </c>
      <c s="53">
        <v>1506134.3400000001</v>
      </c>
      <c s="53">
        <v>5.8166666666666664</v>
      </c>
      <c s="53">
        <v>39.983333333333334</v>
      </c>
      <c s="55">
        <v>0.02</v>
      </c>
      <c s="55" t="s">
        <v>403</v>
      </c>
      <c s="55">
        <v>0</v>
      </c>
      <c s="50" t="s">
        <v>1</v>
      </c>
      <c s="50" t="s">
        <v>1</v>
      </c>
      <c s="27">
        <v>12828.73</v>
      </c>
      <c s="27">
        <v>10597.25</v>
      </c>
      <c s="27">
        <v>8365.7700000000004</v>
      </c>
      <c s="27">
        <v>6134.29</v>
      </c>
      <c s="27">
        <v>3902.8099999999999</v>
      </c>
      <c s="27">
        <v>1671.3299999999999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23425.98</v>
      </c>
      <c s="27">
        <v>20074.200000000004</v>
      </c>
      <c s="27">
        <v>43500.180000000008</v>
      </c>
    </row>
    <row r="100" spans="1:78" ht="14.5">
      <c r="A100" s="47">
        <v>20070000</v>
      </c>
      <c s="48">
        <v>1</v>
      </c>
      <c s="48">
        <v>1</v>
      </c>
      <c s="48">
        <v>1</v>
      </c>
      <c s="48" t="s">
        <v>52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54</v>
      </c>
      <c s="50" t="s">
        <v>54</v>
      </c>
      <c s="50" t="s">
        <v>1</v>
      </c>
      <c s="51">
        <v>13499544.342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13499544.342</v>
      </c>
      <c s="52">
        <v>35868</v>
      </c>
      <c s="52">
        <v>50478</v>
      </c>
      <c s="53">
        <v>30000000</v>
      </c>
      <c s="53">
        <v>29998987.620000001</v>
      </c>
      <c s="53">
        <v>13.205555555555556</v>
      </c>
      <c s="53">
        <v>40</v>
      </c>
      <c s="55">
        <v>0.02</v>
      </c>
      <c s="55" t="s">
        <v>403</v>
      </c>
      <c s="55">
        <v>0</v>
      </c>
      <c s="50" t="s">
        <v>1</v>
      </c>
      <c s="50" t="s">
        <v>1</v>
      </c>
      <c s="27">
        <v>264949.96000000002</v>
      </c>
      <c s="27">
        <v>244950.64000000001</v>
      </c>
      <c s="27">
        <v>224951.32000000001</v>
      </c>
      <c s="27">
        <v>205527.32000000001</v>
      </c>
      <c s="27">
        <v>184952.66</v>
      </c>
      <c s="27">
        <v>164953.32999999999</v>
      </c>
      <c s="27">
        <v>144954.01000000001</v>
      </c>
      <c s="27">
        <v>125310.84</v>
      </c>
      <c s="27">
        <v>104955.36</v>
      </c>
      <c s="27">
        <v>84956.039999999994</v>
      </c>
      <c s="27">
        <v>64956.709999999999</v>
      </c>
      <c s="27">
        <v>45094.370000000003</v>
      </c>
      <c s="27">
        <v>24958.060000000001</v>
      </c>
      <c s="27">
        <v>4958.7399999999998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509900.60000000003</v>
      </c>
      <c s="27">
        <v>1380528.7600000002</v>
      </c>
      <c s="27">
        <v>1890429.3600000003</v>
      </c>
    </row>
    <row r="101" spans="1:78" ht="14.5">
      <c r="A101" s="47">
        <v>20249000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456</v>
      </c>
      <c s="50" t="s">
        <v>456</v>
      </c>
      <c s="50" t="s">
        <v>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36187</v>
      </c>
      <c s="52">
        <v>45318</v>
      </c>
      <c s="53">
        <v>48000000</v>
      </c>
      <c s="53">
        <v>44941768.420000002</v>
      </c>
      <c s="53">
        <v>-0.92500000000000004</v>
      </c>
      <c s="53">
        <v>25</v>
      </c>
      <c s="55">
        <v>0</v>
      </c>
      <c s="55" t="s">
        <v>403</v>
      </c>
      <c s="55">
        <v>0</v>
      </c>
      <c s="50" t="s">
        <v>1</v>
      </c>
      <c s="50" t="s">
        <v>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02" spans="1:78" ht="14.5">
      <c r="A102" s="47">
        <v>20252000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58</v>
      </c>
      <c s="50" t="s">
        <v>58</v>
      </c>
      <c s="50" t="s">
        <v>1</v>
      </c>
      <c s="51">
        <v>369940.62</v>
      </c>
      <c s="51">
        <v>0</v>
      </c>
      <c s="51">
        <v>92485.199999999997</v>
      </c>
      <c s="51">
        <v>9956.2800000000007</v>
      </c>
      <c s="51">
        <v>0</v>
      </c>
      <c s="51">
        <v>0</v>
      </c>
      <c s="51">
        <v>0</v>
      </c>
      <c s="51">
        <v>277455.41999999998</v>
      </c>
      <c s="52">
        <v>36970</v>
      </c>
      <c s="52">
        <v>46101</v>
      </c>
      <c s="53">
        <v>4500000</v>
      </c>
      <c s="53">
        <v>4161833.75</v>
      </c>
      <c s="53">
        <v>1.2222222222222223</v>
      </c>
      <c s="53">
        <v>25</v>
      </c>
      <c s="55">
        <v>0.053900000000000003</v>
      </c>
      <c s="55" t="s">
        <v>403</v>
      </c>
      <c s="55">
        <v>0</v>
      </c>
      <c s="50" t="s">
        <v>1</v>
      </c>
      <c s="50" t="s">
        <v>1</v>
      </c>
      <c s="27">
        <v>12455.540000000001</v>
      </c>
      <c s="27">
        <v>1133.5599999999999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13589.1</v>
      </c>
      <c s="27">
        <v>0</v>
      </c>
      <c s="27">
        <v>13589.1</v>
      </c>
    </row>
    <row r="103" spans="1:78" ht="14.5">
      <c r="A103" s="47">
        <v>20254000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59</v>
      </c>
      <c s="50" t="s">
        <v>59</v>
      </c>
      <c s="50" t="s">
        <v>1</v>
      </c>
      <c s="51">
        <v>980386.54000000004</v>
      </c>
      <c s="51">
        <v>0</v>
      </c>
      <c s="51">
        <v>245096.63</v>
      </c>
      <c s="51">
        <v>26385.330000000002</v>
      </c>
      <c s="51">
        <v>0</v>
      </c>
      <c s="51">
        <v>0</v>
      </c>
      <c s="51">
        <v>0</v>
      </c>
      <c s="51">
        <v>735289.91000000003</v>
      </c>
      <c s="52">
        <v>37011</v>
      </c>
      <c s="52">
        <v>46142</v>
      </c>
      <c s="53">
        <v>10400000</v>
      </c>
      <c s="53">
        <v>10263952.710000001</v>
      </c>
      <c s="53">
        <v>1.3333333333333333</v>
      </c>
      <c s="53">
        <v>25</v>
      </c>
      <c s="55">
        <v>0.053900000000000003</v>
      </c>
      <c s="55" t="s">
        <v>403</v>
      </c>
      <c s="55">
        <v>0</v>
      </c>
      <c s="50" t="s">
        <v>1</v>
      </c>
      <c s="50" t="s">
        <v>1</v>
      </c>
      <c s="27">
        <v>33008.669999999998</v>
      </c>
      <c s="27">
        <v>4488.0200000000004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37496.690000000002</v>
      </c>
      <c s="27">
        <v>0</v>
      </c>
      <c s="27">
        <v>37496.690000000002</v>
      </c>
    </row>
    <row r="104" spans="1:78" ht="14.5">
      <c r="A104" s="47">
        <v>20255000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60</v>
      </c>
      <c s="50" t="s">
        <v>60</v>
      </c>
      <c s="50" t="s">
        <v>1</v>
      </c>
      <c s="51">
        <v>985573.14000000001</v>
      </c>
      <c s="51">
        <v>0</v>
      </c>
      <c s="51">
        <v>197114.64000000001</v>
      </c>
      <c s="51">
        <v>26532.150000000001</v>
      </c>
      <c s="51">
        <v>0</v>
      </c>
      <c s="51">
        <v>0</v>
      </c>
      <c s="51">
        <v>0</v>
      </c>
      <c s="51">
        <v>788458.5</v>
      </c>
      <c s="52">
        <v>37099</v>
      </c>
      <c s="52">
        <v>46230</v>
      </c>
      <c s="53">
        <v>9000000</v>
      </c>
      <c s="53">
        <v>8859976.0999999996</v>
      </c>
      <c s="53">
        <v>1.575</v>
      </c>
      <c s="53">
        <v>25</v>
      </c>
      <c s="55">
        <v>0.053900000000000003</v>
      </c>
      <c s="55" t="s">
        <v>403</v>
      </c>
      <c s="55">
        <v>0</v>
      </c>
      <c s="50" t="s">
        <v>1</v>
      </c>
      <c s="50" t="s">
        <v>1</v>
      </c>
      <c s="27">
        <v>37171.120000000003</v>
      </c>
      <c s="27">
        <v>11468.610000000001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48639.730000000003</v>
      </c>
      <c s="27">
        <v>0</v>
      </c>
      <c s="27">
        <v>48639.730000000003</v>
      </c>
    </row>
    <row r="105" spans="1:78" ht="14.5">
      <c r="A105" s="47">
        <v>20261000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65</v>
      </c>
      <c s="50" t="s">
        <v>65</v>
      </c>
      <c s="50" t="s">
        <v>1</v>
      </c>
      <c s="51">
        <v>659139.68799999997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659139.68799999997</v>
      </c>
      <c s="52">
        <v>37832</v>
      </c>
      <c s="52">
        <v>46964</v>
      </c>
      <c s="53">
        <v>4800000</v>
      </c>
      <c s="53">
        <v>3460484</v>
      </c>
      <c s="53">
        <v>3.5833333333333335</v>
      </c>
      <c s="53">
        <v>25</v>
      </c>
      <c s="55">
        <v>0.053900000000000003</v>
      </c>
      <c s="55" t="s">
        <v>403</v>
      </c>
      <c s="55">
        <v>0</v>
      </c>
      <c s="50" t="s">
        <v>1</v>
      </c>
      <c s="50" t="s">
        <v>1</v>
      </c>
      <c s="27">
        <v>33788.260000000002</v>
      </c>
      <c s="27">
        <v>24783</v>
      </c>
      <c s="27">
        <v>15777.719999999999</v>
      </c>
      <c s="27">
        <v>6784.79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58571.260000000002</v>
      </c>
      <c s="27">
        <v>22562.509999999998</v>
      </c>
      <c s="27">
        <v>81133.770000000004</v>
      </c>
    </row>
    <row r="106" spans="1:78" ht="14.5">
      <c r="A106" s="47">
        <v>20257000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62</v>
      </c>
      <c s="50" t="s">
        <v>62</v>
      </c>
      <c s="50" t="s">
        <v>1</v>
      </c>
      <c s="51">
        <v>4269753.6799999997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4269753.6799999997</v>
      </c>
      <c s="52">
        <v>37398</v>
      </c>
      <c s="52">
        <v>46529</v>
      </c>
      <c s="53">
        <v>40000000</v>
      </c>
      <c s="53">
        <v>35187390.920000002</v>
      </c>
      <c s="53">
        <v>2.3944444444444444</v>
      </c>
      <c s="53">
        <v>25</v>
      </c>
      <c s="55">
        <v>0.053900000000000003</v>
      </c>
      <c s="55" t="s">
        <v>403</v>
      </c>
      <c s="55">
        <v>0</v>
      </c>
      <c s="50" t="s">
        <v>1</v>
      </c>
      <c s="50" t="s">
        <v>1</v>
      </c>
      <c s="27">
        <v>206936.59</v>
      </c>
      <c s="27">
        <v>114880.70999999999</v>
      </c>
      <c s="27">
        <v>22824.82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321817.29999999999</v>
      </c>
      <c s="27">
        <v>22824.82</v>
      </c>
      <c s="27">
        <v>344642.12</v>
      </c>
    </row>
    <row r="107" spans="1:78" ht="14.5">
      <c r="A107" s="47">
        <v>20256000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61</v>
      </c>
      <c s="50" t="s">
        <v>61</v>
      </c>
      <c s="50" t="s">
        <v>1</v>
      </c>
      <c s="51">
        <v>1876770.8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1876770.8</v>
      </c>
      <c s="52">
        <v>37398</v>
      </c>
      <c s="52">
        <v>46529</v>
      </c>
      <c s="53">
        <v>15200000</v>
      </c>
      <c s="53">
        <v>15080000</v>
      </c>
      <c s="53">
        <v>2.3944444444444444</v>
      </c>
      <c s="53">
        <v>25</v>
      </c>
      <c s="55">
        <v>0.053900000000000003</v>
      </c>
      <c s="55" t="s">
        <v>403</v>
      </c>
      <c s="55">
        <v>0</v>
      </c>
      <c s="50" t="s">
        <v>1</v>
      </c>
      <c s="50" t="s">
        <v>1</v>
      </c>
      <c s="27">
        <v>90959.010000000009</v>
      </c>
      <c s="27">
        <v>50495.82</v>
      </c>
      <c s="27">
        <v>10032.65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141454.83000000002</v>
      </c>
      <c s="27">
        <v>10032.65</v>
      </c>
      <c s="27">
        <v>151487.48000000001</v>
      </c>
    </row>
    <row r="108" spans="1:78" ht="14.5">
      <c r="A108" s="47">
        <v>20259000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63</v>
      </c>
      <c s="50" t="s">
        <v>63</v>
      </c>
      <c s="50" t="s">
        <v>1</v>
      </c>
      <c s="51">
        <v>4001091.9199999999</v>
      </c>
      <c s="51">
        <v>0</v>
      </c>
      <c s="51">
        <v>571583.30000000005</v>
      </c>
      <c s="51">
        <v>109019.33</v>
      </c>
      <c s="51">
        <v>0</v>
      </c>
      <c s="51">
        <v>0</v>
      </c>
      <c s="51">
        <v>0</v>
      </c>
      <c s="51">
        <v>3429508.6200000001</v>
      </c>
      <c s="52">
        <v>37606</v>
      </c>
      <c s="52">
        <v>46737</v>
      </c>
      <c s="53">
        <v>25000000</v>
      </c>
      <c s="53">
        <v>24515611.170000002</v>
      </c>
      <c s="53">
        <v>2.9611111111111112</v>
      </c>
      <c s="53">
        <v>25</v>
      </c>
      <c s="55">
        <v>0.054579999999999997</v>
      </c>
      <c s="55" t="s">
        <v>403</v>
      </c>
      <c s="55">
        <v>0</v>
      </c>
      <c s="50" t="s">
        <v>1</v>
      </c>
      <c s="50" t="s">
        <v>1</v>
      </c>
      <c s="27">
        <v>171540.85000000001</v>
      </c>
      <c s="27">
        <v>109146.82000000001</v>
      </c>
      <c s="27">
        <v>46752.779999999999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280687.67000000004</v>
      </c>
      <c s="27">
        <v>46752.779999999999</v>
      </c>
      <c s="27">
        <v>327440.45000000007</v>
      </c>
    </row>
    <row r="109" spans="1:78" ht="14.5">
      <c r="A109" s="47">
        <v>20260000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64</v>
      </c>
      <c s="50" t="s">
        <v>64</v>
      </c>
      <c s="50" t="s">
        <v>1</v>
      </c>
      <c s="51">
        <v>1481100.79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1481100.79</v>
      </c>
      <c s="52">
        <v>37664</v>
      </c>
      <c s="52">
        <v>46795</v>
      </c>
      <c s="53">
        <v>10000000</v>
      </c>
      <c s="53">
        <v>8666462.0299999993</v>
      </c>
      <c s="53">
        <v>3.1166666666666667</v>
      </c>
      <c s="53">
        <v>25</v>
      </c>
      <c s="55">
        <v>0.054609999999999999</v>
      </c>
      <c s="55" t="s">
        <v>403</v>
      </c>
      <c s="55">
        <v>0</v>
      </c>
      <c s="50" t="s">
        <v>1</v>
      </c>
      <c s="50" t="s">
        <v>1</v>
      </c>
      <c s="27">
        <v>76196.850000000006</v>
      </c>
      <c s="27">
        <v>52766.470000000001</v>
      </c>
      <c s="27">
        <v>29336.099999999999</v>
      </c>
      <c s="27">
        <v>5905.7399999999998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128963.32000000001</v>
      </c>
      <c s="27">
        <v>35241.839999999997</v>
      </c>
      <c s="27">
        <v>164205.16</v>
      </c>
    </row>
    <row r="110" spans="1:78" ht="14.5">
      <c r="A110" s="47">
        <v>20262000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66</v>
      </c>
      <c s="50" t="s">
        <v>66</v>
      </c>
      <c s="50" t="s">
        <v>1</v>
      </c>
      <c s="51">
        <v>39600000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39600000</v>
      </c>
      <c s="52">
        <v>37860</v>
      </c>
      <c s="52">
        <v>46992</v>
      </c>
      <c s="53">
        <v>200000000</v>
      </c>
      <c s="53">
        <v>198000000</v>
      </c>
      <c s="53">
        <v>3.6583333333333332</v>
      </c>
      <c s="53">
        <v>25</v>
      </c>
      <c s="57">
        <v>0.054719999999999998</v>
      </c>
      <c s="55" t="s">
        <v>403</v>
      </c>
      <c s="55">
        <v>0</v>
      </c>
      <c s="50" t="s">
        <v>1</v>
      </c>
      <c s="50" t="s">
        <v>1</v>
      </c>
      <c s="27">
        <v>2060823.6000000001</v>
      </c>
      <c s="27">
        <v>1511571.6000000001</v>
      </c>
      <c s="27">
        <v>962319.59999999998</v>
      </c>
      <c s="27">
        <v>413820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3572395.2000000002</v>
      </c>
      <c s="27">
        <v>1376139.6000000001</v>
      </c>
      <c s="27">
        <v>4948534.8000000007</v>
      </c>
    </row>
    <row r="111" spans="1:78" ht="14.5">
      <c r="A111" s="47">
        <v>20263000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457</v>
      </c>
      <c s="50" t="s">
        <v>457</v>
      </c>
      <c s="50" t="s">
        <v>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38237</v>
      </c>
      <c s="52">
        <v>45542</v>
      </c>
      <c s="53">
        <v>2900000</v>
      </c>
      <c s="53">
        <v>761541.09999999998</v>
      </c>
      <c s="53">
        <v>-0.31388888888888888</v>
      </c>
      <c s="53">
        <v>20</v>
      </c>
      <c s="55">
        <v>0</v>
      </c>
      <c s="55" t="s">
        <v>403</v>
      </c>
      <c s="55">
        <v>0</v>
      </c>
      <c s="50" t="s">
        <v>1</v>
      </c>
      <c s="50" t="s">
        <v>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12" spans="1:78" ht="14.5">
      <c r="A112" s="47">
        <v>20264000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67</v>
      </c>
      <c s="50" t="s">
        <v>67</v>
      </c>
      <c s="50" t="s">
        <v>1</v>
      </c>
      <c s="51">
        <v>3039909.7599999998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3039909.7599999998</v>
      </c>
      <c s="52">
        <v>38286</v>
      </c>
      <c s="52">
        <v>47417</v>
      </c>
      <c s="53">
        <v>12400000</v>
      </c>
      <c s="53">
        <v>11944835.029999999</v>
      </c>
      <c s="53">
        <v>4.822222222222222</v>
      </c>
      <c s="53">
        <v>25</v>
      </c>
      <c s="55">
        <v>0.055</v>
      </c>
      <c s="55" t="s">
        <v>403</v>
      </c>
      <c s="55">
        <v>0</v>
      </c>
      <c s="50" t="s">
        <v>1</v>
      </c>
      <c s="50" t="s">
        <v>1</v>
      </c>
      <c s="27">
        <v>101139.42</v>
      </c>
      <c s="27">
        <v>79843.830000000002</v>
      </c>
      <c s="27">
        <v>58548.25</v>
      </c>
      <c s="27">
        <v>37369.379999999997</v>
      </c>
      <c s="27">
        <v>15957.1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180983.25</v>
      </c>
      <c s="27">
        <v>111874.73000000001</v>
      </c>
      <c s="27">
        <v>292857.97999999998</v>
      </c>
    </row>
    <row r="113" spans="1:78" ht="14.5">
      <c r="A113" s="47">
        <v>20266000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69</v>
      </c>
      <c s="50" t="s">
        <v>69</v>
      </c>
      <c s="50" t="s">
        <v>1</v>
      </c>
      <c s="51">
        <v>396192.20000000001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396192.20000000001</v>
      </c>
      <c s="52">
        <v>38862</v>
      </c>
      <c s="52">
        <v>46167</v>
      </c>
      <c s="53">
        <v>5000000</v>
      </c>
      <c s="53">
        <v>4343173.0700000003</v>
      </c>
      <c s="53">
        <v>1.4027777777777777</v>
      </c>
      <c s="53">
        <v>20</v>
      </c>
      <c s="55">
        <v>0.042626999999999998</v>
      </c>
      <c s="55" t="s">
        <v>403</v>
      </c>
      <c s="55">
        <v>0</v>
      </c>
      <c s="50" t="s">
        <v>1</v>
      </c>
      <c s="50" t="s">
        <v>1</v>
      </c>
      <c s="27">
        <v>14245.74</v>
      </c>
      <c s="27">
        <v>2830.3800000000001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17076.119999999999</v>
      </c>
      <c s="27">
        <v>0</v>
      </c>
      <c s="27">
        <v>17076.119999999999</v>
      </c>
    </row>
    <row r="114" spans="1:78" ht="14.5">
      <c r="A114" s="47">
        <v>20272000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75</v>
      </c>
      <c s="50" t="s">
        <v>75</v>
      </c>
      <c s="50" t="s">
        <v>1</v>
      </c>
      <c s="51">
        <v>36428571.427000001</v>
      </c>
      <c s="51">
        <v>0</v>
      </c>
      <c s="51">
        <v>2142857.1499999999</v>
      </c>
      <c s="51">
        <v>771907.18999999994</v>
      </c>
      <c s="51">
        <v>0</v>
      </c>
      <c s="51">
        <v>0</v>
      </c>
      <c s="51">
        <v>0</v>
      </c>
      <c s="51">
        <v>34285714.276999995</v>
      </c>
      <c s="52">
        <v>39428</v>
      </c>
      <c s="52">
        <v>48560</v>
      </c>
      <c s="53">
        <v>90000000</v>
      </c>
      <c s="53">
        <v>90000000</v>
      </c>
      <c s="53">
        <v>7.9500000000000002</v>
      </c>
      <c s="53">
        <v>25</v>
      </c>
      <c s="55">
        <v>0.053900000000000003</v>
      </c>
      <c s="55" t="s">
        <v>403</v>
      </c>
      <c s="55">
        <v>0</v>
      </c>
      <c s="50" t="s">
        <v>1</v>
      </c>
      <c s="50" t="s">
        <v>1</v>
      </c>
      <c s="27">
        <v>1407923.6299999999</v>
      </c>
      <c s="27">
        <v>1226240.01</v>
      </c>
      <c s="27">
        <v>1044556.39</v>
      </c>
      <c s="27">
        <v>865361.58000000007</v>
      </c>
      <c s="27">
        <v>681189.13</v>
      </c>
      <c s="27">
        <v>499505.52000000002</v>
      </c>
      <c s="27">
        <v>317821.90000000002</v>
      </c>
      <c s="27">
        <v>136636.04000000001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2634163.6399999997</v>
      </c>
      <c s="27">
        <v>3545070.5600000001</v>
      </c>
      <c s="27">
        <v>6179234.1999999993</v>
      </c>
    </row>
    <row r="115" spans="1:78" ht="14.5">
      <c r="A115" s="47">
        <v>20270000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73</v>
      </c>
      <c s="50" t="s">
        <v>73</v>
      </c>
      <c s="50" t="s">
        <v>1</v>
      </c>
      <c s="51">
        <v>8620689.6799999997</v>
      </c>
      <c s="51">
        <v>0</v>
      </c>
      <c s="51">
        <v>1724137.9299999999</v>
      </c>
      <c s="51">
        <v>232073.67000000001</v>
      </c>
      <c s="51">
        <v>0</v>
      </c>
      <c s="51">
        <v>0</v>
      </c>
      <c s="51">
        <v>0</v>
      </c>
      <c s="51">
        <v>6896551.75</v>
      </c>
      <c s="52">
        <v>39262</v>
      </c>
      <c s="52">
        <v>46371</v>
      </c>
      <c s="53">
        <v>50000000</v>
      </c>
      <c s="53">
        <v>50000000</v>
      </c>
      <c s="53">
        <v>1.9583333333333333</v>
      </c>
      <c s="53">
        <v>19.461111111111112</v>
      </c>
      <c s="55">
        <v>0.053900000000000003</v>
      </c>
      <c s="55" t="s">
        <v>403</v>
      </c>
      <c s="55">
        <v>0</v>
      </c>
      <c s="50" t="s">
        <v>1</v>
      </c>
      <c s="50" t="s">
        <v>1</v>
      </c>
      <c s="27">
        <v>325131.31999999995</v>
      </c>
      <c s="27">
        <v>139269.25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464400.56999999995</v>
      </c>
      <c s="27">
        <v>0</v>
      </c>
      <c s="27">
        <v>464400.56999999995</v>
      </c>
    </row>
    <row r="116" spans="1:78" ht="14.5">
      <c r="A116" s="47">
        <v>20273000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76</v>
      </c>
      <c s="50" t="s">
        <v>76</v>
      </c>
      <c s="50" t="s">
        <v>1</v>
      </c>
      <c s="51">
        <v>20993877.559999999</v>
      </c>
      <c s="51">
        <v>0</v>
      </c>
      <c s="51">
        <v>777551.02000000002</v>
      </c>
      <c s="51">
        <v>566097.64000000001</v>
      </c>
      <c s="51">
        <v>0</v>
      </c>
      <c s="51">
        <v>0</v>
      </c>
      <c s="51">
        <v>0</v>
      </c>
      <c s="51">
        <v>20216326.539999999</v>
      </c>
      <c s="52">
        <v>39428</v>
      </c>
      <c s="52">
        <v>50386</v>
      </c>
      <c s="53">
        <v>38100000</v>
      </c>
      <c s="53">
        <v>38100000</v>
      </c>
      <c s="53">
        <v>12.949999999999999</v>
      </c>
      <c s="53">
        <v>30</v>
      </c>
      <c s="55">
        <v>0.053900000000000003</v>
      </c>
      <c s="55" t="s">
        <v>403</v>
      </c>
      <c s="55">
        <v>0</v>
      </c>
      <c s="50" t="s">
        <v>1</v>
      </c>
      <c s="50" t="s">
        <v>1</v>
      </c>
      <c s="27">
        <v>1068647.5899999999</v>
      </c>
      <c s="27">
        <v>984827.59000000008</v>
      </c>
      <c s="27">
        <v>901007.58999999997</v>
      </c>
      <c s="27">
        <v>819484.03000000003</v>
      </c>
      <c s="27">
        <v>733367.58999999997</v>
      </c>
      <c s="27">
        <v>649547.58999999997</v>
      </c>
      <c s="27">
        <v>565727.58999999997</v>
      </c>
      <c s="27">
        <v>483285.45000000001</v>
      </c>
      <c s="27">
        <v>398087.59000000003</v>
      </c>
      <c s="27">
        <v>314267.59000000003</v>
      </c>
      <c s="27">
        <v>230447.59</v>
      </c>
      <c s="27">
        <v>147086.87</v>
      </c>
      <c s="27">
        <v>62807.589999999997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2053475.1799999999</v>
      </c>
      <c s="27">
        <v>5305117.0699999994</v>
      </c>
      <c s="27">
        <v>7358592.2499999991</v>
      </c>
    </row>
    <row r="117" spans="1:78" ht="14.5">
      <c r="A117" s="47">
        <v>20275000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78</v>
      </c>
      <c s="50" t="s">
        <v>78</v>
      </c>
      <c s="50" t="s">
        <v>1</v>
      </c>
      <c s="51">
        <v>9500000</v>
      </c>
      <c s="51">
        <v>0</v>
      </c>
      <c s="51">
        <v>0</v>
      </c>
      <c s="51">
        <v>11447.85</v>
      </c>
      <c s="51">
        <v>0</v>
      </c>
      <c s="51">
        <v>0</v>
      </c>
      <c s="51">
        <v>0</v>
      </c>
      <c s="51">
        <v>9500000</v>
      </c>
      <c s="52">
        <v>39428</v>
      </c>
      <c s="52">
        <v>54038</v>
      </c>
      <c s="53">
        <v>9500000</v>
      </c>
      <c s="53">
        <v>9500000</v>
      </c>
      <c s="53">
        <v>22.949999999999999</v>
      </c>
      <c s="53">
        <v>40</v>
      </c>
      <c s="55">
        <v>0.0025000000000000001</v>
      </c>
      <c s="55" t="s">
        <v>403</v>
      </c>
      <c s="55">
        <v>0</v>
      </c>
      <c s="50" t="s">
        <v>1</v>
      </c>
      <c s="50" t="s">
        <v>1</v>
      </c>
      <c s="27">
        <v>23750</v>
      </c>
      <c s="27">
        <v>23750</v>
      </c>
      <c s="27">
        <v>23750</v>
      </c>
      <c s="27">
        <v>23815.060000000001</v>
      </c>
      <c s="27">
        <v>23750</v>
      </c>
      <c s="27">
        <v>23750</v>
      </c>
      <c s="27">
        <v>23750</v>
      </c>
      <c s="27">
        <v>23815.060000000001</v>
      </c>
      <c s="27">
        <v>23750</v>
      </c>
      <c s="27">
        <v>23750</v>
      </c>
      <c s="27">
        <v>23750</v>
      </c>
      <c s="27">
        <v>23815.060000000001</v>
      </c>
      <c s="27">
        <v>23750</v>
      </c>
      <c s="27">
        <v>23750</v>
      </c>
      <c s="27">
        <v>23750</v>
      </c>
      <c s="27">
        <v>23815.060000000001</v>
      </c>
      <c s="27">
        <v>23750</v>
      </c>
      <c s="27">
        <v>23750</v>
      </c>
      <c s="27">
        <v>23750</v>
      </c>
      <c s="27">
        <v>23815.060000000001</v>
      </c>
      <c s="27">
        <v>23750</v>
      </c>
      <c s="27">
        <v>23750</v>
      </c>
      <c s="27">
        <v>23750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47500</v>
      </c>
      <c s="27">
        <v>499075.29999999999</v>
      </c>
      <c s="27">
        <v>546575.30000000005</v>
      </c>
    </row>
    <row r="118" spans="1:78" ht="14.5">
      <c r="A118" s="47">
        <v>20276000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79</v>
      </c>
      <c s="50" t="s">
        <v>79</v>
      </c>
      <c s="50" t="s">
        <v>1</v>
      </c>
      <c s="51">
        <v>97528852.020999998</v>
      </c>
      <c s="51">
        <v>0</v>
      </c>
      <c s="51">
        <v>5736991.3000000007</v>
      </c>
      <c s="51">
        <v>1858754.2299999997</v>
      </c>
      <c s="51">
        <v>0</v>
      </c>
      <c s="51">
        <v>0</v>
      </c>
      <c s="51">
        <v>0</v>
      </c>
      <c s="51">
        <v>91791860.721000016</v>
      </c>
      <c s="52">
        <v>39428</v>
      </c>
      <c s="52">
        <v>48560</v>
      </c>
      <c s="53">
        <v>246400000</v>
      </c>
      <c s="53">
        <v>246400000</v>
      </c>
      <c s="53">
        <v>7.9500000000000002</v>
      </c>
      <c s="53">
        <v>25</v>
      </c>
      <c s="55">
        <v>0.053900000000000003</v>
      </c>
      <c s="55" t="s">
        <v>403</v>
      </c>
      <c s="55">
        <v>0</v>
      </c>
      <c s="50" t="s">
        <v>1</v>
      </c>
      <c s="50" t="s">
        <v>1</v>
      </c>
      <c s="27">
        <v>3390283.23</v>
      </c>
      <c s="27">
        <v>2952788.6699999999</v>
      </c>
      <c s="27">
        <v>2515294.0899999999</v>
      </c>
      <c s="27">
        <v>2083792.6000000001</v>
      </c>
      <c s="27">
        <v>1640304.98</v>
      </c>
      <c s="27">
        <v>1202810.3999999999</v>
      </c>
      <c s="27">
        <v>765315.83000000007</v>
      </c>
      <c s="27">
        <v>329019.88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6343071.9000000004</v>
      </c>
      <c s="27">
        <v>8536537.7800000012</v>
      </c>
      <c s="27">
        <v>14879609.680000002</v>
      </c>
    </row>
    <row r="119" spans="1:78" ht="14.5">
      <c r="A119" s="47">
        <v>20278000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81</v>
      </c>
      <c s="50" t="s">
        <v>81</v>
      </c>
      <c s="50" t="s">
        <v>1</v>
      </c>
      <c s="51">
        <v>675000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675000</v>
      </c>
      <c s="52">
        <v>39903</v>
      </c>
      <c s="52">
        <v>47208</v>
      </c>
      <c s="53">
        <v>2400000</v>
      </c>
      <c s="53">
        <v>2400000</v>
      </c>
      <c s="53">
        <v>4.25</v>
      </c>
      <c s="53">
        <v>20</v>
      </c>
      <c s="55">
        <v>0.016079</v>
      </c>
      <c s="55" t="s">
        <v>403</v>
      </c>
      <c s="55">
        <v>0</v>
      </c>
      <c s="50" t="s">
        <v>1</v>
      </c>
      <c s="50" t="s">
        <v>1</v>
      </c>
      <c s="27">
        <v>10248.709999999999</v>
      </c>
      <c s="27">
        <v>7836.8600000000006</v>
      </c>
      <c s="27">
        <v>5425.0100000000002</v>
      </c>
      <c s="27">
        <v>3023.0700000000002</v>
      </c>
      <c s="27">
        <v>601.30999999999995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18085.57</v>
      </c>
      <c s="27">
        <v>9049.3899999999994</v>
      </c>
      <c s="27">
        <v>27134.959999999999</v>
      </c>
    </row>
    <row r="120" spans="1:78" ht="14.5">
      <c r="A120" s="47">
        <v>20277000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80</v>
      </c>
      <c s="50" t="s">
        <v>80</v>
      </c>
      <c s="50" t="s">
        <v>1</v>
      </c>
      <c s="51">
        <v>4792863.5700000003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4792863.5700000003</v>
      </c>
      <c s="52">
        <v>39903</v>
      </c>
      <c s="52">
        <v>50860</v>
      </c>
      <c s="53">
        <v>38080000</v>
      </c>
      <c s="53">
        <v>8098286.7699999996</v>
      </c>
      <c s="53">
        <v>14.25</v>
      </c>
      <c s="53">
        <v>30</v>
      </c>
      <c s="55">
        <v>0.036799999999999999</v>
      </c>
      <c s="55" t="s">
        <v>403</v>
      </c>
      <c s="55">
        <v>0</v>
      </c>
      <c s="50" t="s">
        <v>1</v>
      </c>
      <c s="50" t="s">
        <v>1</v>
      </c>
      <c s="27">
        <v>173328.06</v>
      </c>
      <c s="27">
        <v>161164.09999999998</v>
      </c>
      <c s="27">
        <v>149000.14999999999</v>
      </c>
      <c s="27">
        <v>137219.44</v>
      </c>
      <c s="27">
        <v>124672.23</v>
      </c>
      <c s="27">
        <v>112508.27</v>
      </c>
      <c s="27">
        <v>100344.31</v>
      </c>
      <c s="27">
        <v>88430.300000000003</v>
      </c>
      <c s="27">
        <v>76016.399999999994</v>
      </c>
      <c s="27">
        <v>63852.449999999997</v>
      </c>
      <c s="27">
        <v>51688.489999999998</v>
      </c>
      <c s="27">
        <v>39641.169999999998</v>
      </c>
      <c s="27">
        <v>27360.57</v>
      </c>
      <c s="27">
        <v>15196.610000000001</v>
      </c>
      <c s="27">
        <v>3032.6599999999999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334492.15999999997</v>
      </c>
      <c s="27">
        <v>988963.04999999993</v>
      </c>
      <c s="27">
        <v>1323455.21</v>
      </c>
    </row>
    <row r="121" spans="1:78" ht="14.5">
      <c r="A121" s="47">
        <v>20279000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82</v>
      </c>
      <c s="50" t="s">
        <v>82</v>
      </c>
      <c s="50" t="s">
        <v>1</v>
      </c>
      <c s="51">
        <v>2024571.6899999999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2024571.6899999999</v>
      </c>
      <c s="52">
        <v>39903</v>
      </c>
      <c s="52">
        <v>54513</v>
      </c>
      <c s="53">
        <v>9520000</v>
      </c>
      <c s="53">
        <v>2024571.6899999999</v>
      </c>
      <c s="53">
        <v>24.25</v>
      </c>
      <c s="53">
        <v>40</v>
      </c>
      <c s="55">
        <v>0.0025000000000000001</v>
      </c>
      <c s="55" t="s">
        <v>403</v>
      </c>
      <c s="55">
        <v>0</v>
      </c>
      <c s="50" t="s">
        <v>1</v>
      </c>
      <c s="50" t="s">
        <v>1</v>
      </c>
      <c s="27">
        <v>5061.4300000000003</v>
      </c>
      <c s="27">
        <v>5061.4300000000003</v>
      </c>
      <c s="27">
        <v>5061.4300000000003</v>
      </c>
      <c s="27">
        <v>5075.3000000000002</v>
      </c>
      <c s="27">
        <v>5061.4300000000003</v>
      </c>
      <c s="27">
        <v>5061.4300000000003</v>
      </c>
      <c s="27">
        <v>5061.4300000000003</v>
      </c>
      <c s="27">
        <v>5075.3000000000002</v>
      </c>
      <c s="27">
        <v>5061.4300000000003</v>
      </c>
      <c s="27">
        <v>5061.4300000000003</v>
      </c>
      <c s="27">
        <v>5061.4300000000003</v>
      </c>
      <c s="27">
        <v>5075.3000000000002</v>
      </c>
      <c s="27">
        <v>5061.4300000000003</v>
      </c>
      <c s="27">
        <v>5061.4300000000003</v>
      </c>
      <c s="27">
        <v>5061.4300000000003</v>
      </c>
      <c s="27">
        <v>5075.3000000000002</v>
      </c>
      <c s="27">
        <v>5061.4300000000003</v>
      </c>
      <c s="27">
        <v>5061.4300000000003</v>
      </c>
      <c s="27">
        <v>5061.4300000000003</v>
      </c>
      <c s="27">
        <v>5075.3000000000002</v>
      </c>
      <c s="27">
        <v>5061.4300000000003</v>
      </c>
      <c s="27">
        <v>5061.4300000000003</v>
      </c>
      <c s="27">
        <v>5061.4300000000003</v>
      </c>
      <c s="27">
        <v>5075.3000000000002</v>
      </c>
      <c s="27">
        <v>2523.7800000000002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10122.860000000001</v>
      </c>
      <c s="27">
        <v>113958.46000000001</v>
      </c>
      <c s="27">
        <v>124081.32000000001</v>
      </c>
    </row>
    <row r="122" spans="1:78" ht="14.5">
      <c r="A122" s="47">
        <v>20280000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83</v>
      </c>
      <c s="50" t="s">
        <v>83</v>
      </c>
      <c s="50" t="s">
        <v>1</v>
      </c>
      <c s="51">
        <v>186451376.706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186451376.706</v>
      </c>
      <c s="52">
        <v>40228</v>
      </c>
      <c s="52">
        <v>49359</v>
      </c>
      <c s="53">
        <v>350000000</v>
      </c>
      <c s="53">
        <v>336662873.99000001</v>
      </c>
      <c s="53">
        <v>10.136111111111111</v>
      </c>
      <c s="53">
        <v>25</v>
      </c>
      <c s="55">
        <v>0.018360000000000001</v>
      </c>
      <c s="55" t="s">
        <v>403</v>
      </c>
      <c s="55">
        <v>0</v>
      </c>
      <c s="50" t="s">
        <v>1</v>
      </c>
      <c s="50" t="s">
        <v>1</v>
      </c>
      <c s="27">
        <v>3409859.0299999998</v>
      </c>
      <c s="27">
        <v>3077256.5300000003</v>
      </c>
      <c s="27">
        <v>2744654.0299999998</v>
      </c>
      <c s="27">
        <v>2418430.2200000002</v>
      </c>
      <c s="27">
        <v>2079449.03</v>
      </c>
      <c s="27">
        <v>1746846.54</v>
      </c>
      <c s="27">
        <v>1414244.03</v>
      </c>
      <c s="27">
        <v>1084375.27</v>
      </c>
      <c s="27">
        <v>749039.05000000005</v>
      </c>
      <c s="27">
        <v>416436.54999999999</v>
      </c>
      <c s="27">
        <v>83834.059999999998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6487115.5600000005</v>
      </c>
      <c s="27">
        <v>12737308.780000001</v>
      </c>
      <c s="27">
        <v>19224424.340000004</v>
      </c>
    </row>
    <row r="123" spans="1:78" ht="14.5">
      <c r="A123" s="47">
        <v>20281000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84</v>
      </c>
      <c s="50" t="s">
        <v>84</v>
      </c>
      <c s="50" t="s">
        <v>1</v>
      </c>
      <c s="51">
        <v>49940059.995999999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49940059.995999999</v>
      </c>
      <c s="52">
        <v>40259</v>
      </c>
      <c s="52">
        <v>49390</v>
      </c>
      <c s="53">
        <v>100000000</v>
      </c>
      <c s="53">
        <v>99880120</v>
      </c>
      <c s="53">
        <v>10.227777777777778</v>
      </c>
      <c s="53">
        <v>25</v>
      </c>
      <c s="55">
        <v>0.018329999999999999</v>
      </c>
      <c s="55" t="s">
        <v>403</v>
      </c>
      <c s="55">
        <v>0</v>
      </c>
      <c s="50" t="s">
        <v>1</v>
      </c>
      <c s="50" t="s">
        <v>1</v>
      </c>
      <c s="27">
        <v>893426.89999999991</v>
      </c>
      <c s="27">
        <v>806245.81999999995</v>
      </c>
      <c s="27">
        <v>719064.73999999999</v>
      </c>
      <c s="27">
        <v>633675.05999999994</v>
      </c>
      <c s="27">
        <v>544702.58999999997</v>
      </c>
      <c s="27">
        <v>457521.51000000001</v>
      </c>
      <c s="27">
        <v>370340.44</v>
      </c>
      <c s="27">
        <v>283995.34000000003</v>
      </c>
      <c s="27">
        <v>195978.28</v>
      </c>
      <c s="27">
        <v>108797.21000000001</v>
      </c>
      <c s="27">
        <v>21616.130000000001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1699672.7199999997</v>
      </c>
      <c s="27">
        <v>3335691.2999999989</v>
      </c>
      <c s="27">
        <v>5035364.0199999986</v>
      </c>
    </row>
    <row r="124" spans="1:78" ht="14.5">
      <c r="A124" s="47">
        <v>20282000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85</v>
      </c>
      <c s="50" t="s">
        <v>85</v>
      </c>
      <c s="50" t="s">
        <v>1</v>
      </c>
      <c s="51">
        <v>41528651.149999999</v>
      </c>
      <c s="51">
        <v>0</v>
      </c>
      <c s="51">
        <v>1805593.53</v>
      </c>
      <c s="51">
        <v>371800.71000000002</v>
      </c>
      <c s="51">
        <v>0</v>
      </c>
      <c s="51">
        <v>0</v>
      </c>
      <c s="51">
        <v>0</v>
      </c>
      <c s="51">
        <v>39723057.619999997</v>
      </c>
      <c s="52">
        <v>40525</v>
      </c>
      <c s="52">
        <v>49656</v>
      </c>
      <c s="53">
        <v>75000000</v>
      </c>
      <c s="53">
        <v>75000000</v>
      </c>
      <c s="53">
        <v>10.952777777777778</v>
      </c>
      <c s="53">
        <v>25</v>
      </c>
      <c s="55">
        <v>0.017909999999999999</v>
      </c>
      <c s="55" t="s">
        <v>403</v>
      </c>
      <c s="55">
        <v>0</v>
      </c>
      <c s="50" t="s">
        <v>1</v>
      </c>
      <c s="50" t="s">
        <v>1</v>
      </c>
      <c s="27">
        <v>695226.57999999996</v>
      </c>
      <c s="27">
        <v>630550.20999999996</v>
      </c>
      <c s="27">
        <v>565873.84999999998</v>
      </c>
      <c s="27">
        <v>502615.04999999999</v>
      </c>
      <c s="27">
        <v>436521.14000000001</v>
      </c>
      <c s="27">
        <v>371844.77000000002</v>
      </c>
      <c s="27">
        <v>307168.40999999997</v>
      </c>
      <c s="27">
        <v>243200.82999999999</v>
      </c>
      <c s="27">
        <v>177815.69</v>
      </c>
      <c s="27">
        <v>113139.33</v>
      </c>
      <c s="27">
        <v>48462.970000000001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1325776.79</v>
      </c>
      <c s="27">
        <v>2766642.0400000005</v>
      </c>
      <c s="27">
        <v>4092418.8300000005</v>
      </c>
    </row>
    <row r="125" spans="1:78" ht="14.5">
      <c r="A125" s="47">
        <v>20283000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86</v>
      </c>
      <c s="50" t="s">
        <v>86</v>
      </c>
      <c s="50" t="s">
        <v>1</v>
      </c>
      <c s="51">
        <v>15602330.65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15602330.65</v>
      </c>
      <c s="52">
        <v>40553</v>
      </c>
      <c s="52">
        <v>49684</v>
      </c>
      <c s="53">
        <v>30000000</v>
      </c>
      <c s="53">
        <v>27053570.93</v>
      </c>
      <c s="53">
        <v>11.027777777777779</v>
      </c>
      <c s="53">
        <v>25</v>
      </c>
      <c s="55">
        <v>0.017781000000000002</v>
      </c>
      <c s="55" t="s">
        <v>403</v>
      </c>
      <c s="55">
        <v>0</v>
      </c>
      <c s="50" t="s">
        <v>1</v>
      </c>
      <c s="50" t="s">
        <v>1</v>
      </c>
      <c s="27">
        <v>271443.64000000001</v>
      </c>
      <c s="27">
        <v>247319.72</v>
      </c>
      <c s="27">
        <v>223195.79000000001</v>
      </c>
      <c s="27">
        <v>199600.62</v>
      </c>
      <c s="27">
        <v>174947.97</v>
      </c>
      <c s="27">
        <v>150824.04000000001</v>
      </c>
      <c s="27">
        <v>126700.13</v>
      </c>
      <c s="27">
        <v>102840.59</v>
      </c>
      <c s="27">
        <v>78452.300000000003</v>
      </c>
      <c s="27">
        <v>54328.379999999997</v>
      </c>
      <c s="27">
        <v>30204.470000000001</v>
      </c>
      <c s="27">
        <v>6080.5500000000002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518763.35999999999</v>
      </c>
      <c s="27">
        <v>1147174.8399999999</v>
      </c>
      <c s="27">
        <v>1665938.1999999997</v>
      </c>
    </row>
    <row r="126" spans="1:78" ht="14.5">
      <c r="A126" s="47">
        <v>20288000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91</v>
      </c>
      <c s="50" t="s">
        <v>91</v>
      </c>
      <c s="50" t="s">
        <v>1</v>
      </c>
      <c s="51">
        <v>42169844.649999999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42169844.649999999</v>
      </c>
      <c s="52">
        <v>40629</v>
      </c>
      <c s="52">
        <v>49761</v>
      </c>
      <c s="53">
        <v>100000000</v>
      </c>
      <c s="53">
        <v>75711466.640000001</v>
      </c>
      <c s="53">
        <v>11.241666666666667</v>
      </c>
      <c s="53">
        <v>25</v>
      </c>
      <c s="55">
        <v>0.018020000000000001</v>
      </c>
      <c s="55" t="s">
        <v>403</v>
      </c>
      <c s="55">
        <v>0</v>
      </c>
      <c s="50" t="s">
        <v>1</v>
      </c>
      <c s="50" t="s">
        <v>1</v>
      </c>
      <c s="27">
        <v>743245.23999999999</v>
      </c>
      <c s="27">
        <v>677166.92999999993</v>
      </c>
      <c s="27">
        <v>611088.62</v>
      </c>
      <c s="27">
        <v>546549.12</v>
      </c>
      <c s="27">
        <v>478931.98999999999</v>
      </c>
      <c s="27">
        <v>412853.67999999999</v>
      </c>
      <c s="27">
        <v>346775.37</v>
      </c>
      <c s="27">
        <v>281511.71999999997</v>
      </c>
      <c s="27">
        <v>214618.73999999999</v>
      </c>
      <c s="27">
        <v>148540.42999999999</v>
      </c>
      <c s="27">
        <v>82462.110000000001</v>
      </c>
      <c s="27">
        <v>16474.32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1420412.1699999999</v>
      </c>
      <c s="27">
        <v>3139806.1000000001</v>
      </c>
      <c s="27">
        <v>4560218.2699999996</v>
      </c>
    </row>
    <row r="127" spans="1:78" ht="14.5">
      <c r="A127" s="47">
        <v>20284000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87</v>
      </c>
      <c s="50" t="s">
        <v>87</v>
      </c>
      <c s="50" t="s">
        <v>1</v>
      </c>
      <c s="51">
        <v>35430952.390000001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35430952.390000001</v>
      </c>
      <c s="52">
        <v>40575</v>
      </c>
      <c s="52">
        <v>49706</v>
      </c>
      <c s="53">
        <v>64700000</v>
      </c>
      <c s="53">
        <v>64700000</v>
      </c>
      <c s="53">
        <v>11.08611111111111</v>
      </c>
      <c s="53">
        <v>25</v>
      </c>
      <c s="55">
        <v>0.017995000000000001</v>
      </c>
      <c s="55" t="s">
        <v>403</v>
      </c>
      <c s="55">
        <v>0</v>
      </c>
      <c s="50" t="s">
        <v>1</v>
      </c>
      <c s="50" t="s">
        <v>1</v>
      </c>
      <c s="27">
        <v>623833.47999999998</v>
      </c>
      <c s="27">
        <v>568391.72999999998</v>
      </c>
      <c s="27">
        <v>512950</v>
      </c>
      <c s="27">
        <v>458723.41999999998</v>
      </c>
      <c s="27">
        <v>402066.52000000002</v>
      </c>
      <c s="27">
        <v>346624.78999999998</v>
      </c>
      <c s="27">
        <v>291183.04999999999</v>
      </c>
      <c s="27">
        <v>236348.89000000001</v>
      </c>
      <c s="27">
        <v>180299.57000000001</v>
      </c>
      <c s="27">
        <v>124857.83</v>
      </c>
      <c s="27">
        <v>69416.100000000006</v>
      </c>
      <c s="27">
        <v>13974.360000000001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1192225.21</v>
      </c>
      <c s="27">
        <v>2636444.5299999998</v>
      </c>
      <c s="27">
        <v>3828669.7399999998</v>
      </c>
    </row>
    <row r="128" spans="1:78" ht="14.5">
      <c r="A128" s="47">
        <v>20285000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88</v>
      </c>
      <c s="50" t="s">
        <v>88</v>
      </c>
      <c s="50" t="s">
        <v>1</v>
      </c>
      <c s="51">
        <v>49239722.109999999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49239722.109999999</v>
      </c>
      <c s="52">
        <v>40575</v>
      </c>
      <c s="52">
        <v>49706</v>
      </c>
      <c s="53">
        <v>90000000</v>
      </c>
      <c s="53">
        <v>89391856.319999993</v>
      </c>
      <c s="53">
        <v>11.08611111111111</v>
      </c>
      <c s="53">
        <v>25</v>
      </c>
      <c s="55">
        <v>0.017995000000000001</v>
      </c>
      <c s="55" t="s">
        <v>403</v>
      </c>
      <c s="55">
        <v>0</v>
      </c>
      <c s="50" t="s">
        <v>1</v>
      </c>
      <c s="50" t="s">
        <v>1</v>
      </c>
      <c s="27">
        <v>866964.75</v>
      </c>
      <c s="27">
        <v>789915.30000000005</v>
      </c>
      <c s="27">
        <v>712865.82999999996</v>
      </c>
      <c s="27">
        <v>637505.12999999989</v>
      </c>
      <c s="27">
        <v>558766.91000000003</v>
      </c>
      <c s="27">
        <v>481717.46000000002</v>
      </c>
      <c s="27">
        <v>404667.98999999999</v>
      </c>
      <c s="27">
        <v>328462.90000000002</v>
      </c>
      <c s="27">
        <v>250569.07000000001</v>
      </c>
      <c s="27">
        <v>173519.60999999999</v>
      </c>
      <c s="27">
        <v>96470.149999999994</v>
      </c>
      <c s="27">
        <v>19420.689999999999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1656880.05</v>
      </c>
      <c s="27">
        <v>3663965.7399999998</v>
      </c>
      <c s="27">
        <v>5320845.79</v>
      </c>
    </row>
    <row r="129" spans="1:78" ht="14.5">
      <c r="A129" s="47">
        <v>20286000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89</v>
      </c>
      <c s="50" t="s">
        <v>89</v>
      </c>
      <c s="50" t="s">
        <v>1</v>
      </c>
      <c s="51">
        <v>27941814.960000001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27941814.960000001</v>
      </c>
      <c s="52">
        <v>40575</v>
      </c>
      <c s="52">
        <v>49888</v>
      </c>
      <c s="53">
        <v>58000000</v>
      </c>
      <c s="53">
        <v>53844460.799999997</v>
      </c>
      <c s="53">
        <v>11.58611111111111</v>
      </c>
      <c s="53">
        <v>25.5</v>
      </c>
      <c s="55">
        <v>0.017995000000000001</v>
      </c>
      <c s="55" t="s">
        <v>403</v>
      </c>
      <c s="55">
        <v>0</v>
      </c>
      <c s="50" t="s">
        <v>1</v>
      </c>
      <c s="50" t="s">
        <v>1</v>
      </c>
      <c s="27">
        <v>491972.07999999996</v>
      </c>
      <c s="27">
        <v>448249.21999999997</v>
      </c>
      <c s="27">
        <v>404526.34999999998</v>
      </c>
      <c s="27">
        <v>361761.79999999999</v>
      </c>
      <c s="27">
        <v>317080.62</v>
      </c>
      <c s="27">
        <v>273357.75</v>
      </c>
      <c s="27">
        <v>229634.89000000001</v>
      </c>
      <c s="27">
        <v>186391.17000000001</v>
      </c>
      <c s="27">
        <v>142189.14999999999</v>
      </c>
      <c s="27">
        <v>98466.290000000008</v>
      </c>
      <c s="27">
        <v>54743.419999999998</v>
      </c>
      <c s="27">
        <v>11020.559999999999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940221.29999999993</v>
      </c>
      <c s="27">
        <v>2079172</v>
      </c>
      <c s="27">
        <v>3019393.2999999998</v>
      </c>
    </row>
    <row r="130" spans="1:78" ht="14.5">
      <c r="A130" s="47">
        <v>20287000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90</v>
      </c>
      <c s="50" t="s">
        <v>90</v>
      </c>
      <c s="50" t="s">
        <v>1</v>
      </c>
      <c s="51">
        <v>38723979.399999999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38723979.399999999</v>
      </c>
      <c s="52">
        <v>40605</v>
      </c>
      <c s="52">
        <v>49737</v>
      </c>
      <c s="53">
        <v>78000000</v>
      </c>
      <c s="53">
        <v>73816306.129999995</v>
      </c>
      <c s="53">
        <v>11.175000000000001</v>
      </c>
      <c s="53">
        <v>25</v>
      </c>
      <c s="55">
        <v>0.01805</v>
      </c>
      <c s="55" t="s">
        <v>403</v>
      </c>
      <c s="55">
        <v>0</v>
      </c>
      <c s="50" t="s">
        <v>1</v>
      </c>
      <c s="50" t="s">
        <v>1</v>
      </c>
      <c s="27">
        <v>683647.98999999999</v>
      </c>
      <c s="27">
        <v>622868.17999999993</v>
      </c>
      <c s="27">
        <v>562088.37</v>
      </c>
      <c s="27">
        <v>502723.97999999998</v>
      </c>
      <c s="27">
        <v>440528.75</v>
      </c>
      <c s="27">
        <v>379748.94</v>
      </c>
      <c s="27">
        <v>318969.13</v>
      </c>
      <c s="27">
        <v>258938.66</v>
      </c>
      <c s="27">
        <v>197409.5</v>
      </c>
      <c s="27">
        <v>136629.70000000001</v>
      </c>
      <c s="27">
        <v>75849.880000000005</v>
      </c>
      <c s="27">
        <v>15153.33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1306516.1699999999</v>
      </c>
      <c s="27">
        <v>2888040.2400000002</v>
      </c>
      <c s="27">
        <v>4194556.4100000001</v>
      </c>
    </row>
    <row r="131" spans="1:78" ht="14.5">
      <c r="A131" s="47">
        <v>20292000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95</v>
      </c>
      <c s="50" t="s">
        <v>95</v>
      </c>
      <c s="50" t="s">
        <v>1</v>
      </c>
      <c s="51">
        <v>1262427.27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1262427.27</v>
      </c>
      <c s="52">
        <v>41031</v>
      </c>
      <c s="52">
        <v>50162</v>
      </c>
      <c s="53">
        <v>2270161.4900000002</v>
      </c>
      <c s="53">
        <v>2270161.79</v>
      </c>
      <c s="53">
        <v>12.338888888888889</v>
      </c>
      <c s="53">
        <v>25</v>
      </c>
      <c s="55">
        <v>0.018159999999999999</v>
      </c>
      <c s="55" t="s">
        <v>403</v>
      </c>
      <c s="55">
        <v>0</v>
      </c>
      <c s="50" t="s">
        <v>1</v>
      </c>
      <c s="50" t="s">
        <v>1</v>
      </c>
      <c s="27">
        <v>22463.389999999999</v>
      </c>
      <c s="27">
        <v>20629.339999999997</v>
      </c>
      <c s="27">
        <v>18795.279999999999</v>
      </c>
      <c s="27">
        <v>17008.970000000001</v>
      </c>
      <c s="27">
        <v>15127.18</v>
      </c>
      <c s="27">
        <v>13293.120000000001</v>
      </c>
      <c s="27">
        <v>11459.07</v>
      </c>
      <c s="27">
        <v>9652.6499999999996</v>
      </c>
      <c s="27">
        <v>7790.96</v>
      </c>
      <c s="27">
        <v>5956.8999999999996</v>
      </c>
      <c s="27">
        <v>4122.8599999999997</v>
      </c>
      <c s="27">
        <v>2296.3299999999999</v>
      </c>
      <c s="27">
        <v>454.75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43092.729999999996</v>
      </c>
      <c s="27">
        <v>105958.06999999999</v>
      </c>
      <c s="27">
        <v>149050.79999999999</v>
      </c>
    </row>
    <row r="132" spans="1:78" ht="14.5">
      <c r="A132" s="47">
        <v>20289000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92</v>
      </c>
      <c s="50" t="s">
        <v>92</v>
      </c>
      <c s="50" t="s">
        <v>1</v>
      </c>
      <c s="51">
        <v>20485076.890000001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20485076.890000001</v>
      </c>
      <c s="52">
        <v>40879</v>
      </c>
      <c s="52">
        <v>50011</v>
      </c>
      <c s="53">
        <v>40000000</v>
      </c>
      <c s="53">
        <v>34159388.969999999</v>
      </c>
      <c s="53">
        <v>11.922222222222222</v>
      </c>
      <c s="53">
        <v>25</v>
      </c>
      <c s="55">
        <v>0.018185</v>
      </c>
      <c s="55" t="s">
        <v>403</v>
      </c>
      <c s="55">
        <v>0</v>
      </c>
      <c s="50" t="s">
        <v>1</v>
      </c>
      <c s="50" t="s">
        <v>1</v>
      </c>
      <c s="27">
        <v>364739.01000000001</v>
      </c>
      <c s="27">
        <v>333695.58000000002</v>
      </c>
      <c s="27">
        <v>302652.15000000002</v>
      </c>
      <c s="27">
        <v>272374.17999999999</v>
      </c>
      <c s="27">
        <v>240565.29999999999</v>
      </c>
      <c s="27">
        <v>209521.87</v>
      </c>
      <c s="27">
        <v>178478.44</v>
      </c>
      <c s="27">
        <v>147860.26000000001</v>
      </c>
      <c s="27">
        <v>116391.59</v>
      </c>
      <c s="27">
        <v>85348.160000000003</v>
      </c>
      <c s="27">
        <v>54304.739999999998</v>
      </c>
      <c s="27">
        <v>23346.360000000001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698434.59000000008</v>
      </c>
      <c s="27">
        <v>1630843.0500000003</v>
      </c>
      <c s="27">
        <v>2329277.6400000006</v>
      </c>
    </row>
    <row r="133" spans="1:78" ht="14.5">
      <c r="A133" s="47">
        <v>20291000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94</v>
      </c>
      <c s="50" t="s">
        <v>94</v>
      </c>
      <c s="50" t="s">
        <v>1</v>
      </c>
      <c s="51">
        <v>21739130.379000001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21739130.379000001</v>
      </c>
      <c s="52">
        <v>41031</v>
      </c>
      <c s="52">
        <v>50162</v>
      </c>
      <c s="53">
        <v>40000000</v>
      </c>
      <c s="53">
        <v>40000000</v>
      </c>
      <c s="53">
        <v>12.338888888888889</v>
      </c>
      <c s="53">
        <v>25</v>
      </c>
      <c s="55">
        <v>0.018159999999999999</v>
      </c>
      <c s="55" t="s">
        <v>403</v>
      </c>
      <c s="55">
        <v>0</v>
      </c>
      <c s="50" t="s">
        <v>1</v>
      </c>
      <c s="50" t="s">
        <v>1</v>
      </c>
      <c s="27">
        <v>386822.06</v>
      </c>
      <c s="27">
        <v>355239.44999999995</v>
      </c>
      <c s="27">
        <v>323656.84000000003</v>
      </c>
      <c s="27">
        <v>292896.23999999999</v>
      </c>
      <c s="27">
        <v>260491.63</v>
      </c>
      <c s="27">
        <v>228909.01999999999</v>
      </c>
      <c s="27">
        <v>197326.41</v>
      </c>
      <c s="27">
        <v>166219.70000000001</v>
      </c>
      <c s="27">
        <v>134161.19</v>
      </c>
      <c s="27">
        <v>102578.58</v>
      </c>
      <c s="27">
        <v>70995.970000000001</v>
      </c>
      <c s="27">
        <v>39543.160000000003</v>
      </c>
      <c s="27">
        <v>7830.7600000000002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742061.51000000001</v>
      </c>
      <c s="27">
        <v>1824609.4999999998</v>
      </c>
      <c s="27">
        <v>2566671.0099999998</v>
      </c>
    </row>
    <row r="134" spans="1:78" ht="14.5">
      <c r="A134" s="47">
        <v>20297000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98</v>
      </c>
      <c s="50" t="s">
        <v>98</v>
      </c>
      <c s="50" t="s">
        <v>1</v>
      </c>
      <c s="51">
        <v>30952380.960000001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30952380.960000001</v>
      </c>
      <c s="52">
        <v>41243</v>
      </c>
      <c s="52">
        <v>50374</v>
      </c>
      <c s="53">
        <v>50000000</v>
      </c>
      <c s="53">
        <v>50000000</v>
      </c>
      <c s="53">
        <v>12.916666666666666</v>
      </c>
      <c s="53">
        <v>25</v>
      </c>
      <c s="55">
        <v>0.018373</v>
      </c>
      <c s="55" t="s">
        <v>403</v>
      </c>
      <c s="55">
        <v>0</v>
      </c>
      <c s="50" t="s">
        <v>1</v>
      </c>
      <c s="50" t="s">
        <v>1</v>
      </c>
      <c s="27">
        <v>557661.89999999991</v>
      </c>
      <c s="27">
        <v>513916.66000000003</v>
      </c>
      <c s="27">
        <v>470171.42999999999</v>
      </c>
      <c s="27">
        <v>427624.67999999999</v>
      </c>
      <c s="27">
        <v>382680.95000000001</v>
      </c>
      <c s="27">
        <v>338935.71000000002</v>
      </c>
      <c s="27">
        <v>295190.46999999997</v>
      </c>
      <c s="27">
        <v>252164.32999999999</v>
      </c>
      <c s="27">
        <v>207699.98999999999</v>
      </c>
      <c s="27">
        <v>163954.76000000001</v>
      </c>
      <c s="27">
        <v>120209.52</v>
      </c>
      <c s="27">
        <v>76703.979999999996</v>
      </c>
      <c s="27">
        <v>32719.040000000001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1071578.5600000001</v>
      </c>
      <c s="27">
        <v>2768054.8599999994</v>
      </c>
      <c s="27">
        <v>3839633.4199999995</v>
      </c>
    </row>
    <row r="135" spans="1:78" ht="14.5">
      <c r="A135" s="47">
        <v>20290000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93</v>
      </c>
      <c s="50" t="s">
        <v>93</v>
      </c>
      <c s="50" t="s">
        <v>1</v>
      </c>
      <c s="51">
        <v>155579224.60200003</v>
      </c>
      <c s="51">
        <v>0</v>
      </c>
      <c s="51">
        <v>6223168.9900000002</v>
      </c>
      <c s="51">
        <v>1414294.8999999999</v>
      </c>
      <c s="51">
        <v>0</v>
      </c>
      <c s="51">
        <v>0</v>
      </c>
      <c s="51">
        <v>0</v>
      </c>
      <c s="51">
        <v>149356055.61199999</v>
      </c>
      <c s="52">
        <v>40892</v>
      </c>
      <c s="52">
        <v>50024</v>
      </c>
      <c s="53">
        <v>250000000</v>
      </c>
      <c s="53">
        <v>248933378.06999999</v>
      </c>
      <c s="53">
        <v>11.958333333333334</v>
      </c>
      <c s="53">
        <v>25</v>
      </c>
      <c s="55">
        <v>0.018185</v>
      </c>
      <c s="55" t="s">
        <v>403</v>
      </c>
      <c s="55">
        <v>0</v>
      </c>
      <c s="50" t="s">
        <v>1</v>
      </c>
      <c s="50" t="s">
        <v>1</v>
      </c>
      <c s="27">
        <v>2659300.6900000004</v>
      </c>
      <c s="27">
        <v>2432964.0300000003</v>
      </c>
      <c s="27">
        <v>2206627.3599999999</v>
      </c>
      <c s="27">
        <v>1985871.6100000001</v>
      </c>
      <c s="27">
        <v>1753954.05</v>
      </c>
      <c s="27">
        <v>1527617.3899999999</v>
      </c>
      <c s="27">
        <v>1301280.74</v>
      </c>
      <c s="27">
        <v>1078044.5900000001</v>
      </c>
      <c s="27">
        <v>848607.44000000006</v>
      </c>
      <c s="27">
        <v>622270.77999999991</v>
      </c>
      <c s="27">
        <v>395934.12</v>
      </c>
      <c s="27">
        <v>170217.57000000001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5092264.7200000007</v>
      </c>
      <c s="27">
        <v>11890425.649999997</v>
      </c>
      <c s="27">
        <v>16982690.369999997</v>
      </c>
    </row>
    <row r="136" spans="1:78" ht="14.5">
      <c r="A136" s="47">
        <v>20293000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96</v>
      </c>
      <c s="50" t="s">
        <v>96</v>
      </c>
      <c s="50" t="s">
        <v>1</v>
      </c>
      <c s="51">
        <v>8839952.5600000005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8839952.5600000005</v>
      </c>
      <c s="52">
        <v>40984</v>
      </c>
      <c s="52">
        <v>50115</v>
      </c>
      <c s="53">
        <v>14559417.130000001</v>
      </c>
      <c s="53">
        <v>14334092.779999999</v>
      </c>
      <c s="53">
        <v>12.21111111111111</v>
      </c>
      <c s="53">
        <v>25</v>
      </c>
      <c s="55">
        <v>0.018134000000000001</v>
      </c>
      <c s="55" t="s">
        <v>403</v>
      </c>
      <c s="55">
        <v>0</v>
      </c>
      <c s="50" t="s">
        <v>1</v>
      </c>
      <c s="50" t="s">
        <v>1</v>
      </c>
      <c s="27">
        <v>157071.28000000003</v>
      </c>
      <c s="27">
        <v>144246.97999999998</v>
      </c>
      <c s="27">
        <v>131422.69</v>
      </c>
      <c s="27">
        <v>118932.17</v>
      </c>
      <c s="27">
        <v>105774.09</v>
      </c>
      <c s="27">
        <v>92949.789999999994</v>
      </c>
      <c s="27">
        <v>80125.5</v>
      </c>
      <c s="27">
        <v>67494.440000000002</v>
      </c>
      <c s="27">
        <v>54476.900000000001</v>
      </c>
      <c s="27">
        <v>41652.610000000001</v>
      </c>
      <c s="27">
        <v>28828.310000000001</v>
      </c>
      <c s="27">
        <v>16056.719999999999</v>
      </c>
      <c s="27">
        <v>3179.7199999999998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301318.26000000001</v>
      </c>
      <c s="27">
        <v>740892.93999999994</v>
      </c>
      <c s="27">
        <v>1042211.2</v>
      </c>
    </row>
    <row r="137" spans="1:78" ht="14.5">
      <c r="A137" s="47">
        <v>20295000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97</v>
      </c>
      <c s="50" t="s">
        <v>97</v>
      </c>
      <c s="50" t="s">
        <v>1</v>
      </c>
      <c s="51">
        <v>2447205.3199999998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2447205.3199999998</v>
      </c>
      <c s="52">
        <v>41136</v>
      </c>
      <c s="52">
        <v>50267</v>
      </c>
      <c s="53">
        <v>10000000</v>
      </c>
      <c s="53">
        <v>2447205.3199999998</v>
      </c>
      <c s="53">
        <v>12.625</v>
      </c>
      <c s="53">
        <v>25</v>
      </c>
      <c s="55">
        <v>0.018214999999999999</v>
      </c>
      <c s="55" t="s">
        <v>403</v>
      </c>
      <c s="55">
        <v>0</v>
      </c>
      <c s="50" t="s">
        <v>1</v>
      </c>
      <c s="50" t="s">
        <v>1</v>
      </c>
      <c s="27">
        <v>43725.660000000003</v>
      </c>
      <c s="27">
        <v>40296.75</v>
      </c>
      <c s="27">
        <v>36867.839999999997</v>
      </c>
      <c s="27">
        <v>33528.18</v>
      </c>
      <c s="27">
        <v>30010.02</v>
      </c>
      <c s="27">
        <v>26581.110000000001</v>
      </c>
      <c s="27">
        <v>23152.200000000001</v>
      </c>
      <c s="27">
        <v>19774.950000000001</v>
      </c>
      <c s="27">
        <v>16294.370000000001</v>
      </c>
      <c s="27">
        <v>12865.459999999999</v>
      </c>
      <c s="27">
        <v>9436.5499999999993</v>
      </c>
      <c s="27">
        <v>6021.7299999999996</v>
      </c>
      <c s="27">
        <v>2578.73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84022.410000000003</v>
      </c>
      <c s="27">
        <v>217111.14000000001</v>
      </c>
      <c s="27">
        <v>301133.55000000005</v>
      </c>
    </row>
    <row r="138" spans="1:78" ht="14.5">
      <c r="A138" s="47">
        <v>20299000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100</v>
      </c>
      <c s="50" t="s">
        <v>100</v>
      </c>
      <c s="50" t="s">
        <v>1</v>
      </c>
      <c s="51">
        <v>2139185.0099999998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2139185.0099999998</v>
      </c>
      <c s="52">
        <v>41348</v>
      </c>
      <c s="52">
        <v>50359</v>
      </c>
      <c s="53">
        <v>2168540.1800000002</v>
      </c>
      <c s="53">
        <v>2139185.0099999998</v>
      </c>
      <c s="53">
        <v>12.875</v>
      </c>
      <c s="53">
        <v>24.666666666666668</v>
      </c>
      <c s="55">
        <v>0.017864999999999999</v>
      </c>
      <c s="55" t="s">
        <v>403</v>
      </c>
      <c s="55">
        <v>0</v>
      </c>
      <c s="50" t="s">
        <v>1</v>
      </c>
      <c s="50" t="s">
        <v>1</v>
      </c>
      <c s="27">
        <v>35477.93</v>
      </c>
      <c s="27">
        <v>26079.080000000002</v>
      </c>
      <c s="27">
        <v>19115.959999999999</v>
      </c>
      <c s="27">
        <v>13998.610000000001</v>
      </c>
      <c s="27">
        <v>10135.549999999999</v>
      </c>
      <c s="27">
        <v>7304.1800000000003</v>
      </c>
      <c s="27">
        <v>5206.5699999999997</v>
      </c>
      <c s="27">
        <v>3663.4899999999998</v>
      </c>
      <c s="27">
        <v>2501.27</v>
      </c>
      <c s="27">
        <v>1648.3399999999999</v>
      </c>
      <c s="27">
        <v>1016.4299999999999</v>
      </c>
      <c s="27">
        <v>550.08000000000004</v>
      </c>
      <c s="27">
        <v>201.47999999999999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61557.010000000002</v>
      </c>
      <c s="27">
        <v>65341.959999999992</v>
      </c>
      <c s="27">
        <v>126898.97</v>
      </c>
    </row>
    <row r="139" spans="1:78" ht="14.5">
      <c r="A139" s="47">
        <v>20298000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99</v>
      </c>
      <c s="50" t="s">
        <v>99</v>
      </c>
      <c s="50" t="s">
        <v>1</v>
      </c>
      <c s="51">
        <v>94990000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94990000</v>
      </c>
      <c s="52">
        <v>41348</v>
      </c>
      <c s="52">
        <v>50359</v>
      </c>
      <c s="53">
        <v>100000000</v>
      </c>
      <c s="53">
        <v>94990000</v>
      </c>
      <c s="53">
        <v>12.875</v>
      </c>
      <c s="53">
        <v>24.666666666666668</v>
      </c>
      <c s="55">
        <v>0.017084999999999999</v>
      </c>
      <c s="55" t="s">
        <v>403</v>
      </c>
      <c s="55">
        <v>0</v>
      </c>
      <c s="50" t="s">
        <v>1</v>
      </c>
      <c s="50" t="s">
        <v>1</v>
      </c>
      <c s="27">
        <v>1622904.1499999999</v>
      </c>
      <c s="27">
        <v>1622904.1499999999</v>
      </c>
      <c s="27">
        <v>1293689.1000000001</v>
      </c>
      <c s="27">
        <v>463586.90999999997</v>
      </c>
      <c s="27">
        <v>164979.95000000001</v>
      </c>
      <c s="27">
        <v>58906.269999999997</v>
      </c>
      <c s="27">
        <v>21024.48</v>
      </c>
      <c s="27">
        <v>7521.6300000000001</v>
      </c>
      <c s="27">
        <v>2664.4299999999998</v>
      </c>
      <c s="27">
        <v>939.05999999999995</v>
      </c>
      <c s="27">
        <v>322.81999999999999</v>
      </c>
      <c s="27">
        <v>103.17</v>
      </c>
      <c s="27">
        <v>24.25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3245808.2999999998</v>
      </c>
      <c s="27">
        <v>2013762.0699999998</v>
      </c>
      <c s="27">
        <v>5259570.3699999992</v>
      </c>
    </row>
    <row r="140" spans="1:78" ht="14.5">
      <c r="A140" s="47">
        <v>20300000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101</v>
      </c>
      <c s="50" t="s">
        <v>101</v>
      </c>
      <c s="50" t="s">
        <v>1</v>
      </c>
      <c s="51">
        <v>94118010.799999997</v>
      </c>
      <c s="51">
        <v>0</v>
      </c>
      <c s="51">
        <v>0</v>
      </c>
      <c s="51">
        <v>936051.34999999998</v>
      </c>
      <c s="51">
        <v>0</v>
      </c>
      <c s="51">
        <v>0</v>
      </c>
      <c s="51">
        <v>0</v>
      </c>
      <c s="51">
        <v>94118010.799999997</v>
      </c>
      <c s="52">
        <v>41487</v>
      </c>
      <c s="52">
        <v>50389</v>
      </c>
      <c s="53">
        <v>100000000</v>
      </c>
      <c s="53">
        <v>94118010.799999997</v>
      </c>
      <c s="53">
        <v>12.958333333333334</v>
      </c>
      <c s="53">
        <v>24.372222222222224</v>
      </c>
      <c s="55">
        <v>0.017084999999999999</v>
      </c>
      <c s="55" t="s">
        <v>403</v>
      </c>
      <c s="55">
        <v>0</v>
      </c>
      <c s="50" t="s">
        <v>1</v>
      </c>
      <c s="50" t="s">
        <v>1</v>
      </c>
      <c s="27">
        <v>1608006.22</v>
      </c>
      <c s="27">
        <v>1430128.5</v>
      </c>
      <c s="27">
        <v>868314.75</v>
      </c>
      <c s="27">
        <v>528191.08999999997</v>
      </c>
      <c s="27">
        <v>318686.35999999999</v>
      </c>
      <c s="27">
        <v>192233.56</v>
      </c>
      <c s="27">
        <v>115313.46000000001</v>
      </c>
      <c s="27">
        <v>68735.990000000005</v>
      </c>
      <c s="27">
        <v>40061.68</v>
      </c>
      <c s="27">
        <v>22748.599999999999</v>
      </c>
      <c s="27">
        <v>12217.24</v>
      </c>
      <c s="27">
        <v>5830.3199999999997</v>
      </c>
      <c s="27">
        <v>1914.1300000000001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3038134.7199999997</v>
      </c>
      <c s="27">
        <v>2174247.1799999997</v>
      </c>
      <c s="27">
        <v>5212381.8999999994</v>
      </c>
    </row>
    <row r="141" spans="1:78" ht="14.5">
      <c r="A141" s="47">
        <v>20315000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115</v>
      </c>
      <c s="50" t="s">
        <v>115</v>
      </c>
      <c s="50" t="s">
        <v>1</v>
      </c>
      <c s="51">
        <v>140000000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140000000</v>
      </c>
      <c s="52">
        <v>42171</v>
      </c>
      <c s="52">
        <v>51271</v>
      </c>
      <c s="53">
        <v>200000000</v>
      </c>
      <c s="53">
        <v>200000000</v>
      </c>
      <c s="53">
        <v>15.375</v>
      </c>
      <c s="53">
        <v>24.913888888888888</v>
      </c>
      <c s="55">
        <v>0.03109</v>
      </c>
      <c s="55" t="s">
        <v>403</v>
      </c>
      <c s="55">
        <v>0</v>
      </c>
      <c s="50" t="s">
        <v>1</v>
      </c>
      <c s="50" t="s">
        <v>1</v>
      </c>
      <c s="27">
        <v>4264832.5</v>
      </c>
      <c s="27">
        <v>3916624.5</v>
      </c>
      <c s="27">
        <v>3656184</v>
      </c>
      <c s="27">
        <v>3666200.9399999999</v>
      </c>
      <c s="27">
        <v>3656184</v>
      </c>
      <c s="27">
        <v>3568416.5</v>
      </c>
      <c s="27">
        <v>3220208.5</v>
      </c>
      <c s="27">
        <v>2880109.46</v>
      </c>
      <c s="27">
        <v>2523792.5</v>
      </c>
      <c s="27">
        <v>2175584.52</v>
      </c>
      <c s="27">
        <v>1827376.5</v>
      </c>
      <c s="27">
        <v>1483461.48</v>
      </c>
      <c s="27">
        <v>1130960.5</v>
      </c>
      <c s="27">
        <v>782752.5</v>
      </c>
      <c s="27">
        <v>434544.52000000002</v>
      </c>
      <c s="27">
        <v>86813.5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8181457</v>
      </c>
      <c s="27">
        <v>31092589.419999998</v>
      </c>
      <c s="27">
        <v>39274046.420000002</v>
      </c>
    </row>
    <row r="142" spans="1:78" ht="14.5">
      <c r="A142" s="47">
        <v>20327000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126</v>
      </c>
      <c s="50" t="s">
        <v>126</v>
      </c>
      <c s="50" t="s">
        <v>1</v>
      </c>
      <c s="51">
        <v>249800000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249800000</v>
      </c>
      <c s="52">
        <v>43350</v>
      </c>
      <c s="52">
        <v>52366</v>
      </c>
      <c s="53">
        <v>250000000</v>
      </c>
      <c s="53">
        <v>249800000</v>
      </c>
      <c s="53">
        <v>18.375</v>
      </c>
      <c s="53">
        <v>24.68888888888889</v>
      </c>
      <c s="55">
        <v>0.045449999999999997</v>
      </c>
      <c s="55" t="s">
        <v>403</v>
      </c>
      <c s="55">
        <v>0</v>
      </c>
      <c s="50" t="s">
        <v>1</v>
      </c>
      <c s="50" t="s">
        <v>1</v>
      </c>
      <c s="27">
        <v>11075882.199999999</v>
      </c>
      <c s="27">
        <v>9349217.7599999998</v>
      </c>
      <c s="27">
        <v>8057767.3799999999</v>
      </c>
      <c s="27">
        <v>8079843.4500000002</v>
      </c>
      <c s="27">
        <v>7941710.2999999998</v>
      </c>
      <c s="27">
        <v>7481266.4500000002</v>
      </c>
      <c s="27">
        <v>7020822.5999999996</v>
      </c>
      <c s="27">
        <v>6578670.3499999996</v>
      </c>
      <c s="27">
        <v>6099934.9000000004</v>
      </c>
      <c s="27">
        <v>5639491.0499999998</v>
      </c>
      <c s="27">
        <v>5138427.2199999997</v>
      </c>
      <c s="27">
        <v>4529632.1500000004</v>
      </c>
      <c s="27">
        <v>3895228.8199999998</v>
      </c>
      <c s="27">
        <v>3273629.6200000001</v>
      </c>
      <c s="27">
        <v>2652030.4300000002</v>
      </c>
      <c s="27">
        <v>2036423.3100000001</v>
      </c>
      <c s="27">
        <v>1408832.04</v>
      </c>
      <c s="27">
        <v>787232.82999999996</v>
      </c>
      <c s="27">
        <v>159830.78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20425099.960000001</v>
      </c>
      <c s="27">
        <v>80780773.680000007</v>
      </c>
      <c s="27">
        <v>101205873.64000002</v>
      </c>
    </row>
    <row r="143" spans="1:78" ht="14.5">
      <c r="A143" s="47">
        <v>20302000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103</v>
      </c>
      <c s="50" t="s">
        <v>103</v>
      </c>
      <c s="50" t="s">
        <v>1</v>
      </c>
      <c s="51">
        <v>267002186.13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267002186.13</v>
      </c>
      <c s="52">
        <v>41611</v>
      </c>
      <c s="52">
        <v>50724</v>
      </c>
      <c s="53">
        <v>270000000</v>
      </c>
      <c s="53">
        <v>267002186.13</v>
      </c>
      <c s="53">
        <v>13.875</v>
      </c>
      <c s="53">
        <v>24.949999999999999</v>
      </c>
      <c s="55">
        <v>0.029499999999999998</v>
      </c>
      <c s="55" t="s">
        <v>403</v>
      </c>
      <c s="55">
        <v>0</v>
      </c>
      <c s="50" t="s">
        <v>1</v>
      </c>
      <c s="50" t="s">
        <v>1</v>
      </c>
      <c s="27">
        <v>7876564.4900000002</v>
      </c>
      <c s="27">
        <v>7876564.4900000002</v>
      </c>
      <c s="27">
        <v>7876564.4900000002</v>
      </c>
      <c s="27">
        <v>4887541.0499999998</v>
      </c>
      <c s="27">
        <v>2525789</v>
      </c>
      <c s="27">
        <v>1308478.96</v>
      </c>
      <c s="27">
        <v>676888.71999999997</v>
      </c>
      <c s="27">
        <v>350309.46999999997</v>
      </c>
      <c s="27">
        <v>179172.57999999999</v>
      </c>
      <c s="27">
        <v>90958.880000000005</v>
      </c>
      <c s="27">
        <v>45189.540000000001</v>
      </c>
      <c s="27">
        <v>21512.639999999999</v>
      </c>
      <c s="27">
        <v>9121.3899999999994</v>
      </c>
      <c s="27">
        <v>2728.6700000000001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15753128.98</v>
      </c>
      <c s="27">
        <v>17974255.389999997</v>
      </c>
      <c s="27">
        <v>33727384.369999997</v>
      </c>
    </row>
    <row r="144" spans="1:78" ht="14.5">
      <c r="A144" s="47">
        <v>20303000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104</v>
      </c>
      <c s="50" t="s">
        <v>104</v>
      </c>
      <c s="50" t="s">
        <v>1</v>
      </c>
      <c s="51">
        <v>23625138.035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23625138.035</v>
      </c>
      <c s="52">
        <v>41726</v>
      </c>
      <c s="52">
        <v>48898</v>
      </c>
      <c s="53">
        <v>30000000</v>
      </c>
      <c s="53">
        <v>29950000</v>
      </c>
      <c s="53">
        <v>8.875</v>
      </c>
      <c s="53">
        <v>19.630555555555556</v>
      </c>
      <c s="55">
        <v>0.017437000000000001</v>
      </c>
      <c s="55" t="s">
        <v>403</v>
      </c>
      <c s="55">
        <v>0</v>
      </c>
      <c s="50" t="s">
        <v>1</v>
      </c>
      <c s="50" t="s">
        <v>1</v>
      </c>
      <c s="27">
        <v>367958.45000000001</v>
      </c>
      <c s="27">
        <v>228081.69</v>
      </c>
      <c s="27">
        <v>140498.98999999999</v>
      </c>
      <c s="27">
        <v>85924.080000000002</v>
      </c>
      <c s="27">
        <v>51322.690000000002</v>
      </c>
      <c s="27">
        <v>29822.810000000001</v>
      </c>
      <c s="27">
        <v>16360.809999999999</v>
      </c>
      <c s="27">
        <v>7957.9700000000003</v>
      </c>
      <c s="27">
        <v>2653.8400000000001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596040.14000000001</v>
      </c>
      <c s="27">
        <v>334541.19</v>
      </c>
      <c s="27">
        <v>930581.33000000007</v>
      </c>
    </row>
    <row r="145" spans="1:78" ht="14.5">
      <c r="A145" s="47">
        <v>20305000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106</v>
      </c>
      <c s="50" t="s">
        <v>106</v>
      </c>
      <c s="50" t="s">
        <v>1</v>
      </c>
      <c s="51">
        <v>10329042.83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10329042.83</v>
      </c>
      <c s="52">
        <v>41753</v>
      </c>
      <c s="52">
        <v>50785</v>
      </c>
      <c s="53">
        <v>20000000</v>
      </c>
      <c s="53">
        <v>10329042.83</v>
      </c>
      <c s="53">
        <v>14.041666666666666</v>
      </c>
      <c s="53">
        <v>24.725000000000001</v>
      </c>
      <c s="55">
        <v>0.018440000000000002</v>
      </c>
      <c s="55" t="s">
        <v>403</v>
      </c>
      <c s="55">
        <v>0</v>
      </c>
      <c s="50" t="s">
        <v>1</v>
      </c>
      <c s="50" t="s">
        <v>1</v>
      </c>
      <c s="27">
        <v>185303.02000000002</v>
      </c>
      <c s="27">
        <v>185303.02000000002</v>
      </c>
      <c s="27">
        <v>146635.73000000001</v>
      </c>
      <c s="27">
        <v>106850.64999999999</v>
      </c>
      <c s="27">
        <v>77227.130000000005</v>
      </c>
      <c s="27">
        <v>55712.82</v>
      </c>
      <c s="27">
        <v>39945.07</v>
      </c>
      <c s="27">
        <v>28459.869999999999</v>
      </c>
      <c s="27">
        <v>19919.490000000002</v>
      </c>
      <c s="27">
        <v>13712.16</v>
      </c>
      <c s="27">
        <v>9162.75</v>
      </c>
      <c s="27">
        <v>5842.5200000000004</v>
      </c>
      <c s="27">
        <v>3384.8400000000001</v>
      </c>
      <c s="27">
        <v>1593.95</v>
      </c>
      <c s="27">
        <v>281.36000000000001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370606.04000000004</v>
      </c>
      <c s="27">
        <v>508728.34000000003</v>
      </c>
      <c s="27">
        <v>879334.38000000012</v>
      </c>
    </row>
    <row r="146" spans="1:78" ht="14.5">
      <c r="A146" s="47">
        <v>20304000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105</v>
      </c>
      <c s="50" t="s">
        <v>105</v>
      </c>
      <c s="50" t="s">
        <v>1</v>
      </c>
      <c s="51">
        <v>59363606.200000003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59363606.200000003</v>
      </c>
      <c s="52">
        <v>41726</v>
      </c>
      <c s="52">
        <v>50785</v>
      </c>
      <c s="53">
        <v>60000000</v>
      </c>
      <c s="53">
        <v>59363606.200000003</v>
      </c>
      <c s="53">
        <v>14.041666666666666</v>
      </c>
      <c s="53">
        <v>24.797222222222221</v>
      </c>
      <c s="55">
        <v>0.043853000000000003</v>
      </c>
      <c s="55" t="s">
        <v>403</v>
      </c>
      <c s="55">
        <v>0</v>
      </c>
      <c s="50" t="s">
        <v>1</v>
      </c>
      <c s="50" t="s">
        <v>1</v>
      </c>
      <c s="27">
        <v>2639428.77</v>
      </c>
      <c s="27">
        <v>2639428.77</v>
      </c>
      <c s="27">
        <v>2407189.7400000002</v>
      </c>
      <c s="27">
        <v>1631562.97</v>
      </c>
      <c s="27">
        <v>1098224.1000000001</v>
      </c>
      <c s="27">
        <v>738858.05000000005</v>
      </c>
      <c s="27">
        <v>494876.59999999998</v>
      </c>
      <c s="27">
        <v>330040.96000000002</v>
      </c>
      <c s="27">
        <v>216772.73999999999</v>
      </c>
      <c s="27">
        <v>140421.64999999999</v>
      </c>
      <c s="27">
        <v>88585.210000000006</v>
      </c>
      <c s="27">
        <v>53518.919999999998</v>
      </c>
      <c s="27">
        <v>29499.25</v>
      </c>
      <c s="27">
        <v>13277.65</v>
      </c>
      <c s="27">
        <v>2264.3499999999999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5278857.54</v>
      </c>
      <c s="27">
        <v>7245092.1900000004</v>
      </c>
      <c s="27">
        <v>12523949.73</v>
      </c>
    </row>
    <row r="147" spans="1:78" ht="14.5">
      <c r="A147" s="47">
        <v>20308000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109</v>
      </c>
      <c s="50" t="s">
        <v>109</v>
      </c>
      <c s="50" t="s">
        <v>1</v>
      </c>
      <c s="51">
        <v>150000000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150000000</v>
      </c>
      <c s="52">
        <v>41813</v>
      </c>
      <c s="52">
        <v>50905</v>
      </c>
      <c s="53">
        <v>150000000</v>
      </c>
      <c s="53">
        <v>150000000</v>
      </c>
      <c s="53">
        <v>14.375</v>
      </c>
      <c s="53">
        <v>24.894444444444446</v>
      </c>
      <c s="55">
        <v>0.043860000000000003</v>
      </c>
      <c s="55" t="s">
        <v>403</v>
      </c>
      <c s="55">
        <v>0</v>
      </c>
      <c s="50" t="s">
        <v>1</v>
      </c>
      <c s="50" t="s">
        <v>1</v>
      </c>
      <c s="27">
        <v>6670375</v>
      </c>
      <c s="27">
        <v>6670375</v>
      </c>
      <c s="27">
        <v>6670375</v>
      </c>
      <c s="27">
        <v>4690461.9400000004</v>
      </c>
      <c s="27">
        <v>2885172.77</v>
      </c>
      <c s="27">
        <v>1777091.79</v>
      </c>
      <c s="27">
        <v>1091500.71</v>
      </c>
      <c s="27">
        <v>669363.80000000005</v>
      </c>
      <c s="27">
        <v>404850.08000000002</v>
      </c>
      <c s="27">
        <v>242465.98000000001</v>
      </c>
      <c s="27">
        <v>141995.47</v>
      </c>
      <c s="27">
        <v>80080.649999999994</v>
      </c>
      <c s="27">
        <v>41361.68</v>
      </c>
      <c s="27">
        <v>17561.82</v>
      </c>
      <c s="27">
        <v>2834.7600000000002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13340750</v>
      </c>
      <c s="27">
        <v>18715116.449999999</v>
      </c>
      <c s="27">
        <v>32055866.449999999</v>
      </c>
    </row>
    <row r="148" spans="1:78" ht="14.5">
      <c r="A148" s="47">
        <v>20306000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107</v>
      </c>
      <c s="50" t="s">
        <v>107</v>
      </c>
      <c s="50" t="s">
        <v>1</v>
      </c>
      <c s="51">
        <v>170000000</v>
      </c>
      <c s="51">
        <v>0</v>
      </c>
      <c s="51">
        <v>0</v>
      </c>
      <c s="51">
        <v>2531593.4900000002</v>
      </c>
      <c s="51">
        <v>0</v>
      </c>
      <c s="51">
        <v>0</v>
      </c>
      <c s="51">
        <v>0</v>
      </c>
      <c s="51">
        <v>170000000</v>
      </c>
      <c s="52">
        <v>41851</v>
      </c>
      <c s="52">
        <v>50936</v>
      </c>
      <c s="53">
        <v>170000000</v>
      </c>
      <c s="53">
        <v>170000000</v>
      </c>
      <c s="53">
        <v>14.458333333333334</v>
      </c>
      <c s="53">
        <v>24.875</v>
      </c>
      <c s="55">
        <v>0.029919999999999999</v>
      </c>
      <c s="55" t="s">
        <v>403</v>
      </c>
      <c s="55">
        <v>0</v>
      </c>
      <c s="50" t="s">
        <v>1</v>
      </c>
      <c s="50" t="s">
        <v>1</v>
      </c>
      <c s="27">
        <v>5086400</v>
      </c>
      <c s="27">
        <v>5086400</v>
      </c>
      <c s="27">
        <v>5086400</v>
      </c>
      <c s="27">
        <v>3563767.52</v>
      </c>
      <c s="27">
        <v>2179270.73</v>
      </c>
      <c s="27">
        <v>1334516.5700000001</v>
      </c>
      <c s="27">
        <v>814988.39000000001</v>
      </c>
      <c s="27">
        <v>496999.62</v>
      </c>
      <c s="27">
        <v>298971.20000000001</v>
      </c>
      <c s="27">
        <v>178120.23000000001</v>
      </c>
      <c s="27">
        <v>103794.42</v>
      </c>
      <c s="27">
        <v>58268.779999999999</v>
      </c>
      <c s="27">
        <v>29974.529999999999</v>
      </c>
      <c s="27">
        <v>12686.5</v>
      </c>
      <c s="27">
        <v>2051.8099999999999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10172800</v>
      </c>
      <c s="27">
        <v>14159810.299999999</v>
      </c>
      <c s="27">
        <v>24332610.299999997</v>
      </c>
    </row>
    <row r="149" spans="1:78" ht="14.5">
      <c r="A149" s="47">
        <v>20307000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108</v>
      </c>
      <c s="50" t="s">
        <v>108</v>
      </c>
      <c s="50" t="s">
        <v>1</v>
      </c>
      <c s="51">
        <v>50000000</v>
      </c>
      <c s="51">
        <v>0</v>
      </c>
      <c s="51">
        <v>0</v>
      </c>
      <c s="51">
        <v>1615745.1399999999</v>
      </c>
      <c s="51">
        <v>0</v>
      </c>
      <c s="51">
        <v>0</v>
      </c>
      <c s="51">
        <v>0</v>
      </c>
      <c s="51">
        <v>50000000</v>
      </c>
      <c s="52">
        <v>41851</v>
      </c>
      <c s="52">
        <v>50936</v>
      </c>
      <c s="53">
        <v>50000000</v>
      </c>
      <c s="53">
        <v>50000000</v>
      </c>
      <c s="53">
        <v>14.458333333333334</v>
      </c>
      <c s="53">
        <v>24.875</v>
      </c>
      <c s="55">
        <v>0.063625299999999996</v>
      </c>
      <c s="55" t="s">
        <v>448</v>
      </c>
      <c s="55">
        <v>0.012</v>
      </c>
      <c s="50" t="s">
        <v>1</v>
      </c>
      <c s="50" t="s">
        <v>1</v>
      </c>
      <c s="27">
        <v>3345858.6799999997</v>
      </c>
      <c s="27">
        <v>3345858.6799999997</v>
      </c>
      <c s="27">
        <v>3345858.6800000002</v>
      </c>
      <c s="27">
        <v>2344263.6200000001</v>
      </c>
      <c s="27">
        <v>1433534.8899999999</v>
      </c>
      <c s="27">
        <v>877851.48999999999</v>
      </c>
      <c s="27">
        <v>536103.32999999996</v>
      </c>
      <c s="27">
        <v>326928.77000000002</v>
      </c>
      <c s="27">
        <v>196664.70999999999</v>
      </c>
      <c s="27">
        <v>117168.36</v>
      </c>
      <c s="27">
        <v>68276.470000000001</v>
      </c>
      <c s="27">
        <v>39933.190000000002</v>
      </c>
      <c s="27">
        <v>19717.389999999999</v>
      </c>
      <c s="27">
        <v>8345.2399999999998</v>
      </c>
      <c s="27">
        <v>1349.6900000000001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6691717.3599999994</v>
      </c>
      <c s="27">
        <v>9315995.8300000001</v>
      </c>
      <c s="27">
        <v>16007713.189999999</v>
      </c>
    </row>
    <row r="150" spans="1:78" ht="14.5">
      <c r="A150" s="47">
        <v>20309000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110</v>
      </c>
      <c s="50" t="s">
        <v>110</v>
      </c>
      <c s="50" t="s">
        <v>1</v>
      </c>
      <c s="51">
        <v>116669044.58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116669044.58</v>
      </c>
      <c s="52">
        <v>41957</v>
      </c>
      <c s="52">
        <v>50997</v>
      </c>
      <c s="53">
        <v>120000000</v>
      </c>
      <c s="53">
        <v>118012000</v>
      </c>
      <c s="53">
        <v>14.625</v>
      </c>
      <c s="53">
        <v>24.752777777777776</v>
      </c>
      <c s="55">
        <v>0.029960000000000001</v>
      </c>
      <c s="55" t="s">
        <v>403</v>
      </c>
      <c s="55">
        <v>0</v>
      </c>
      <c s="50" t="s">
        <v>1</v>
      </c>
      <c s="50" t="s">
        <v>1</v>
      </c>
      <c s="27">
        <v>3495404.5700000003</v>
      </c>
      <c s="27">
        <v>3495404.5700000003</v>
      </c>
      <c s="27">
        <v>3495404.5699999998</v>
      </c>
      <c s="27">
        <v>3119633.1800000002</v>
      </c>
      <c s="27">
        <v>1887373.54</v>
      </c>
      <c s="27">
        <v>1143225.8999999999</v>
      </c>
      <c s="27">
        <v>691107.10999999999</v>
      </c>
      <c s="27">
        <v>417411.04999999999</v>
      </c>
      <c s="27">
        <v>249520.23000000001</v>
      </c>
      <c s="27">
        <v>148121.97</v>
      </c>
      <c s="27">
        <v>86515.690000000002</v>
      </c>
      <c s="27">
        <v>49198.43</v>
      </c>
      <c s="27">
        <v>26342.240000000002</v>
      </c>
      <c s="27">
        <v>12526.57</v>
      </c>
      <c s="27">
        <v>4132.5599999999986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6990809.1400000006</v>
      </c>
      <c s="27">
        <v>11330513.040000001</v>
      </c>
      <c s="27">
        <v>18321322.18</v>
      </c>
    </row>
    <row r="151" spans="1:78" ht="14.5">
      <c r="A151" s="47">
        <v>20310000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111</v>
      </c>
      <c s="50" t="s">
        <v>111</v>
      </c>
      <c s="50" t="s">
        <v>1</v>
      </c>
      <c s="51">
        <v>28257846.84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28257846.84</v>
      </c>
      <c s="52">
        <v>41957</v>
      </c>
      <c s="52">
        <v>50997</v>
      </c>
      <c s="53">
        <v>30000000</v>
      </c>
      <c s="53">
        <v>30000000</v>
      </c>
      <c s="53">
        <v>14.625</v>
      </c>
      <c s="53">
        <v>24.752777777777776</v>
      </c>
      <c s="57">
        <v>0.059966100000000001</v>
      </c>
      <c s="55" t="s">
        <v>448</v>
      </c>
      <c s="55">
        <v>0.012</v>
      </c>
      <c s="50" t="s">
        <v>1</v>
      </c>
      <c s="50" t="s">
        <v>1</v>
      </c>
      <c s="27">
        <v>1906248.8399999999</v>
      </c>
      <c s="27">
        <v>1906248.8399999999</v>
      </c>
      <c s="27">
        <v>1906248.8400000001</v>
      </c>
      <c s="27">
        <v>1701318.6899999999</v>
      </c>
      <c s="27">
        <v>1029295.34</v>
      </c>
      <c s="27">
        <v>623468.04000000004</v>
      </c>
      <c s="27">
        <v>376901.19</v>
      </c>
      <c s="27">
        <v>227638.69</v>
      </c>
      <c s="27">
        <v>136078</v>
      </c>
      <c s="27">
        <v>80779.580000000002</v>
      </c>
      <c s="27">
        <v>47182.080000000002</v>
      </c>
      <c s="27">
        <v>26830.779999999999</v>
      </c>
      <c s="27">
        <v>14365.969999999999</v>
      </c>
      <c s="27">
        <v>6831.4700000000003</v>
      </c>
      <c s="27">
        <v>2253.73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3812497.6799999997</v>
      </c>
      <c s="27">
        <v>6179192.4000000013</v>
      </c>
      <c s="27">
        <v>9991690.0800000019</v>
      </c>
    </row>
    <row r="152" spans="1:78" ht="14.5">
      <c r="A152" s="47">
        <v>20314000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114</v>
      </c>
      <c s="50" t="s">
        <v>114</v>
      </c>
      <c s="50" t="s">
        <v>1</v>
      </c>
      <c s="51">
        <v>14004240.310000001</v>
      </c>
      <c s="51">
        <v>0</v>
      </c>
      <c s="51">
        <v>0</v>
      </c>
      <c s="51">
        <v>238689.37</v>
      </c>
      <c s="51">
        <v>0</v>
      </c>
      <c s="51">
        <v>0</v>
      </c>
      <c s="51">
        <v>0</v>
      </c>
      <c s="51">
        <v>14004240.310000001</v>
      </c>
      <c s="52">
        <v>42040</v>
      </c>
      <c s="52">
        <v>51119</v>
      </c>
      <c s="53">
        <v>30000000</v>
      </c>
      <c s="53">
        <v>14400000</v>
      </c>
      <c s="53">
        <v>14.958333333333334</v>
      </c>
      <c s="53">
        <v>24.861111111111111</v>
      </c>
      <c s="55">
        <v>0.018204999999999999</v>
      </c>
      <c s="55" t="s">
        <v>403</v>
      </c>
      <c s="55">
        <v>0</v>
      </c>
      <c s="50" t="s">
        <v>1</v>
      </c>
      <c s="50" t="s">
        <v>1</v>
      </c>
      <c s="27">
        <v>258488.13</v>
      </c>
      <c s="27">
        <v>258488.13</v>
      </c>
      <c s="27">
        <v>258488.13</v>
      </c>
      <c s="27">
        <v>194204.39000000001</v>
      </c>
      <c s="27">
        <v>130743.55</v>
      </c>
      <c s="27">
        <v>88070.970000000001</v>
      </c>
      <c s="27">
        <v>59111.290000000001</v>
      </c>
      <c s="27">
        <v>39576.690000000002</v>
      </c>
      <c s="27">
        <v>26119.610000000001</v>
      </c>
      <c s="27">
        <v>17067.950000000001</v>
      </c>
      <c s="27">
        <v>10924.93</v>
      </c>
      <c s="27">
        <v>6776.8199999999997</v>
      </c>
      <c s="27">
        <v>3926.6599999999999</v>
      </c>
      <c s="27">
        <v>2006.6099999999999</v>
      </c>
      <c s="27">
        <v>703.38999999999999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516976.26000000001</v>
      </c>
      <c s="27">
        <v>837720.98999999999</v>
      </c>
      <c s="27">
        <v>1354697.25</v>
      </c>
    </row>
    <row r="153" spans="1:78" ht="14.5">
      <c r="A153" s="47">
        <v>20313000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113</v>
      </c>
      <c s="50" t="s">
        <v>113</v>
      </c>
      <c s="50" t="s">
        <v>1</v>
      </c>
      <c s="51">
        <v>68695814.290000007</v>
      </c>
      <c s="51">
        <v>0</v>
      </c>
      <c s="51">
        <v>0</v>
      </c>
      <c s="51">
        <v>628910.18000000005</v>
      </c>
      <c s="51">
        <v>0</v>
      </c>
      <c s="51">
        <v>0</v>
      </c>
      <c s="51">
        <v>0</v>
      </c>
      <c s="51">
        <v>68695814.290000007</v>
      </c>
      <c s="52">
        <v>42040</v>
      </c>
      <c s="52">
        <v>51119</v>
      </c>
      <c s="53">
        <v>80000000</v>
      </c>
      <c s="53">
        <v>73162121.799999997</v>
      </c>
      <c s="53">
        <v>14.958333333333334</v>
      </c>
      <c s="53">
        <v>24.861111111111111</v>
      </c>
      <c s="55">
        <v>0.01831</v>
      </c>
      <c s="55" t="s">
        <v>403</v>
      </c>
      <c s="55">
        <v>0</v>
      </c>
      <c s="50" t="s">
        <v>1</v>
      </c>
      <c s="50" t="s">
        <v>1</v>
      </c>
      <c s="27">
        <v>1257820.3599999999</v>
      </c>
      <c s="27">
        <v>1257820.3599999999</v>
      </c>
      <c s="27">
        <v>1257820.3600000001</v>
      </c>
      <c s="27">
        <v>1121992.99</v>
      </c>
      <c s="27">
        <v>678767.76000000001</v>
      </c>
      <c s="27">
        <v>411400.57000000001</v>
      </c>
      <c s="27">
        <v>250563.64000000001</v>
      </c>
      <c s="27">
        <v>150495.57000000001</v>
      </c>
      <c s="27">
        <v>89954.119999999995</v>
      </c>
      <c s="27">
        <v>53428.720000000001</v>
      </c>
      <c s="27">
        <v>31222.52</v>
      </c>
      <c s="27">
        <v>17777.549999999999</v>
      </c>
      <c s="27">
        <v>9513.6100000000006</v>
      </c>
      <c s="27">
        <v>4523.6499999999996</v>
      </c>
      <c s="27">
        <v>1490.1800000000001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2515640.7199999997</v>
      </c>
      <c s="27">
        <v>4078951.2400000002</v>
      </c>
      <c s="27">
        <v>6594591.96</v>
      </c>
    </row>
    <row r="154" spans="1:78" ht="14.5">
      <c r="A154" s="47">
        <v>20311000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112</v>
      </c>
      <c s="50" t="s">
        <v>112</v>
      </c>
      <c s="50" t="s">
        <v>1</v>
      </c>
      <c s="51">
        <v>500000000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500000000</v>
      </c>
      <c s="52">
        <v>42040</v>
      </c>
      <c s="52">
        <v>49324</v>
      </c>
      <c s="53">
        <v>500000000</v>
      </c>
      <c s="53">
        <v>500000000</v>
      </c>
      <c s="53">
        <v>10.041666666666666</v>
      </c>
      <c s="53">
        <v>19.944444444444443</v>
      </c>
      <c s="57">
        <v>0.02878</v>
      </c>
      <c s="55" t="s">
        <v>403</v>
      </c>
      <c s="55">
        <v>0</v>
      </c>
      <c s="50" t="s">
        <v>1</v>
      </c>
      <c s="50" t="s">
        <v>1</v>
      </c>
      <c s="27">
        <v>14390000</v>
      </c>
      <c s="27">
        <v>14390000</v>
      </c>
      <c s="27">
        <v>11612750.66</v>
      </c>
      <c s="27">
        <v>4340686.0999999996</v>
      </c>
      <c s="27">
        <v>1614482.54</v>
      </c>
      <c s="27">
        <v>600438.98999999999</v>
      </c>
      <c s="27">
        <v>222016.45000000001</v>
      </c>
      <c s="27">
        <v>80951.910000000003</v>
      </c>
      <c s="27">
        <v>28086.68</v>
      </c>
      <c s="27">
        <v>8426.9400000000005</v>
      </c>
      <c s="27">
        <v>1073.6099999999999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28780000</v>
      </c>
      <c s="27">
        <v>18508913.879999999</v>
      </c>
      <c s="27">
        <v>47288913.879999995</v>
      </c>
    </row>
    <row r="155" spans="1:78" ht="14.5">
      <c r="A155" s="47">
        <v>20318000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118</v>
      </c>
      <c s="50" t="s">
        <v>118</v>
      </c>
      <c s="50" t="s">
        <v>1</v>
      </c>
      <c s="51">
        <v>21000000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21000000</v>
      </c>
      <c s="52">
        <v>42277</v>
      </c>
      <c s="52">
        <v>51271</v>
      </c>
      <c s="53">
        <v>30000000</v>
      </c>
      <c s="53">
        <v>30000000</v>
      </c>
      <c s="53">
        <v>15.375</v>
      </c>
      <c s="53">
        <v>24.625</v>
      </c>
      <c s="62">
        <v>0.064782699999999999</v>
      </c>
      <c s="55" t="s">
        <v>448</v>
      </c>
      <c s="55">
        <v>0.012</v>
      </c>
      <c s="50" t="s">
        <v>1</v>
      </c>
      <c s="50" t="s">
        <v>1</v>
      </c>
      <c s="27">
        <v>1378349.3300000001</v>
      </c>
      <c s="27">
        <v>1265812.1400000001</v>
      </c>
      <c s="27">
        <v>1181640.49</v>
      </c>
      <c s="27">
        <v>1184877.8600000001</v>
      </c>
      <c s="27">
        <v>1181640.49</v>
      </c>
      <c s="27">
        <v>1153274.95</v>
      </c>
      <c s="27">
        <v>1040737.76</v>
      </c>
      <c s="27">
        <v>930821.30000000005</v>
      </c>
      <c s="27">
        <v>815663.38</v>
      </c>
      <c s="27">
        <v>703126.18999999994</v>
      </c>
      <c s="27">
        <v>590589</v>
      </c>
      <c s="27">
        <v>479439.26000000001</v>
      </c>
      <c s="27">
        <v>365514.63</v>
      </c>
      <c s="27">
        <v>252977.42999999999</v>
      </c>
      <c s="27">
        <v>140440.25</v>
      </c>
      <c s="27">
        <v>28057.220000000001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2644161.4700000002</v>
      </c>
      <c s="27">
        <v>10048800.210000001</v>
      </c>
      <c s="27">
        <v>12692961.680000002</v>
      </c>
    </row>
    <row r="156" spans="1:78" ht="14.5">
      <c r="A156" s="47">
        <v>20317000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117</v>
      </c>
      <c s="50" t="s">
        <v>117</v>
      </c>
      <c s="50" t="s">
        <v>1</v>
      </c>
      <c s="51">
        <v>34758060.700000003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34758060.700000003</v>
      </c>
      <c s="52">
        <v>42277</v>
      </c>
      <c s="52">
        <v>51271</v>
      </c>
      <c s="53">
        <v>50000000</v>
      </c>
      <c s="53">
        <v>50000000</v>
      </c>
      <c s="53">
        <v>15.375</v>
      </c>
      <c s="53">
        <v>24.625</v>
      </c>
      <c s="55">
        <v>0.01831</v>
      </c>
      <c s="55" t="s">
        <v>403</v>
      </c>
      <c s="55">
        <v>0</v>
      </c>
      <c s="50" t="s">
        <v>1</v>
      </c>
      <c s="50" t="s">
        <v>1</v>
      </c>
      <c s="27">
        <v>623587.07000000007</v>
      </c>
      <c s="27">
        <v>572673.45999999996</v>
      </c>
      <c s="27">
        <v>534592.88</v>
      </c>
      <c s="27">
        <v>536057.52000000002</v>
      </c>
      <c s="27">
        <v>534592.88</v>
      </c>
      <c s="27">
        <v>521759.85999999999</v>
      </c>
      <c s="27">
        <v>470846.25</v>
      </c>
      <c s="27">
        <v>421118.29999999999</v>
      </c>
      <c s="27">
        <v>369019.03000000003</v>
      </c>
      <c s="27">
        <v>318105.42999999999</v>
      </c>
      <c s="27">
        <v>267191.82000000001</v>
      </c>
      <c s="27">
        <v>216905.92000000001</v>
      </c>
      <c s="27">
        <v>165364.60999999999</v>
      </c>
      <c s="27">
        <v>114451.00999999999</v>
      </c>
      <c s="27">
        <v>63537.400000000001</v>
      </c>
      <c s="27">
        <v>12693.530000000001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1196260.53</v>
      </c>
      <c s="27">
        <v>4546236.4400000004</v>
      </c>
      <c s="27">
        <v>5742496.9700000007</v>
      </c>
    </row>
    <row r="157" spans="1:78" ht="14.5">
      <c r="A157" s="47">
        <v>20316000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116</v>
      </c>
      <c s="50" t="s">
        <v>116</v>
      </c>
      <c s="50" t="s">
        <v>1</v>
      </c>
      <c s="51">
        <v>132000000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132000000</v>
      </c>
      <c s="52">
        <v>42171</v>
      </c>
      <c s="52">
        <v>51606</v>
      </c>
      <c s="53">
        <v>300000000</v>
      </c>
      <c s="53">
        <v>160000000</v>
      </c>
      <c s="53">
        <v>16.291666666666668</v>
      </c>
      <c s="53">
        <v>25.830555555555556</v>
      </c>
      <c s="55">
        <v>0.031460000000000002</v>
      </c>
      <c s="55" t="s">
        <v>403</v>
      </c>
      <c s="55">
        <v>0</v>
      </c>
      <c s="50" t="s">
        <v>1</v>
      </c>
      <c s="50" t="s">
        <v>1</v>
      </c>
      <c s="27">
        <v>4089627.6100000003</v>
      </c>
      <c s="27">
        <v>3837947.6200000001</v>
      </c>
      <c s="27">
        <v>3586267.6200000001</v>
      </c>
      <c s="27">
        <v>3343896.3300000001</v>
      </c>
      <c s="27">
        <v>3082907.6200000001</v>
      </c>
      <c s="27">
        <v>2831227.6200000001</v>
      </c>
      <c s="27">
        <v>2579547.6200000001</v>
      </c>
      <c s="27">
        <v>2334418.1899999999</v>
      </c>
      <c s="27">
        <v>2076187.6200000001</v>
      </c>
      <c s="27">
        <v>1824507.6200000001</v>
      </c>
      <c s="27">
        <v>1572827.6100000001</v>
      </c>
      <c s="27">
        <v>1324940.0600000001</v>
      </c>
      <c s="27">
        <v>1069467.6200000001</v>
      </c>
      <c s="27">
        <v>817787.62</v>
      </c>
      <c s="27">
        <v>566107.60999999999</v>
      </c>
      <c s="27">
        <v>315461.91999999998</v>
      </c>
      <c s="27">
        <v>62747.620000000003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7927575.2300000004</v>
      </c>
      <c s="27">
        <v>27388300.300000008</v>
      </c>
      <c s="27">
        <v>35315875.530000009</v>
      </c>
    </row>
    <row r="158" spans="1:78" ht="14.5">
      <c r="A158" s="47">
        <v>20320000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119</v>
      </c>
      <c s="50" t="s">
        <v>119</v>
      </c>
      <c s="50" t="s">
        <v>1</v>
      </c>
      <c s="51">
        <v>92427664.859999999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92427664.859999999</v>
      </c>
      <c s="52">
        <v>42674</v>
      </c>
      <c s="52">
        <v>51728</v>
      </c>
      <c s="53">
        <v>118000000</v>
      </c>
      <c s="53">
        <v>118000000</v>
      </c>
      <c s="53">
        <v>16.625</v>
      </c>
      <c s="53">
        <v>24.791666666666668</v>
      </c>
      <c s="55">
        <v>0.045100000000000001</v>
      </c>
      <c s="55" t="s">
        <v>403</v>
      </c>
      <c s="55">
        <v>0</v>
      </c>
      <c s="50" t="s">
        <v>1</v>
      </c>
      <c s="50" t="s">
        <v>1</v>
      </c>
      <c s="27">
        <v>4097680.3300000001</v>
      </c>
      <c s="27">
        <v>3799662.5</v>
      </c>
      <c s="27">
        <v>3576149.1200000001</v>
      </c>
      <c s="27">
        <v>3576149.1200000001</v>
      </c>
      <c s="27">
        <v>3576149.1200000001</v>
      </c>
      <c s="27">
        <v>3501644.6600000001</v>
      </c>
      <c s="27">
        <v>3203626.8300000001</v>
      </c>
      <c s="27">
        <v>2905609</v>
      </c>
      <c s="27">
        <v>2607591.1600000001</v>
      </c>
      <c s="27">
        <v>2309573.3199999998</v>
      </c>
      <c s="27">
        <v>2011555.49</v>
      </c>
      <c s="27">
        <v>1713537.6499999999</v>
      </c>
      <c s="27">
        <v>1415519.8200000001</v>
      </c>
      <c s="27">
        <v>1117501.98</v>
      </c>
      <c s="27">
        <v>819484.14000000001</v>
      </c>
      <c s="27">
        <v>521466.31000000011</v>
      </c>
      <c s="27">
        <v>223448.48000000001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7897342.8300000001</v>
      </c>
      <c s="27">
        <v>33079006.199999999</v>
      </c>
      <c s="27">
        <v>40976349.030000001</v>
      </c>
    </row>
    <row r="159" spans="1:78" ht="14.5">
      <c r="A159" s="47">
        <v>20321000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120</v>
      </c>
      <c s="50" t="s">
        <v>120</v>
      </c>
      <c s="50" t="s">
        <v>1</v>
      </c>
      <c s="51">
        <v>23116900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23116900</v>
      </c>
      <c s="52">
        <v>42674</v>
      </c>
      <c s="52">
        <v>51728</v>
      </c>
      <c s="53">
        <v>25000000</v>
      </c>
      <c s="53">
        <v>25000000</v>
      </c>
      <c s="53">
        <v>16.625</v>
      </c>
      <c s="53">
        <v>24.791666666666668</v>
      </c>
      <c s="55">
        <v>0.025000000000000001</v>
      </c>
      <c s="55" t="s">
        <v>403</v>
      </c>
      <c s="55">
        <v>0</v>
      </c>
      <c s="50" t="s">
        <v>1</v>
      </c>
      <c s="50" t="s">
        <v>1</v>
      </c>
      <c s="27">
        <v>554577.21999999997</v>
      </c>
      <c s="27">
        <v>460422.21999999997</v>
      </c>
      <c s="27">
        <v>389612.5</v>
      </c>
      <c s="27">
        <v>390679.92999999999</v>
      </c>
      <c s="27">
        <v>389612.5</v>
      </c>
      <c s="27">
        <v>381562.34000000003</v>
      </c>
      <c s="27">
        <v>349094.84000000003</v>
      </c>
      <c s="27">
        <v>317472.39000000001</v>
      </c>
      <c s="27">
        <v>284159.84000000003</v>
      </c>
      <c s="27">
        <v>251692.32999999999</v>
      </c>
      <c s="27">
        <v>219224.84</v>
      </c>
      <c s="27">
        <v>187246.57999999999</v>
      </c>
      <c s="27">
        <v>154289.84</v>
      </c>
      <c s="27">
        <v>121822.34</v>
      </c>
      <c s="27">
        <v>89354.830000000002</v>
      </c>
      <c s="27">
        <v>57020.779999999999</v>
      </c>
      <c s="27">
        <v>24419.84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1014999.4399999999</v>
      </c>
      <c s="27">
        <v>3607265.7199999993</v>
      </c>
      <c s="27">
        <v>4622265.1599999992</v>
      </c>
    </row>
    <row r="160" spans="1:78" ht="14.5">
      <c r="A160" s="47">
        <v>20322000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121</v>
      </c>
      <c s="50" t="s">
        <v>121</v>
      </c>
      <c s="50" t="s">
        <v>1</v>
      </c>
      <c s="51">
        <v>124956837.61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124956837.61</v>
      </c>
      <c s="52">
        <v>42674</v>
      </c>
      <c s="52">
        <v>51728</v>
      </c>
      <c s="53">
        <v>160000000</v>
      </c>
      <c s="53">
        <v>159513936.72</v>
      </c>
      <c s="53">
        <v>16.625</v>
      </c>
      <c s="53">
        <v>24.791666666666668</v>
      </c>
      <c s="55">
        <v>0.04514</v>
      </c>
      <c s="55" t="s">
        <v>403</v>
      </c>
      <c s="55">
        <v>0</v>
      </c>
      <c s="50" t="s">
        <v>1</v>
      </c>
      <c s="50" t="s">
        <v>1</v>
      </c>
      <c s="27">
        <v>5539828.0199999996</v>
      </c>
      <c s="27">
        <v>5136933.54</v>
      </c>
      <c s="27">
        <v>4834762.6600000001</v>
      </c>
      <c s="27">
        <v>4834762.6600000001</v>
      </c>
      <c s="27">
        <v>4834762.6600000001</v>
      </c>
      <c s="27">
        <v>4734039.04</v>
      </c>
      <c s="27">
        <v>4331144.5499999998</v>
      </c>
      <c s="27">
        <v>3928250.0600000001</v>
      </c>
      <c s="27">
        <v>3525355.5800000001</v>
      </c>
      <c s="27">
        <v>3122461.1000000001</v>
      </c>
      <c s="27">
        <v>2719566.6000000001</v>
      </c>
      <c s="27">
        <v>2316672.1200000001</v>
      </c>
      <c s="27">
        <v>1913777.6200000001</v>
      </c>
      <c s="27">
        <v>1510883.1299999999</v>
      </c>
      <c s="27">
        <v>1107988.6399999999</v>
      </c>
      <c s="27">
        <v>705094.16000000003</v>
      </c>
      <c s="27">
        <v>302199.67999999999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10676761.559999999</v>
      </c>
      <c s="27">
        <v>44721720.259999998</v>
      </c>
      <c s="27">
        <v>55398481.819999993</v>
      </c>
    </row>
    <row r="161" spans="1:78" ht="14.5">
      <c r="A161" s="47">
        <v>20323000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122</v>
      </c>
      <c s="50" t="s">
        <v>122</v>
      </c>
      <c s="50" t="s">
        <v>1</v>
      </c>
      <c s="51">
        <v>15708039.65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15708039.65</v>
      </c>
      <c s="52">
        <v>42703</v>
      </c>
      <c s="52">
        <v>51789</v>
      </c>
      <c s="53">
        <v>19720000</v>
      </c>
      <c s="53">
        <v>19019299.73</v>
      </c>
      <c s="53">
        <v>16.791666666666668</v>
      </c>
      <c s="53">
        <v>24.877777777777776</v>
      </c>
      <c s="55">
        <v>0.018394000000000001</v>
      </c>
      <c s="55" t="s">
        <v>403</v>
      </c>
      <c s="55">
        <v>0</v>
      </c>
      <c s="50" t="s">
        <v>1</v>
      </c>
      <c s="50" t="s">
        <v>1</v>
      </c>
      <c s="27">
        <v>281299.41000000003</v>
      </c>
      <c s="27">
        <v>250845.75</v>
      </c>
      <c s="27">
        <v>228026.37</v>
      </c>
      <c s="27">
        <v>228651.10000000001</v>
      </c>
      <c s="27">
        <v>228026.37</v>
      </c>
      <c s="27">
        <v>223262.85999999999</v>
      </c>
      <c s="27">
        <v>204260.89000000001</v>
      </c>
      <c s="27">
        <v>185779.54000000001</v>
      </c>
      <c s="27">
        <v>166256.95999999999</v>
      </c>
      <c s="27">
        <v>147255</v>
      </c>
      <c s="27">
        <v>128253.03999999999</v>
      </c>
      <c s="27">
        <v>109563.44</v>
      </c>
      <c s="27">
        <v>90249.110000000001</v>
      </c>
      <c s="27">
        <v>71247.149999999994</v>
      </c>
      <c s="27">
        <v>52245.18</v>
      </c>
      <c s="27">
        <v>33347.349999999999</v>
      </c>
      <c s="27">
        <v>14241.26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532145.16000000003</v>
      </c>
      <c s="27">
        <v>2110665.6199999996</v>
      </c>
      <c s="27">
        <v>2642810.7799999998</v>
      </c>
    </row>
    <row r="162" spans="1:78" ht="14.5">
      <c r="A162" s="47">
        <v>20324000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123</v>
      </c>
      <c s="50" t="s">
        <v>123</v>
      </c>
      <c s="50" t="s">
        <v>1</v>
      </c>
      <c s="51">
        <v>52975416.329999998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52975416.329999998</v>
      </c>
      <c s="52">
        <v>42843</v>
      </c>
      <c s="52">
        <v>51881</v>
      </c>
      <c s="53">
        <v>60000000</v>
      </c>
      <c s="53">
        <v>60000000</v>
      </c>
      <c s="53">
        <v>17.041666666666668</v>
      </c>
      <c s="53">
        <v>24.741666666666667</v>
      </c>
      <c s="55">
        <v>0.045100000000000001</v>
      </c>
      <c s="55" t="s">
        <v>403</v>
      </c>
      <c s="55">
        <v>0</v>
      </c>
      <c s="50" t="s">
        <v>1</v>
      </c>
      <c s="50" t="s">
        <v>1</v>
      </c>
      <c s="27">
        <v>2346978.54</v>
      </c>
      <c s="27">
        <v>2041812.3200000001</v>
      </c>
      <c s="27">
        <v>1812310.6100000001</v>
      </c>
      <c s="27">
        <v>1817275.8500000001</v>
      </c>
      <c s="27">
        <v>1812310.6100000001</v>
      </c>
      <c s="27">
        <v>1776330.6200000001</v>
      </c>
      <c s="27">
        <v>1631217.95</v>
      </c>
      <c s="27">
        <v>1490076.5900000001</v>
      </c>
      <c s="27">
        <v>1340992.6000000001</v>
      </c>
      <c s="27">
        <v>1195879.9399999999</v>
      </c>
      <c s="27">
        <v>1050767.26</v>
      </c>
      <c s="27">
        <v>908035.64000000001</v>
      </c>
      <c s="27">
        <v>760541.93999999994</v>
      </c>
      <c s="27">
        <v>615429.26000000001</v>
      </c>
      <c s="27">
        <v>470316.59000000003</v>
      </c>
      <c s="27">
        <v>325994.67999999999</v>
      </c>
      <c s="27">
        <v>180091.26000000001</v>
      </c>
      <c s="27">
        <v>35770.889999999999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4388790.8600000003</v>
      </c>
      <c s="27">
        <v>17223342.290000003</v>
      </c>
      <c s="27">
        <v>21612133.150000002</v>
      </c>
    </row>
    <row r="163" spans="1:78" ht="14.5">
      <c r="A163" s="47">
        <v>20325000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124</v>
      </c>
      <c s="50" t="s">
        <v>124</v>
      </c>
      <c s="50" t="s">
        <v>1</v>
      </c>
      <c s="51">
        <v>8940278.3399999999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8940278.3399999999</v>
      </c>
      <c s="52">
        <v>42881</v>
      </c>
      <c s="52">
        <v>51912</v>
      </c>
      <c s="53">
        <v>12447779</v>
      </c>
      <c s="53">
        <v>12447779</v>
      </c>
      <c s="53">
        <v>17.125</v>
      </c>
      <c s="53">
        <v>24.719444444444445</v>
      </c>
      <c s="55">
        <v>0.045100000000000001</v>
      </c>
      <c s="55" t="s">
        <v>403</v>
      </c>
      <c s="55">
        <v>0</v>
      </c>
      <c s="50" t="s">
        <v>1</v>
      </c>
      <c s="50" t="s">
        <v>1</v>
      </c>
      <c s="27">
        <v>390601.13</v>
      </c>
      <c s="27">
        <v>339761.58999999997</v>
      </c>
      <c s="27">
        <v>301527.46999999997</v>
      </c>
      <c s="27">
        <v>302353.57000000001</v>
      </c>
      <c s="27">
        <v>301527.46999999997</v>
      </c>
      <c s="27">
        <v>295546.40000000002</v>
      </c>
      <c s="27">
        <v>271423.84000000003</v>
      </c>
      <c s="27">
        <v>247962.16</v>
      </c>
      <c s="27">
        <v>223178.72</v>
      </c>
      <c s="27">
        <v>199056.14999999999</v>
      </c>
      <c s="27">
        <v>174933.60000000001</v>
      </c>
      <c s="27">
        <v>151207.56</v>
      </c>
      <c s="27">
        <v>126688.47</v>
      </c>
      <c s="27">
        <v>102565.92</v>
      </c>
      <c s="27">
        <v>78443.350000000006</v>
      </c>
      <c s="27">
        <v>54452.959999999999</v>
      </c>
      <c s="27">
        <v>30198.240000000002</v>
      </c>
      <c s="27">
        <v>6077.9200000000001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730362.71999999997</v>
      </c>
      <c s="27">
        <v>2867143.8000000007</v>
      </c>
      <c s="27">
        <v>3597506.5200000005</v>
      </c>
    </row>
    <row r="164" spans="1:78" ht="14.5">
      <c r="A164" s="47">
        <v>20333000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132</v>
      </c>
      <c s="50" t="s">
        <v>132</v>
      </c>
      <c s="50" t="s">
        <v>1</v>
      </c>
      <c s="51">
        <v>130812509.29000001</v>
      </c>
      <c s="51">
        <v>13500000</v>
      </c>
      <c s="51">
        <v>0</v>
      </c>
      <c s="51">
        <v>0</v>
      </c>
      <c s="51">
        <v>0</v>
      </c>
      <c s="51">
        <v>0</v>
      </c>
      <c s="51">
        <v>0</v>
      </c>
      <c s="51">
        <v>144312509.28999999</v>
      </c>
      <c s="52">
        <v>43649</v>
      </c>
      <c s="52">
        <v>52185</v>
      </c>
      <c s="53">
        <v>150000000</v>
      </c>
      <c s="53">
        <v>150000000</v>
      </c>
      <c s="53">
        <v>17.875</v>
      </c>
      <c s="53">
        <v>23.366666666666667</v>
      </c>
      <c s="55">
        <v>0.045249999999999999</v>
      </c>
      <c s="55" t="s">
        <v>403</v>
      </c>
      <c s="55">
        <v>0</v>
      </c>
      <c s="50" t="s">
        <v>1</v>
      </c>
      <c s="50" t="s">
        <v>1</v>
      </c>
      <c s="27">
        <v>6301504.7300000004</v>
      </c>
      <c s="27">
        <v>5211596.7400000002</v>
      </c>
      <c s="27">
        <v>4369752.7199999997</v>
      </c>
      <c s="27">
        <v>4381724.6500000004</v>
      </c>
      <c s="27">
        <v>4369752.7199999997</v>
      </c>
      <c s="27">
        <v>4306985.29</v>
      </c>
      <c s="27">
        <v>4034175.0800000001</v>
      </c>
      <c s="27">
        <v>3701127.5800000001</v>
      </c>
      <c s="27">
        <v>3347382.3700000001</v>
      </c>
      <c s="27">
        <v>3003986.0099999998</v>
      </c>
      <c s="27">
        <v>2660589.6600000001</v>
      </c>
      <c s="27">
        <v>2323778.9199999999</v>
      </c>
      <c s="27">
        <v>1973796.95</v>
      </c>
      <c s="27">
        <v>1630400.6000000001</v>
      </c>
      <c s="27">
        <v>1287004.24</v>
      </c>
      <c s="27">
        <v>946430.25</v>
      </c>
      <c s="27">
        <v>600211.53000000003</v>
      </c>
      <c s="27">
        <v>256815.17999999999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11513101.470000001</v>
      </c>
      <c s="27">
        <v>43193913.750000007</v>
      </c>
      <c s="27">
        <v>54707015.220000006</v>
      </c>
    </row>
    <row r="165" spans="1:78" ht="14.5">
      <c r="A165" s="47">
        <v>20326000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125</v>
      </c>
      <c s="50" t="s">
        <v>125</v>
      </c>
      <c s="50" t="s">
        <v>1</v>
      </c>
      <c s="51">
        <v>226454067.62</v>
      </c>
      <c s="51">
        <v>0</v>
      </c>
      <c s="51">
        <v>0</v>
      </c>
      <c s="51">
        <v>5309876.6200000001</v>
      </c>
      <c s="51">
        <v>26572.279999999999</v>
      </c>
      <c s="51">
        <v>0</v>
      </c>
      <c s="51">
        <v>0</v>
      </c>
      <c s="51">
        <v>226454067.62</v>
      </c>
      <c s="52">
        <v>43350</v>
      </c>
      <c s="52">
        <v>52215</v>
      </c>
      <c s="53">
        <v>237600000</v>
      </c>
      <c s="53">
        <v>237600000</v>
      </c>
      <c s="53">
        <v>17.958333333333332</v>
      </c>
      <c s="53">
        <v>24.272222222222222</v>
      </c>
      <c s="55">
        <v>0.045242999999999998</v>
      </c>
      <c s="55" t="s">
        <v>403</v>
      </c>
      <c s="55">
        <v>0</v>
      </c>
      <c s="50" t="s">
        <v>1</v>
      </c>
      <c s="50" t="s">
        <v>1</v>
      </c>
      <c s="27">
        <v>9945070.1400000006</v>
      </c>
      <c s="27">
        <v>8179151.0299999993</v>
      </c>
      <c s="27">
        <v>6855921.2400000002</v>
      </c>
      <c s="27">
        <v>6874704.5800000001</v>
      </c>
      <c s="27">
        <v>6855921.2400000002</v>
      </c>
      <c s="27">
        <v>6747540.4800000004</v>
      </c>
      <c s="27">
        <v>6289390.54</v>
      </c>
      <c s="27">
        <v>5770220.79</v>
      </c>
      <c s="27">
        <v>5218786.5</v>
      </c>
      <c s="27">
        <v>4683484.4800000004</v>
      </c>
      <c s="27">
        <v>4148182.46</v>
      </c>
      <c s="27">
        <v>3623146.3900000001</v>
      </c>
      <c s="27">
        <v>3077578.4199999999</v>
      </c>
      <c s="27">
        <v>2542276.3999999999</v>
      </c>
      <c s="27">
        <v>2006974.3799999999</v>
      </c>
      <c s="27">
        <v>1476071.99</v>
      </c>
      <c s="27">
        <v>936370.33999999997</v>
      </c>
      <c s="27">
        <v>401068.32000000001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18124221.170000002</v>
      </c>
      <c s="27">
        <v>67507638.550000012</v>
      </c>
      <c s="27">
        <v>85631859.720000014</v>
      </c>
    </row>
    <row r="166" spans="1:78" ht="14.5">
      <c r="A166" s="47">
        <v>20337000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136</v>
      </c>
      <c s="50" t="s">
        <v>136</v>
      </c>
      <c s="50" t="s">
        <v>1</v>
      </c>
      <c s="51">
        <v>88596870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88596870</v>
      </c>
      <c s="52">
        <v>43712</v>
      </c>
      <c s="52">
        <v>52519</v>
      </c>
      <c s="53">
        <v>100000000</v>
      </c>
      <c s="53">
        <v>100000000</v>
      </c>
      <c s="53">
        <v>18.791666666666668</v>
      </c>
      <c s="53">
        <v>24.113888888888887</v>
      </c>
      <c s="55">
        <v>0.045440000000000001</v>
      </c>
      <c s="55" t="s">
        <v>403</v>
      </c>
      <c s="55">
        <v>0</v>
      </c>
      <c s="50" t="s">
        <v>1</v>
      </c>
      <c s="50" t="s">
        <v>1</v>
      </c>
      <c s="27">
        <v>3928271.02</v>
      </c>
      <c s="27">
        <v>3316007.5899999999</v>
      </c>
      <c s="27">
        <v>2857229.3700000001</v>
      </c>
      <c s="27">
        <v>2865057.3999999999</v>
      </c>
      <c s="27">
        <v>2816299.98</v>
      </c>
      <c s="27">
        <v>2653029.7200000002</v>
      </c>
      <c s="27">
        <v>2489759.48</v>
      </c>
      <c s="27">
        <v>2332975.3100000001</v>
      </c>
      <c s="27">
        <v>2163218.98</v>
      </c>
      <c s="27">
        <v>1999948.73</v>
      </c>
      <c s="27">
        <v>1836678.48</v>
      </c>
      <c s="27">
        <v>1678105.05</v>
      </c>
      <c s="27">
        <v>1510137.98</v>
      </c>
      <c s="27">
        <v>1346867.73</v>
      </c>
      <c s="27">
        <v>1163132.78</v>
      </c>
      <c s="27">
        <v>920911.31000000006</v>
      </c>
      <c s="27">
        <v>673322.04000000004</v>
      </c>
      <c s="27">
        <v>428416.65999999997</v>
      </c>
      <c s="27">
        <v>183511.29000000001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7244278.6099999994</v>
      </c>
      <c s="27">
        <v>29918602.290000003</v>
      </c>
      <c s="27">
        <v>37162880.900000006</v>
      </c>
    </row>
    <row r="167" spans="1:78" ht="14.5">
      <c r="A167" s="47">
        <v>20329000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128</v>
      </c>
      <c s="50" t="s">
        <v>128</v>
      </c>
      <c s="50" t="s">
        <v>1</v>
      </c>
      <c s="51">
        <v>12195590.02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12195590.02</v>
      </c>
      <c s="52">
        <v>43536</v>
      </c>
      <c s="52">
        <v>52550</v>
      </c>
      <c s="53">
        <v>50000000</v>
      </c>
      <c s="53">
        <v>41841940</v>
      </c>
      <c s="53">
        <v>18.875</v>
      </c>
      <c s="53">
        <v>24.675000000000001</v>
      </c>
      <c s="55">
        <v>0.045429999999999998</v>
      </c>
      <c s="55" t="s">
        <v>403</v>
      </c>
      <c s="55">
        <v>0</v>
      </c>
      <c s="50" t="s">
        <v>1</v>
      </c>
      <c s="50" t="s">
        <v>1</v>
      </c>
      <c s="27">
        <v>540502.31000000006</v>
      </c>
      <c s="27">
        <v>456241.21000000002</v>
      </c>
      <c s="27">
        <v>393218.51000000001</v>
      </c>
      <c s="27">
        <v>394295.82000000001</v>
      </c>
      <c s="27">
        <v>387554.94</v>
      </c>
      <c s="27">
        <v>365085.31</v>
      </c>
      <c s="27">
        <v>342615.66999999998</v>
      </c>
      <c s="27">
        <v>321038.67999999999</v>
      </c>
      <c s="27">
        <v>297676.41999999998</v>
      </c>
      <c s="27">
        <v>275206.78999999998</v>
      </c>
      <c s="27">
        <v>252737.16</v>
      </c>
      <c s="27">
        <v>230913.92000000001</v>
      </c>
      <c s="27">
        <v>207797.89999999999</v>
      </c>
      <c s="27">
        <v>185328.26999999999</v>
      </c>
      <c s="27">
        <v>160026.85000000001</v>
      </c>
      <c s="27">
        <v>126691.78</v>
      </c>
      <c s="27">
        <v>92617.960000000006</v>
      </c>
      <c s="27">
        <v>58913.519999999997</v>
      </c>
      <c s="27">
        <v>25209.080000000002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996743.52000000002</v>
      </c>
      <c s="27">
        <v>4116928.5800000001</v>
      </c>
      <c s="27">
        <v>5113672.0999999996</v>
      </c>
    </row>
    <row r="168" spans="1:78" ht="14.5">
      <c r="A168" s="47">
        <v>20328000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127</v>
      </c>
      <c s="50" t="s">
        <v>127</v>
      </c>
      <c s="50" t="s">
        <v>1</v>
      </c>
      <c s="51">
        <v>100000000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100000000</v>
      </c>
      <c s="52">
        <v>43445</v>
      </c>
      <c s="52">
        <v>50693</v>
      </c>
      <c s="53">
        <v>100000000</v>
      </c>
      <c s="53">
        <v>100000000</v>
      </c>
      <c s="53">
        <v>13.791666666666666</v>
      </c>
      <c s="53">
        <v>19.844444444444445</v>
      </c>
      <c s="55">
        <v>0.0184</v>
      </c>
      <c s="55" t="s">
        <v>403</v>
      </c>
      <c s="55">
        <v>0</v>
      </c>
      <c s="50" t="s">
        <v>1</v>
      </c>
      <c s="50" t="s">
        <v>1</v>
      </c>
      <c s="27">
        <v>1770810.96</v>
      </c>
      <c s="27">
        <v>1494810.9500000002</v>
      </c>
      <c s="27">
        <v>1288000</v>
      </c>
      <c s="27">
        <v>1291528.76</v>
      </c>
      <c s="27">
        <v>1251099.1799999999</v>
      </c>
      <c s="27">
        <v>1108511.78</v>
      </c>
      <c s="27">
        <v>979711.78000000003</v>
      </c>
      <c s="27">
        <v>853331.5</v>
      </c>
      <c s="27">
        <v>722111.79000000004</v>
      </c>
      <c s="27">
        <v>593311.78000000003</v>
      </c>
      <c s="27">
        <v>464511.78000000003</v>
      </c>
      <c s="27">
        <v>336720</v>
      </c>
      <c s="27">
        <v>206911.78</v>
      </c>
      <c s="27">
        <v>82724.389999999999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3265621.9100000001</v>
      </c>
      <c s="27">
        <v>9178474.5199999996</v>
      </c>
      <c s="27">
        <v>12444096.43</v>
      </c>
    </row>
    <row r="169" spans="1:78" ht="14.5">
      <c r="A169" s="47">
        <v>20338000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137</v>
      </c>
      <c s="50" t="s">
        <v>137</v>
      </c>
      <c s="50" t="s">
        <v>1</v>
      </c>
      <c s="51">
        <v>5690058.9000000004</v>
      </c>
      <c s="51">
        <v>1000037.67</v>
      </c>
      <c s="51">
        <v>0</v>
      </c>
      <c s="51">
        <v>183989.29000000001</v>
      </c>
      <c s="51">
        <v>85970.490000000005</v>
      </c>
      <c s="51">
        <v>0</v>
      </c>
      <c s="51">
        <v>0</v>
      </c>
      <c s="51">
        <v>6690096.5700000003</v>
      </c>
      <c s="52">
        <v>43717</v>
      </c>
      <c s="52">
        <v>52580</v>
      </c>
      <c s="53">
        <v>40081242</v>
      </c>
      <c s="53">
        <v>40081242</v>
      </c>
      <c s="53">
        <v>18.958333333333332</v>
      </c>
      <c s="53">
        <v>24.266666666666666</v>
      </c>
      <c s="55">
        <v>0.063625299999999996</v>
      </c>
      <c s="55" t="s">
        <v>448</v>
      </c>
      <c s="55">
        <v>0.012</v>
      </c>
      <c s="50" t="s">
        <v>1</v>
      </c>
      <c s="50" t="s">
        <v>1</v>
      </c>
      <c s="27">
        <v>428006</v>
      </c>
      <c s="27">
        <v>361296.64000000001</v>
      </c>
      <c s="27">
        <v>311310.32000000001</v>
      </c>
      <c s="27">
        <v>312163.21999999997</v>
      </c>
      <c s="27">
        <v>306850.84999999998</v>
      </c>
      <c s="27">
        <v>289061.69</v>
      </c>
      <c s="27">
        <v>271272.52000000002</v>
      </c>
      <c s="27">
        <v>254190.04999999999</v>
      </c>
      <c s="27">
        <v>235694.20000000001</v>
      </c>
      <c s="27">
        <v>217905.04000000001</v>
      </c>
      <c s="27">
        <v>200115.88</v>
      </c>
      <c s="27">
        <v>182838.45999999999</v>
      </c>
      <c s="27">
        <v>164537.54999999999</v>
      </c>
      <c s="27">
        <v>146748.39000000001</v>
      </c>
      <c s="27">
        <v>126729.5</v>
      </c>
      <c s="27">
        <v>100338.17999999999</v>
      </c>
      <c s="27">
        <v>73362.009999999995</v>
      </c>
      <c s="27">
        <v>46678.279999999999</v>
      </c>
      <c s="27">
        <v>19994.529999999999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789302.64000000001</v>
      </c>
      <c s="27">
        <v>3259790.6699999995</v>
      </c>
      <c s="27">
        <v>4049093.3099999996</v>
      </c>
    </row>
    <row r="170" spans="1:78" ht="14.5">
      <c r="A170" s="47">
        <v>20330000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129</v>
      </c>
      <c s="50" t="s">
        <v>129</v>
      </c>
      <c s="50" t="s">
        <v>1</v>
      </c>
      <c s="51">
        <v>4638410.1900000004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4638410.1900000004</v>
      </c>
      <c s="52">
        <v>43565</v>
      </c>
      <c s="52">
        <v>52550</v>
      </c>
      <c s="53">
        <v>50000000</v>
      </c>
      <c s="53">
        <v>50000000</v>
      </c>
      <c s="53">
        <v>18.875</v>
      </c>
      <c s="53">
        <v>24.597222222222221</v>
      </c>
      <c s="55">
        <v>0.064782699999999999</v>
      </c>
      <c s="55" t="s">
        <v>448</v>
      </c>
      <c s="55">
        <v>0.012</v>
      </c>
      <c s="50" t="s">
        <v>1</v>
      </c>
      <c s="50" t="s">
        <v>1</v>
      </c>
      <c s="27">
        <v>299746.25</v>
      </c>
      <c s="27">
        <v>257813.11000000002</v>
      </c>
      <c s="27">
        <v>229925.78</v>
      </c>
      <c s="27">
        <v>230555.70999999999</v>
      </c>
      <c s="27">
        <v>223660.48999999999</v>
      </c>
      <c s="27">
        <v>201936.29000000001</v>
      </c>
      <c s="27">
        <v>189507.87</v>
      </c>
      <c s="27">
        <v>177573.17999999999</v>
      </c>
      <c s="27">
        <v>164651.01999999999</v>
      </c>
      <c s="27">
        <v>152222.60999999999</v>
      </c>
      <c s="27">
        <v>139794.19</v>
      </c>
      <c s="27">
        <v>127723.3</v>
      </c>
      <c s="27">
        <v>114937.35000000001</v>
      </c>
      <c s="27">
        <v>102508.92999999999</v>
      </c>
      <c s="27">
        <v>88514.190000000002</v>
      </c>
      <c s="27">
        <v>70075.860000000001</v>
      </c>
      <c s="27">
        <v>51228.919999999998</v>
      </c>
      <c s="27">
        <v>32586.290000000001</v>
      </c>
      <c s="27">
        <v>13943.66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557559.35999999999</v>
      </c>
      <c s="27">
        <v>2311345.6400000001</v>
      </c>
      <c s="27">
        <v>2868905</v>
      </c>
    </row>
    <row r="171" spans="1:78" ht="14.5">
      <c r="A171" s="47">
        <v>20336000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135</v>
      </c>
      <c s="50" t="s">
        <v>135</v>
      </c>
      <c s="50" t="s">
        <v>1</v>
      </c>
      <c s="51">
        <v>2695390.3999999999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2695390.3999999999</v>
      </c>
      <c s="52">
        <v>43705</v>
      </c>
      <c s="52">
        <v>52732</v>
      </c>
      <c s="53">
        <v>12000000</v>
      </c>
      <c s="53">
        <v>12000000</v>
      </c>
      <c s="53">
        <v>19.375</v>
      </c>
      <c s="53">
        <v>24.713888888888889</v>
      </c>
      <c s="55">
        <v>0.064782699999999999</v>
      </c>
      <c s="55" t="s">
        <v>448</v>
      </c>
      <c s="55">
        <v>0.012</v>
      </c>
      <c s="50" t="s">
        <v>1</v>
      </c>
      <c s="50" t="s">
        <v>1</v>
      </c>
      <c s="27">
        <v>175093.40000000002</v>
      </c>
      <c s="27">
        <v>153426.84999999998</v>
      </c>
      <c s="27">
        <v>137221.47</v>
      </c>
      <c s="27">
        <v>137597.42000000001</v>
      </c>
      <c s="27">
        <v>137221.47</v>
      </c>
      <c s="27">
        <v>123642.78</v>
      </c>
      <c s="27">
        <v>113734.53999999999</v>
      </c>
      <c s="27">
        <v>106809.16</v>
      </c>
      <c s="27">
        <v>99290.160000000003</v>
      </c>
      <c s="27">
        <v>92067.979999999996</v>
      </c>
      <c s="27">
        <v>84845.800000000003</v>
      </c>
      <c s="27">
        <v>77841.279999999999</v>
      </c>
      <c s="27">
        <v>70401.440000000002</v>
      </c>
      <c s="27">
        <v>63179.260000000002</v>
      </c>
      <c s="27">
        <v>55957.080000000002</v>
      </c>
      <c s="27">
        <v>46152.720000000001</v>
      </c>
      <c s="27">
        <v>35185.879999999997</v>
      </c>
      <c s="27">
        <v>24352.599999999999</v>
      </c>
      <c s="27">
        <v>13519.33</v>
      </c>
      <c s="27">
        <v>2700.9000000000001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328520.25</v>
      </c>
      <c s="27">
        <v>1421721.27</v>
      </c>
      <c s="27">
        <v>1750241.52</v>
      </c>
    </row>
    <row r="172" spans="1:78" ht="14.5">
      <c r="A172" s="47">
        <v>20331000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130</v>
      </c>
      <c s="50" t="s">
        <v>130</v>
      </c>
      <c s="50" t="s">
        <v>1</v>
      </c>
      <c s="51">
        <v>166666666.63999999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166666666.63999999</v>
      </c>
      <c s="52">
        <v>43609</v>
      </c>
      <c s="52">
        <v>46157</v>
      </c>
      <c s="53">
        <v>500000000</v>
      </c>
      <c s="53">
        <v>500000000</v>
      </c>
      <c s="53">
        <v>1.375</v>
      </c>
      <c s="53">
        <v>6.9749999999999996</v>
      </c>
      <c s="55">
        <v>0.038969999999999998</v>
      </c>
      <c s="55" t="s">
        <v>403</v>
      </c>
      <c s="55">
        <v>0</v>
      </c>
      <c s="50" t="s">
        <v>1</v>
      </c>
      <c s="50" t="s">
        <v>1</v>
      </c>
      <c s="27">
        <v>5409534.25</v>
      </c>
      <c s="27">
        <v>1079534.25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6489068.5</v>
      </c>
      <c s="27">
        <v>0</v>
      </c>
      <c s="27">
        <v>6489068.5</v>
      </c>
    </row>
    <row r="173" spans="1:78" ht="14.5">
      <c r="A173" s="47">
        <v>20332000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131</v>
      </c>
      <c s="50" t="s">
        <v>131</v>
      </c>
      <c s="50" t="s">
        <v>1</v>
      </c>
      <c s="51">
        <v>77565029</v>
      </c>
      <c s="51">
        <v>0</v>
      </c>
      <c s="51">
        <v>0</v>
      </c>
      <c s="51">
        <v>1791924.76</v>
      </c>
      <c s="51">
        <v>40837.43</v>
      </c>
      <c s="51">
        <v>0</v>
      </c>
      <c s="51">
        <v>0</v>
      </c>
      <c s="51">
        <v>77565029</v>
      </c>
      <c s="52">
        <v>43658</v>
      </c>
      <c s="52">
        <v>52763</v>
      </c>
      <c s="53">
        <v>93900000</v>
      </c>
      <c s="53">
        <v>93900000</v>
      </c>
      <c s="53">
        <v>19.458333333333332</v>
      </c>
      <c s="53">
        <v>24.925000000000001</v>
      </c>
      <c s="55">
        <v>0.045447000000000001</v>
      </c>
      <c s="55" t="s">
        <v>403</v>
      </c>
      <c s="55">
        <v>0</v>
      </c>
      <c s="50" t="s">
        <v>1</v>
      </c>
      <c s="50" t="s">
        <v>1</v>
      </c>
      <c s="27">
        <v>3466542.0800000001</v>
      </c>
      <c s="27">
        <v>3037655.1799999997</v>
      </c>
      <c s="27">
        <v>2716283.75</v>
      </c>
      <c s="27">
        <v>2723725.6200000001</v>
      </c>
      <c s="27">
        <v>2716283.75</v>
      </c>
      <c s="27">
        <v>2447984.6400000001</v>
      </c>
      <c s="27">
        <v>2251558.3500000001</v>
      </c>
      <c s="27">
        <v>2114471.21</v>
      </c>
      <c s="27">
        <v>1965633.75</v>
      </c>
      <c s="27">
        <v>1822671.4399999999</v>
      </c>
      <c s="27">
        <v>1679709.1399999999</v>
      </c>
      <c s="27">
        <v>1541055.29</v>
      </c>
      <c s="27">
        <v>1393784.54</v>
      </c>
      <c s="27">
        <v>1250822.23</v>
      </c>
      <c s="27">
        <v>1107859.9299999999</v>
      </c>
      <c s="27">
        <v>913881.62</v>
      </c>
      <c s="27">
        <v>696794.34999999998</v>
      </c>
      <c s="27">
        <v>482350.89000000001</v>
      </c>
      <c s="27">
        <v>267907.44</v>
      </c>
      <c s="27">
        <v>53757.739999999998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6504197.2599999998</v>
      </c>
      <c s="27">
        <v>28146535.680000003</v>
      </c>
      <c s="27">
        <v>34650732.940000005</v>
      </c>
    </row>
    <row r="174" spans="1:78" ht="14.5">
      <c r="A174" s="47">
        <v>20334000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400</v>
      </c>
      <c s="49" t="s">
        <v>400</v>
      </c>
      <c s="49" t="s">
        <v>400</v>
      </c>
      <c s="49" t="s">
        <v>394</v>
      </c>
      <c s="49" t="s">
        <v>1</v>
      </c>
      <c s="49" t="s">
        <v>451</v>
      </c>
      <c s="49" t="s">
        <v>444</v>
      </c>
      <c s="50" t="s">
        <v>445</v>
      </c>
      <c s="50" t="s">
        <v>133</v>
      </c>
      <c s="50" t="s">
        <v>133</v>
      </c>
      <c s="50" t="s">
        <v>1</v>
      </c>
      <c s="51">
        <v>51953590.340000004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51953590.340000004</v>
      </c>
      <c s="52">
        <v>43669</v>
      </c>
      <c s="52">
        <v>52427</v>
      </c>
      <c s="53">
        <v>87100000</v>
      </c>
      <c s="53">
        <v>87100000</v>
      </c>
      <c s="53">
        <v>18.541666666666668</v>
      </c>
      <c s="53">
        <v>23.977777777777778</v>
      </c>
      <c s="55">
        <v>0.058392600000000003</v>
      </c>
      <c s="55" t="s">
        <v>448</v>
      </c>
      <c s="55">
        <v>0.012</v>
      </c>
      <c s="50" t="s">
        <v>1</v>
      </c>
      <c s="50" t="s">
        <v>1</v>
      </c>
      <c s="27">
        <v>3999616.415</v>
      </c>
      <c s="27">
        <v>4041677.4500000002</v>
      </c>
      <c s="27">
        <v>3814003.6600000001</v>
      </c>
      <c s="27">
        <v>3595998.2200000002</v>
      </c>
      <c s="27">
        <v>3358656.1000000001</v>
      </c>
      <c s="27">
        <v>3130982.3199999998</v>
      </c>
      <c s="27">
        <v>2903308.5299999998</v>
      </c>
      <c s="27">
        <v>2682808.04</v>
      </c>
      <c s="27">
        <v>2447960.9700000002</v>
      </c>
      <c s="27">
        <v>2220287.1899999999</v>
      </c>
      <c s="27">
        <v>1992613.4099999999</v>
      </c>
      <c s="27">
        <v>1769617.8500000001</v>
      </c>
      <c s="27">
        <v>1537265.8400000001</v>
      </c>
      <c s="27">
        <v>1309592.0700000001</v>
      </c>
      <c s="27">
        <v>1081918.28</v>
      </c>
      <c s="27">
        <v>856427.67000000004</v>
      </c>
      <c s="27">
        <v>626570.71999999997</v>
      </c>
      <c s="27">
        <v>398896.92999999999</v>
      </c>
      <c s="27">
        <v>171223.14999999999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8041293.8650000002</v>
      </c>
      <c s="27">
        <v>33898130.950000003</v>
      </c>
      <c s="27">
        <v>41939424.815000005</v>
      </c>
    </row>
    <row r="175" spans="1:78" ht="14.5">
      <c r="A175" s="47">
        <v>20339000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138</v>
      </c>
      <c s="50" t="s">
        <v>138</v>
      </c>
      <c s="50" t="s">
        <v>1</v>
      </c>
      <c s="51">
        <v>13062479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13062479</v>
      </c>
      <c s="52">
        <v>43742</v>
      </c>
      <c s="52">
        <v>52793</v>
      </c>
      <c s="53">
        <v>43000000</v>
      </c>
      <c s="53">
        <v>43000000</v>
      </c>
      <c s="53">
        <v>19.541666666666668</v>
      </c>
      <c s="53">
        <v>24.780555555555555</v>
      </c>
      <c s="55">
        <v>0.045444999999999999</v>
      </c>
      <c s="55" t="s">
        <v>403</v>
      </c>
      <c s="55">
        <v>0</v>
      </c>
      <c s="50" t="s">
        <v>1</v>
      </c>
      <c s="50" t="s">
        <v>1</v>
      </c>
      <c s="27">
        <v>583961.47999999998</v>
      </c>
      <c s="27">
        <v>511737.16999999998</v>
      </c>
      <c s="27">
        <v>457420.53999999998</v>
      </c>
      <c s="27">
        <v>458673.75</v>
      </c>
      <c s="27">
        <v>457420.53999999998</v>
      </c>
      <c s="27">
        <v>442497.48999999999</v>
      </c>
      <c s="27">
        <v>391264.40999999997</v>
      </c>
      <c s="27">
        <v>368179.02000000002</v>
      </c>
      <c s="27">
        <v>343114.88</v>
      </c>
      <c s="27">
        <v>319040.10999999999</v>
      </c>
      <c s="27">
        <v>294965.34999999998</v>
      </c>
      <c s="27">
        <v>271616.12</v>
      </c>
      <c s="27">
        <v>246815.81</v>
      </c>
      <c s="27">
        <v>222741.04999999999</v>
      </c>
      <c s="27">
        <v>198666.28</v>
      </c>
      <c s="27">
        <v>172052.12</v>
      </c>
      <c s="27">
        <v>135494.76000000001</v>
      </c>
      <c s="27">
        <v>99382.610000000001</v>
      </c>
      <c s="27">
        <v>63270.459999999999</v>
      </c>
      <c s="27">
        <v>27207.779999999999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1095698.6499999999</v>
      </c>
      <c s="27">
        <v>4969823.080000001</v>
      </c>
      <c s="27">
        <v>6065521.7300000004</v>
      </c>
    </row>
    <row r="176" spans="1:78" ht="14.5">
      <c r="A176" s="47">
        <v>20335000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134</v>
      </c>
      <c s="50" t="s">
        <v>134</v>
      </c>
      <c s="50" t="s">
        <v>1</v>
      </c>
      <c s="51">
        <v>300000000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300000000</v>
      </c>
      <c s="52">
        <v>43669</v>
      </c>
      <c s="52">
        <v>50875</v>
      </c>
      <c s="53">
        <v>300000000</v>
      </c>
      <c s="53">
        <v>300000000</v>
      </c>
      <c s="53">
        <v>14.291666666666666</v>
      </c>
      <c s="53">
        <v>19.727777777777778</v>
      </c>
      <c s="55">
        <v>0.044872000000000002</v>
      </c>
      <c s="55" t="s">
        <v>403</v>
      </c>
      <c s="55">
        <v>0</v>
      </c>
      <c s="50" t="s">
        <v>1</v>
      </c>
      <c s="50" t="s">
        <v>1</v>
      </c>
      <c s="27">
        <v>13135343.17</v>
      </c>
      <c s="27">
        <v>11088058.17</v>
      </c>
      <c s="27">
        <v>9553996.6699999999</v>
      </c>
      <c s="27">
        <v>9580172</v>
      </c>
      <c s="27">
        <v>9280277.4700000007</v>
      </c>
      <c s="27">
        <v>8256821.9299999997</v>
      </c>
      <c s="27">
        <v>7437907.9299999997</v>
      </c>
      <c s="27">
        <v>6637690.5999999996</v>
      </c>
      <c s="27">
        <v>5800079.9299999997</v>
      </c>
      <c s="27">
        <v>4981165.9299999997</v>
      </c>
      <c s="27">
        <v>4059794.2000000002</v>
      </c>
      <c s="27">
        <v>3113555.8999999999</v>
      </c>
      <c s="27">
        <v>2148994.8700000001</v>
      </c>
      <c s="27">
        <v>1193595.2</v>
      </c>
      <c s="27">
        <v>238195.53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24223401.34</v>
      </c>
      <c s="27">
        <v>72282248.160000011</v>
      </c>
      <c s="27">
        <v>96505649.500000015</v>
      </c>
    </row>
    <row r="177" spans="1:78" ht="14.5">
      <c r="A177" s="47">
        <v>20340000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139</v>
      </c>
      <c s="50" t="s">
        <v>139</v>
      </c>
      <c s="50" t="s">
        <v>1</v>
      </c>
      <c s="51">
        <v>5540126.1299999999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5540126.1299999999</v>
      </c>
      <c s="52">
        <v>43787</v>
      </c>
      <c s="52">
        <v>52855</v>
      </c>
      <c s="53">
        <v>75000000</v>
      </c>
      <c s="53">
        <v>75000000</v>
      </c>
      <c s="53">
        <v>19.708333333333332</v>
      </c>
      <c s="53">
        <v>24.824999999999999</v>
      </c>
      <c s="55">
        <v>0.058218699999999998</v>
      </c>
      <c s="55" t="s">
        <v>448</v>
      </c>
      <c s="55">
        <v>0.012</v>
      </c>
      <c s="50" t="s">
        <v>1</v>
      </c>
      <c s="50" t="s">
        <v>1</v>
      </c>
      <c s="27">
        <v>425427.65000000002</v>
      </c>
      <c s="27">
        <v>372784.04000000004</v>
      </c>
      <c s="27">
        <v>333409.51000000001</v>
      </c>
      <c s="27">
        <v>334322.96000000002</v>
      </c>
      <c s="27">
        <v>333409.51000000001</v>
      </c>
      <c s="27">
        <v>322351.95000000001</v>
      </c>
      <c s="27">
        <v>285116.81</v>
      </c>
      <c s="27">
        <v>268314.12</v>
      </c>
      <c s="27">
        <v>250021.07000000001</v>
      </c>
      <c s="27">
        <v>232473.20999999999</v>
      </c>
      <c s="27">
        <v>214925.34</v>
      </c>
      <c s="27">
        <v>197930.35000000001</v>
      </c>
      <c s="27">
        <v>179829.60000000001</v>
      </c>
      <c s="27">
        <v>162281.73000000001</v>
      </c>
      <c s="27">
        <v>144733.85999999999</v>
      </c>
      <c s="27">
        <v>125335.05</v>
      </c>
      <c s="27">
        <v>98652.679999999993</v>
      </c>
      <c s="27">
        <v>72330.869999999995</v>
      </c>
      <c s="27">
        <v>46009.07</v>
      </c>
      <c s="27">
        <v>19759.380000000001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798211.69000000006</v>
      </c>
      <c s="27">
        <v>3621207.0699999994</v>
      </c>
      <c s="27">
        <v>4419418.7599999998</v>
      </c>
    </row>
    <row r="178" spans="1:78" ht="14.5">
      <c r="A178" s="47">
        <v>20343000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142</v>
      </c>
      <c s="50" t="s">
        <v>142</v>
      </c>
      <c s="50" t="s">
        <v>1</v>
      </c>
      <c s="51">
        <v>224140869.63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224140869.63</v>
      </c>
      <c s="52">
        <v>43987</v>
      </c>
      <c s="52">
        <v>53097</v>
      </c>
      <c s="53">
        <v>250000000</v>
      </c>
      <c s="53">
        <v>250000000</v>
      </c>
      <c s="53">
        <v>20.375</v>
      </c>
      <c s="53">
        <v>24.944444444444443</v>
      </c>
      <c s="55">
        <v>0.045516000000000001</v>
      </c>
      <c s="55" t="s">
        <v>403</v>
      </c>
      <c s="55">
        <v>0</v>
      </c>
      <c s="50" t="s">
        <v>1</v>
      </c>
      <c s="50" t="s">
        <v>1</v>
      </c>
      <c s="27">
        <v>10343690.210000001</v>
      </c>
      <c s="27">
        <v>10030829.01</v>
      </c>
      <c s="27">
        <v>8999010.4900000002</v>
      </c>
      <c s="27">
        <v>9023665.3100000005</v>
      </c>
      <c s="27">
        <v>8999010.4900000002</v>
      </c>
      <c s="27">
        <v>7909947.4299999997</v>
      </c>
      <c s="27">
        <v>6722548.4699999997</v>
      </c>
      <c s="27">
        <v>6326370.96</v>
      </c>
      <c s="27">
        <v>5895053.25</v>
      </c>
      <c s="27">
        <v>5481305.6500000004</v>
      </c>
      <c s="27">
        <v>5067558.0300000003</v>
      </c>
      <c s="27">
        <v>4666846.3099999996</v>
      </c>
      <c s="27">
        <v>4240062.8200000003</v>
      </c>
      <c s="27">
        <v>3826315.21</v>
      </c>
      <c s="27">
        <v>3412567.6000000001</v>
      </c>
      <c s="27">
        <v>3007321.6499999999</v>
      </c>
      <c s="27">
        <v>2585072.3799999999</v>
      </c>
      <c s="27">
        <v>2015744.3300000001</v>
      </c>
      <c s="27">
        <v>1395122.9299999999</v>
      </c>
      <c s="27">
        <v>777052.01000000001</v>
      </c>
      <c s="27">
        <v>153880.10000000001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20374519.219999999</v>
      </c>
      <c s="27">
        <v>90504455.420000002</v>
      </c>
      <c s="27">
        <v>110878974.64</v>
      </c>
    </row>
    <row r="179" spans="1:78" ht="14.5">
      <c r="A179" s="47">
        <v>20344000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143</v>
      </c>
      <c s="50" t="s">
        <v>143</v>
      </c>
      <c s="50" t="s">
        <v>1</v>
      </c>
      <c s="51">
        <v>280000000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280000000</v>
      </c>
      <c s="52">
        <v>43999</v>
      </c>
      <c s="52">
        <v>51271</v>
      </c>
      <c s="53">
        <v>280000000</v>
      </c>
      <c s="53">
        <v>280000000</v>
      </c>
      <c s="53">
        <v>15.375</v>
      </c>
      <c s="53">
        <v>19.911111111111111</v>
      </c>
      <c s="55">
        <v>0.044935999999999997</v>
      </c>
      <c s="55" t="s">
        <v>403</v>
      </c>
      <c s="55">
        <v>0</v>
      </c>
      <c s="50" t="s">
        <v>1</v>
      </c>
      <c s="50" t="s">
        <v>1</v>
      </c>
      <c s="27">
        <v>12756831.109999999</v>
      </c>
      <c s="27">
        <v>12242363.84</v>
      </c>
      <c s="27">
        <v>10715738.140000001</v>
      </c>
      <c s="27">
        <v>10745096.32</v>
      </c>
      <c s="27">
        <v>10715738.140000001</v>
      </c>
      <c s="27">
        <v>9372601.0899999999</v>
      </c>
      <c s="27">
        <v>7586644.7400000002</v>
      </c>
      <c s="27">
        <v>6586718.8799999999</v>
      </c>
      <c s="27">
        <v>5802785.3899999997</v>
      </c>
      <c s="27">
        <v>5037375.5300000003</v>
      </c>
      <c s="27">
        <v>4271965.6600000001</v>
      </c>
      <c s="27">
        <v>3516691.3599999999</v>
      </c>
      <c s="27">
        <v>2741145.9300000002</v>
      </c>
      <c s="27">
        <v>1975736.0600000001</v>
      </c>
      <c s="27">
        <v>1210326.1899999999</v>
      </c>
      <c s="27">
        <v>254437.62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24999194.949999999</v>
      </c>
      <c s="27">
        <v>80533001.050000012</v>
      </c>
      <c s="27">
        <v>105532196.00000001</v>
      </c>
    </row>
    <row r="180" spans="1:78" ht="14.5">
      <c r="A180" s="47">
        <v>20342000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141</v>
      </c>
      <c s="50" t="s">
        <v>141</v>
      </c>
      <c s="50" t="s">
        <v>1</v>
      </c>
      <c s="51">
        <v>90000000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90000000</v>
      </c>
      <c s="52">
        <v>43924</v>
      </c>
      <c s="52">
        <v>53250</v>
      </c>
      <c s="53">
        <v>90000000</v>
      </c>
      <c s="53">
        <v>90000000</v>
      </c>
      <c s="53">
        <v>20.791666666666668</v>
      </c>
      <c s="53">
        <v>25.533333333333335</v>
      </c>
      <c s="55">
        <v>0.045516000000000001</v>
      </c>
      <c s="55" t="s">
        <v>403</v>
      </c>
      <c s="55">
        <v>0</v>
      </c>
      <c s="50" t="s">
        <v>1</v>
      </c>
      <c s="50" t="s">
        <v>1</v>
      </c>
      <c s="27">
        <v>4153335</v>
      </c>
      <c s="27">
        <v>4101276.0700000003</v>
      </c>
      <c s="27">
        <v>3893609.3199999998</v>
      </c>
      <c s="27">
        <v>3696183.6699999999</v>
      </c>
      <c s="27">
        <v>3478275.8199999998</v>
      </c>
      <c s="27">
        <v>3270609.0699999998</v>
      </c>
      <c s="27">
        <v>3062942.3199999998</v>
      </c>
      <c s="27">
        <v>2863240.8700000001</v>
      </c>
      <c s="27">
        <v>2647608.8199999998</v>
      </c>
      <c s="27">
        <v>2439942.0699999998</v>
      </c>
      <c s="27">
        <v>2232275.3199999998</v>
      </c>
      <c s="27">
        <v>2030298.0700000001</v>
      </c>
      <c s="27">
        <v>1816941.8200000001</v>
      </c>
      <c s="27">
        <v>1609275.0700000001</v>
      </c>
      <c s="27">
        <v>1401608.3200000001</v>
      </c>
      <c s="27">
        <v>1197355.27</v>
      </c>
      <c s="27">
        <v>986274.81999999995</v>
      </c>
      <c s="27">
        <v>778608.06999999995</v>
      </c>
      <c s="27">
        <v>570941.31999999995</v>
      </c>
      <c s="27">
        <v>364412.46999999997</v>
      </c>
      <c s="27">
        <v>155607.82000000001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8254611.0700000003</v>
      </c>
      <c s="27">
        <v>38496010.330000006</v>
      </c>
      <c s="27">
        <v>46750621.400000006</v>
      </c>
    </row>
    <row r="181" spans="1:78" ht="14.5">
      <c r="A181" s="47">
        <v>20348000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147</v>
      </c>
      <c s="50" t="s">
        <v>147</v>
      </c>
      <c s="50" t="s">
        <v>1</v>
      </c>
      <c s="51">
        <v>200000000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200000000</v>
      </c>
      <c s="52">
        <v>44277</v>
      </c>
      <c s="52">
        <v>50844</v>
      </c>
      <c s="53">
        <v>200000000</v>
      </c>
      <c s="53">
        <v>200000000</v>
      </c>
      <c s="53">
        <v>14.208333333333334</v>
      </c>
      <c s="53">
        <v>17.980555555555554</v>
      </c>
      <c s="55">
        <v>0.044896999999999999</v>
      </c>
      <c s="55" t="s">
        <v>403</v>
      </c>
      <c s="55">
        <v>0</v>
      </c>
      <c s="50" t="s">
        <v>1</v>
      </c>
      <c s="50" t="s">
        <v>1</v>
      </c>
      <c s="27">
        <v>9104113.8900000006</v>
      </c>
      <c s="27">
        <v>9104113.8900000006</v>
      </c>
      <c s="27">
        <v>9104113.8900000006</v>
      </c>
      <c s="27">
        <v>9129056.6699999999</v>
      </c>
      <c s="27">
        <v>8481678.1999999993</v>
      </c>
      <c s="27">
        <v>7654031.4900000002</v>
      </c>
      <c s="27">
        <v>6826384.7699999996</v>
      </c>
      <c s="27">
        <v>6015744.5</v>
      </c>
      <c s="27">
        <v>5171091.3399999999</v>
      </c>
      <c s="27">
        <v>4343444.6200000001</v>
      </c>
      <c s="27">
        <v>3515797.9100000001</v>
      </c>
      <c s="27">
        <v>2696087.5299999998</v>
      </c>
      <c s="27">
        <v>1860504.47</v>
      </c>
      <c s="27">
        <v>1032857.76</v>
      </c>
      <c s="27">
        <v>205211.04000000001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18208227.780000001</v>
      </c>
      <c s="27">
        <v>66036004.189999998</v>
      </c>
      <c s="27">
        <v>84244231.969999999</v>
      </c>
    </row>
    <row r="182" spans="1:78" ht="14.5">
      <c r="A182" s="47">
        <v>20047000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458</v>
      </c>
      <c s="50" t="s">
        <v>458</v>
      </c>
      <c s="50" t="s">
        <v>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30707</v>
      </c>
      <c s="52">
        <v>45315</v>
      </c>
      <c s="53">
        <v>3100000</v>
      </c>
      <c s="53">
        <v>2254501.2999999998</v>
      </c>
      <c s="53">
        <v>-0.93333333333333335</v>
      </c>
      <c s="53">
        <v>39.994444444444447</v>
      </c>
      <c s="55">
        <v>0</v>
      </c>
      <c s="55" t="s">
        <v>403</v>
      </c>
      <c s="55">
        <v>0</v>
      </c>
      <c s="50" t="s">
        <v>1</v>
      </c>
      <c s="50" t="s">
        <v>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83" spans="1:78" ht="14.5">
      <c r="A183" s="47">
        <v>20048000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459</v>
      </c>
      <c s="50" t="s">
        <v>459</v>
      </c>
      <c s="50" t="s">
        <v>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30743</v>
      </c>
      <c s="52">
        <v>45357</v>
      </c>
      <c s="53">
        <v>1800000</v>
      </c>
      <c s="53">
        <v>1290715.3500000001</v>
      </c>
      <c s="53">
        <v>-0.81666666666666665</v>
      </c>
      <c s="53">
        <v>40.011111111111113</v>
      </c>
      <c s="55">
        <v>0</v>
      </c>
      <c s="55" t="s">
        <v>403</v>
      </c>
      <c s="55">
        <v>0</v>
      </c>
      <c s="50" t="s">
        <v>1</v>
      </c>
      <c s="50" t="s">
        <v>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84" spans="1:78" ht="14.5">
      <c r="A184" s="47">
        <v>20049000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460</v>
      </c>
      <c s="50" t="s">
        <v>460</v>
      </c>
      <c s="50" t="s">
        <v>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30993</v>
      </c>
      <c s="52">
        <v>45484</v>
      </c>
      <c s="53">
        <v>1000000</v>
      </c>
      <c s="53">
        <v>981007.14000000001</v>
      </c>
      <c s="53">
        <v>-0.46944444444444444</v>
      </c>
      <c s="53">
        <v>39.677777777777777</v>
      </c>
      <c s="55">
        <v>0</v>
      </c>
      <c s="55" t="s">
        <v>403</v>
      </c>
      <c s="55">
        <v>0</v>
      </c>
      <c s="50" t="s">
        <v>1</v>
      </c>
      <c s="50" t="s">
        <v>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85" spans="1:78" ht="14.5">
      <c r="A185" s="47">
        <v>30051100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337</v>
      </c>
      <c s="50" t="s">
        <v>337</v>
      </c>
      <c s="50" t="s">
        <v>1</v>
      </c>
      <c s="51">
        <v>428093.06000000029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428093.06</v>
      </c>
      <c s="52">
        <v>31034</v>
      </c>
      <c s="52">
        <v>45663</v>
      </c>
      <c s="53">
        <v>6421396.8799999999</v>
      </c>
      <c s="53">
        <v>6421396.8799999999</v>
      </c>
      <c s="53">
        <v>0.016666666666666666</v>
      </c>
      <c s="53">
        <v>40.049999999999997</v>
      </c>
      <c s="55">
        <v>0.02</v>
      </c>
      <c s="55" t="s">
        <v>403</v>
      </c>
      <c s="55">
        <v>0</v>
      </c>
      <c s="50" t="s">
        <v>1</v>
      </c>
      <c s="50" t="s">
        <v>1</v>
      </c>
      <c s="27">
        <v>4257.1499999999996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4257.1499999999996</v>
      </c>
      <c s="27">
        <v>0</v>
      </c>
      <c s="27">
        <v>4257.1499999999996</v>
      </c>
    </row>
    <row r="186" spans="1:78" ht="14.5">
      <c r="A186" s="47">
        <v>20052001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2</v>
      </c>
      <c s="50" t="s">
        <v>2</v>
      </c>
      <c s="50" t="s">
        <v>1</v>
      </c>
      <c s="51">
        <v>545157.83999999997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545157.83999999997</v>
      </c>
      <c s="52">
        <v>31426</v>
      </c>
      <c s="52">
        <v>46036</v>
      </c>
      <c s="53">
        <v>13096844.33</v>
      </c>
      <c s="53">
        <v>10903155.66</v>
      </c>
      <c s="53">
        <v>1.038888888888889</v>
      </c>
      <c s="53">
        <v>40</v>
      </c>
      <c s="55">
        <v>0.02</v>
      </c>
      <c s="55" t="s">
        <v>403</v>
      </c>
      <c s="55">
        <v>0</v>
      </c>
      <c s="50" t="s">
        <v>1</v>
      </c>
      <c s="50" t="s">
        <v>1</v>
      </c>
      <c s="27">
        <v>9085.9699999999993</v>
      </c>
      <c s="27">
        <v>1817.1900000000001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10903.16</v>
      </c>
      <c s="27">
        <v>0</v>
      </c>
      <c s="27">
        <v>10903.16</v>
      </c>
    </row>
    <row r="187" spans="1:78" ht="14.5">
      <c r="A187" s="47">
        <v>20052100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5</v>
      </c>
      <c s="50" t="s">
        <v>5</v>
      </c>
      <c s="50" t="s">
        <v>1</v>
      </c>
      <c s="51">
        <v>545157.84999999998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545157.84999999998</v>
      </c>
      <c s="52">
        <v>31426</v>
      </c>
      <c s="52">
        <v>46036</v>
      </c>
      <c s="53">
        <v>8177366.7699999996</v>
      </c>
      <c s="53">
        <v>8177366.7699999996</v>
      </c>
      <c s="53">
        <v>1.038888888888889</v>
      </c>
      <c s="53">
        <v>40</v>
      </c>
      <c s="55">
        <v>0.02</v>
      </c>
      <c s="55" t="s">
        <v>403</v>
      </c>
      <c s="55">
        <v>0</v>
      </c>
      <c s="50" t="s">
        <v>1</v>
      </c>
      <c s="50" t="s">
        <v>1</v>
      </c>
      <c s="27">
        <v>9085.9699999999993</v>
      </c>
      <c s="27">
        <v>1817.1900000000001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10903.16</v>
      </c>
      <c s="27">
        <v>0</v>
      </c>
      <c s="27">
        <v>10903.16</v>
      </c>
    </row>
    <row r="188" spans="1:78" ht="14.5">
      <c r="A188" s="47">
        <v>20053001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7</v>
      </c>
      <c s="50" t="s">
        <v>7</v>
      </c>
      <c s="50" t="s">
        <v>1</v>
      </c>
      <c s="51">
        <v>191431.85999999999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191431.85999999999</v>
      </c>
      <c s="52">
        <v>31426</v>
      </c>
      <c s="52">
        <v>46036</v>
      </c>
      <c s="53">
        <v>2361000.79</v>
      </c>
      <c s="53">
        <v>2361000.79</v>
      </c>
      <c s="53">
        <v>1.038888888888889</v>
      </c>
      <c s="53">
        <v>40</v>
      </c>
      <c s="55">
        <v>0.02</v>
      </c>
      <c s="55" t="s">
        <v>403</v>
      </c>
      <c s="55">
        <v>0</v>
      </c>
      <c s="50" t="s">
        <v>1</v>
      </c>
      <c s="50" t="s">
        <v>1</v>
      </c>
      <c s="27">
        <v>3190.5299999999997</v>
      </c>
      <c s="27">
        <v>638.10000000000002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3828.6299999999997</v>
      </c>
      <c s="27">
        <v>0</v>
      </c>
      <c s="27">
        <v>3828.6299999999997</v>
      </c>
    </row>
    <row r="189" spans="1:78" ht="14.5">
      <c r="A189" s="47">
        <v>30054000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338</v>
      </c>
      <c s="50" t="s">
        <v>338</v>
      </c>
      <c s="50" t="s">
        <v>1</v>
      </c>
      <c s="51">
        <v>2740809.48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2740809.48</v>
      </c>
      <c s="52">
        <v>31757</v>
      </c>
      <c s="52">
        <v>46350</v>
      </c>
      <c s="53">
        <v>13018844.73</v>
      </c>
      <c s="53">
        <v>13018844.73</v>
      </c>
      <c s="53">
        <v>1.8999999999999999</v>
      </c>
      <c s="53">
        <v>39.952777777777776</v>
      </c>
      <c s="55">
        <v>0.02</v>
      </c>
      <c s="55" t="s">
        <v>403</v>
      </c>
      <c s="55">
        <v>0</v>
      </c>
      <c s="50" t="s">
        <v>1</v>
      </c>
      <c s="50" t="s">
        <v>1</v>
      </c>
      <c s="27">
        <v>47964.160000000003</v>
      </c>
      <c s="27">
        <v>20556.07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68520.23000000001</v>
      </c>
      <c s="27">
        <v>0</v>
      </c>
      <c s="27">
        <v>68520.23000000001</v>
      </c>
    </row>
    <row r="190" spans="1:78" ht="14.5">
      <c r="A190" s="47">
        <v>30055101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339</v>
      </c>
      <c s="50" t="s">
        <v>339</v>
      </c>
      <c s="50" t="s">
        <v>1</v>
      </c>
      <c s="51">
        <v>2397615.0900000003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2397615.0900000003</v>
      </c>
      <c s="52">
        <v>31861</v>
      </c>
      <c s="52">
        <v>46470</v>
      </c>
      <c s="53">
        <v>9110915.9499999993</v>
      </c>
      <c s="53">
        <v>9110915.9499999993</v>
      </c>
      <c s="53">
        <v>2.2333333333333334</v>
      </c>
      <c s="53">
        <v>39.99722222222222</v>
      </c>
      <c s="55">
        <v>0.02</v>
      </c>
      <c s="55" t="s">
        <v>403</v>
      </c>
      <c s="55">
        <v>0</v>
      </c>
      <c s="50" t="s">
        <v>1</v>
      </c>
      <c s="50" t="s">
        <v>1</v>
      </c>
      <c s="27">
        <v>43117.669999999998</v>
      </c>
      <c s="27">
        <v>23936.790000000001</v>
      </c>
      <c s="27">
        <v>4755.8600000000006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67054.459999999992</v>
      </c>
      <c s="27">
        <v>4755.8600000000006</v>
      </c>
      <c s="27">
        <v>71810.319999999992</v>
      </c>
    </row>
    <row r="191" spans="1:78" ht="14.5">
      <c r="A191" s="47">
        <v>20056000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8</v>
      </c>
      <c s="50" t="s">
        <v>8</v>
      </c>
      <c s="50" t="s">
        <v>1</v>
      </c>
      <c s="51">
        <v>612464.65000000002</v>
      </c>
      <c s="51">
        <v>0</v>
      </c>
      <c s="51">
        <v>68051.639999999999</v>
      </c>
      <c s="51">
        <v>6117.0900000000001</v>
      </c>
      <c s="51">
        <v>0</v>
      </c>
      <c s="51">
        <v>0</v>
      </c>
      <c s="51">
        <v>0</v>
      </c>
      <c s="51">
        <v>544413.01000000001</v>
      </c>
      <c s="52">
        <v>32497</v>
      </c>
      <c s="52">
        <v>47107</v>
      </c>
      <c s="53">
        <v>6300000</v>
      </c>
      <c s="53">
        <v>4083098.29</v>
      </c>
      <c s="53">
        <v>3.9722222222222223</v>
      </c>
      <c s="53">
        <v>40</v>
      </c>
      <c s="55">
        <v>0.02</v>
      </c>
      <c s="55" t="s">
        <v>403</v>
      </c>
      <c s="55">
        <v>0</v>
      </c>
      <c s="50" t="s">
        <v>1</v>
      </c>
      <c s="50" t="s">
        <v>1</v>
      </c>
      <c s="27">
        <v>10207.74</v>
      </c>
      <c s="27">
        <v>7485.6800000000003</v>
      </c>
      <c s="27">
        <v>4763.6099999999997</v>
      </c>
      <c s="27">
        <v>2041.55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17693.419999999998</v>
      </c>
      <c s="27">
        <v>6805.1599999999999</v>
      </c>
      <c s="27">
        <v>24498.579999999998</v>
      </c>
    </row>
    <row r="192" spans="1:78" ht="14.5">
      <c r="A192" s="47">
        <v>30057100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340</v>
      </c>
      <c s="50" t="s">
        <v>340</v>
      </c>
      <c s="50" t="s">
        <v>1</v>
      </c>
      <c s="51">
        <v>1620719.51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1620719.51</v>
      </c>
      <c s="52">
        <v>32779</v>
      </c>
      <c s="52">
        <v>47385</v>
      </c>
      <c s="53">
        <v>3889726.8100000001</v>
      </c>
      <c s="53">
        <v>3889726.8100000001</v>
      </c>
      <c s="53">
        <v>4.7333333333333334</v>
      </c>
      <c s="53">
        <v>39.988888888888887</v>
      </c>
      <c s="55">
        <v>0.02</v>
      </c>
      <c s="55" t="s">
        <v>403</v>
      </c>
      <c s="55">
        <v>0</v>
      </c>
      <c s="50" t="s">
        <v>1</v>
      </c>
      <c s="50" t="s">
        <v>1</v>
      </c>
      <c s="27">
        <v>30793.68</v>
      </c>
      <c s="27">
        <v>24310.800000000003</v>
      </c>
      <c s="27">
        <v>17827.919999999998</v>
      </c>
      <c s="27">
        <v>11345.040000000001</v>
      </c>
      <c s="27">
        <v>4862.1599999999999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55104.480000000003</v>
      </c>
      <c s="27">
        <v>34035.119999999995</v>
      </c>
      <c s="27">
        <v>89139.600000000006</v>
      </c>
    </row>
    <row r="193" spans="1:78" ht="14.5">
      <c r="A193" s="47">
        <v>30058100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341</v>
      </c>
      <c s="50" t="s">
        <v>341</v>
      </c>
      <c s="50" t="s">
        <v>1</v>
      </c>
      <c s="51">
        <v>7860386.2199999997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7860386.2199999997</v>
      </c>
      <c s="52">
        <v>32996</v>
      </c>
      <c s="52">
        <v>47609</v>
      </c>
      <c s="53">
        <v>18579094.77</v>
      </c>
      <c s="53">
        <v>18579094.77</v>
      </c>
      <c s="53">
        <v>5.3499999999999996</v>
      </c>
      <c s="53">
        <v>40.008333333333333</v>
      </c>
      <c s="55">
        <v>0.02</v>
      </c>
      <c s="55" t="s">
        <v>403</v>
      </c>
      <c s="55">
        <v>0</v>
      </c>
      <c s="50" t="s">
        <v>1</v>
      </c>
      <c s="50" t="s">
        <v>1</v>
      </c>
      <c s="27">
        <v>150061.91999999998</v>
      </c>
      <c s="27">
        <v>121478.7</v>
      </c>
      <c s="27">
        <v>92895.470000000001</v>
      </c>
      <c s="27">
        <v>64312.25</v>
      </c>
      <c s="27">
        <v>35729.029999999999</v>
      </c>
      <c s="27">
        <v>7145.8100000000004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271540.62</v>
      </c>
      <c s="27">
        <v>200082.56</v>
      </c>
      <c s="27">
        <v>471623.17999999999</v>
      </c>
    </row>
    <row r="194" spans="1:78" ht="14.5">
      <c r="A194" s="47">
        <v>30059101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343</v>
      </c>
      <c s="50" t="s">
        <v>343</v>
      </c>
      <c s="50" t="s">
        <v>1</v>
      </c>
      <c s="51">
        <v>6860568.9900000002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6860568.9900000002</v>
      </c>
      <c s="52">
        <v>33176</v>
      </c>
      <c s="52">
        <v>47780</v>
      </c>
      <c s="53">
        <v>15436133.039999999</v>
      </c>
      <c s="53">
        <v>15436133.039999999</v>
      </c>
      <c s="53">
        <v>5.8166666666666664</v>
      </c>
      <c s="53">
        <v>39.983333333333334</v>
      </c>
      <c s="55">
        <v>0.02</v>
      </c>
      <c s="55" t="s">
        <v>403</v>
      </c>
      <c s="55">
        <v>0</v>
      </c>
      <c s="50" t="s">
        <v>1</v>
      </c>
      <c s="50" t="s">
        <v>1</v>
      </c>
      <c s="27">
        <v>131494.34</v>
      </c>
      <c s="27">
        <v>108626.16</v>
      </c>
      <c s="27">
        <v>85758</v>
      </c>
      <c s="27">
        <v>62889.82</v>
      </c>
      <c s="27">
        <v>40021.660000000003</v>
      </c>
      <c s="27">
        <v>17153.48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240120.5</v>
      </c>
      <c s="27">
        <v>205822.96000000002</v>
      </c>
      <c s="27">
        <v>445943.46000000002</v>
      </c>
    </row>
    <row r="195" spans="1:78" ht="14.5">
      <c r="A195" s="47">
        <v>30060101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345</v>
      </c>
      <c s="50" t="s">
        <v>345</v>
      </c>
      <c s="50" t="s">
        <v>1</v>
      </c>
      <c s="51">
        <v>2638099.3199999998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2638099.3199999998</v>
      </c>
      <c s="52">
        <v>33284</v>
      </c>
      <c s="52">
        <v>47894</v>
      </c>
      <c s="53">
        <v>5479129.4000000004</v>
      </c>
      <c s="53">
        <v>5479129.4000000004</v>
      </c>
      <c s="53">
        <v>6.125</v>
      </c>
      <c s="53">
        <v>40</v>
      </c>
      <c s="55">
        <v>0.02</v>
      </c>
      <c s="55" t="s">
        <v>403</v>
      </c>
      <c s="55">
        <v>0</v>
      </c>
      <c s="50" t="s">
        <v>1</v>
      </c>
      <c s="50" t="s">
        <v>1</v>
      </c>
      <c s="27">
        <v>50732.68</v>
      </c>
      <c s="27">
        <v>42615.449999999997</v>
      </c>
      <c s="27">
        <v>34498.220000000001</v>
      </c>
      <c s="27">
        <v>26380.990000000002</v>
      </c>
      <c s="27">
        <v>18263.77</v>
      </c>
      <c s="27">
        <v>10146.530000000001</v>
      </c>
      <c s="27">
        <v>2029.3099999999999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93348.130000000005</v>
      </c>
      <c s="27">
        <v>91318.820000000007</v>
      </c>
      <c s="27">
        <v>184666.95000000001</v>
      </c>
    </row>
    <row r="196" spans="1:78" ht="14.5">
      <c r="A196" s="47">
        <v>30060102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346</v>
      </c>
      <c s="50" t="s">
        <v>346</v>
      </c>
      <c s="50" t="s">
        <v>1</v>
      </c>
      <c s="51">
        <v>4481458.3799999999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4481458.3799999999</v>
      </c>
      <c s="52">
        <v>33284</v>
      </c>
      <c s="52">
        <v>47894</v>
      </c>
      <c s="53">
        <v>9307644.1400000006</v>
      </c>
      <c s="53">
        <v>9307644.1400000006</v>
      </c>
      <c s="53">
        <v>6.125</v>
      </c>
      <c s="53">
        <v>40</v>
      </c>
      <c s="55">
        <v>0.02</v>
      </c>
      <c s="55" t="s">
        <v>403</v>
      </c>
      <c s="55">
        <v>0</v>
      </c>
      <c s="50" t="s">
        <v>1</v>
      </c>
      <c s="50" t="s">
        <v>1</v>
      </c>
      <c s="27">
        <v>87407.589999999997</v>
      </c>
      <c s="27">
        <v>73426.970000000001</v>
      </c>
      <c s="27">
        <v>59446.360000000001</v>
      </c>
      <c s="27">
        <v>45580.639999999999</v>
      </c>
      <c s="27">
        <v>31485.119999999999</v>
      </c>
      <c s="27">
        <v>17504.5</v>
      </c>
      <c s="27">
        <v>3523.8800000000001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160834.56</v>
      </c>
      <c s="27">
        <v>157540.5</v>
      </c>
      <c s="27">
        <v>318375.06</v>
      </c>
    </row>
    <row r="197" spans="1:78" ht="14.5">
      <c r="A197" s="47">
        <v>20061001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51</v>
      </c>
      <c s="50" t="s">
        <v>51</v>
      </c>
      <c s="50" t="s">
        <v>1</v>
      </c>
      <c s="51">
        <v>3559446.7799999998</v>
      </c>
      <c s="51">
        <v>0</v>
      </c>
      <c s="51">
        <v>254246.17999999999</v>
      </c>
      <c s="51">
        <v>35580.349999999999</v>
      </c>
      <c s="51">
        <v>0</v>
      </c>
      <c s="51">
        <v>0</v>
      </c>
      <c s="51">
        <v>0</v>
      </c>
      <c s="51">
        <v>3305200.6000000001</v>
      </c>
      <c s="52">
        <v>33408</v>
      </c>
      <c s="52">
        <v>48035</v>
      </c>
      <c s="53">
        <v>12203816.9</v>
      </c>
      <c s="53">
        <v>12203816.9</v>
      </c>
      <c s="53">
        <v>6.5166666666666666</v>
      </c>
      <c s="53">
        <v>40.047222222222224</v>
      </c>
      <c s="55">
        <v>0.02</v>
      </c>
      <c s="55" t="s">
        <v>403</v>
      </c>
      <c s="55">
        <v>0</v>
      </c>
      <c s="50" t="s">
        <v>1</v>
      </c>
      <c s="50" t="s">
        <v>1</v>
      </c>
      <c s="27">
        <v>68632.360000000001</v>
      </c>
      <c s="27">
        <v>58476.620000000003</v>
      </c>
      <c s="27">
        <v>48306.779999999999</v>
      </c>
      <c s="27">
        <v>38136.940000000002</v>
      </c>
      <c s="27">
        <v>27967.080000000002</v>
      </c>
      <c s="27">
        <v>17797.240000000002</v>
      </c>
      <c s="27">
        <v>7627.3900000000003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127108.98000000001</v>
      </c>
      <c s="27">
        <v>139835.43000000002</v>
      </c>
      <c s="27">
        <v>266944.41000000003</v>
      </c>
    </row>
    <row r="198" spans="1:78" ht="14.5">
      <c r="A198" s="47">
        <v>30063000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347</v>
      </c>
      <c s="50" t="s">
        <v>347</v>
      </c>
      <c s="50" t="s">
        <v>1</v>
      </c>
      <c s="51">
        <v>620274.12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620274.12</v>
      </c>
      <c s="52">
        <v>34361</v>
      </c>
      <c s="52">
        <v>48971</v>
      </c>
      <c s="53">
        <v>1077318.3500000001</v>
      </c>
      <c s="53">
        <v>1077318.3500000001</v>
      </c>
      <c s="53">
        <v>9.0749999999999993</v>
      </c>
      <c s="53">
        <v>40</v>
      </c>
      <c s="55">
        <v>0.02</v>
      </c>
      <c s="55" t="s">
        <v>403</v>
      </c>
      <c s="55">
        <v>0</v>
      </c>
      <c s="50" t="s">
        <v>1</v>
      </c>
      <c s="50" t="s">
        <v>1</v>
      </c>
      <c s="27">
        <v>12081.700000000001</v>
      </c>
      <c s="27">
        <v>10775.869999999999</v>
      </c>
      <c s="27">
        <v>9470.0300000000007</v>
      </c>
      <c s="27">
        <v>8185.6499999999996</v>
      </c>
      <c s="27">
        <v>6858.3500000000004</v>
      </c>
      <c s="27">
        <v>5552.5100000000002</v>
      </c>
      <c s="27">
        <v>4246.6599999999999</v>
      </c>
      <c s="27">
        <v>2947.98</v>
      </c>
      <c s="27">
        <v>1634.98</v>
      </c>
      <c s="27">
        <v>329.13999999999999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22857.57</v>
      </c>
      <c s="27">
        <v>39225.300000000003</v>
      </c>
      <c s="27">
        <v>62082.870000000003</v>
      </c>
    </row>
    <row r="199" spans="1:78" ht="14.5">
      <c r="A199" s="47">
        <v>30064100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348</v>
      </c>
      <c s="50" t="s">
        <v>348</v>
      </c>
      <c s="50" t="s">
        <v>1</v>
      </c>
      <c s="51">
        <v>1083981.49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1083981.49</v>
      </c>
      <c s="52">
        <v>34361</v>
      </c>
      <c s="52">
        <v>48971</v>
      </c>
      <c s="53">
        <v>1882704.5900000001</v>
      </c>
      <c s="53">
        <v>1882704.5900000001</v>
      </c>
      <c s="53">
        <v>9.0749999999999993</v>
      </c>
      <c s="53">
        <v>40</v>
      </c>
      <c s="55">
        <v>0.02</v>
      </c>
      <c s="55" t="s">
        <v>403</v>
      </c>
      <c s="55">
        <v>0</v>
      </c>
      <c s="50" t="s">
        <v>1</v>
      </c>
      <c s="50" t="s">
        <v>1</v>
      </c>
      <c s="27">
        <v>21113.799999999999</v>
      </c>
      <c s="27">
        <v>18831.739999999998</v>
      </c>
      <c s="27">
        <v>16549.669999999998</v>
      </c>
      <c s="27">
        <v>14305.120000000001</v>
      </c>
      <c s="27">
        <v>11985.530000000001</v>
      </c>
      <c s="27">
        <v>9703.4699999999993</v>
      </c>
      <c s="27">
        <v>7421.4099999999999</v>
      </c>
      <c s="27">
        <v>5151.8500000000004</v>
      </c>
      <c s="27">
        <v>2857.2800000000002</v>
      </c>
      <c s="27">
        <v>575.21000000000004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39945.539999999994</v>
      </c>
      <c s="27">
        <v>68549.540000000008</v>
      </c>
      <c s="27">
        <v>108495.08</v>
      </c>
    </row>
    <row r="200" spans="1:78" ht="14.5">
      <c r="A200" s="47">
        <v>30065100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349</v>
      </c>
      <c s="50" t="s">
        <v>349</v>
      </c>
      <c s="50" t="s">
        <v>1</v>
      </c>
      <c s="51">
        <v>4515277.5499999998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4515277.5499999998</v>
      </c>
      <c s="52">
        <v>34433</v>
      </c>
      <c s="52">
        <v>49043</v>
      </c>
      <c s="53">
        <v>8079970.4000000004</v>
      </c>
      <c s="53">
        <v>8079970.4000000004</v>
      </c>
      <c s="53">
        <v>9.2750000000000004</v>
      </c>
      <c s="53">
        <v>40</v>
      </c>
      <c s="55">
        <v>0.02</v>
      </c>
      <c s="55" t="s">
        <v>403</v>
      </c>
      <c s="55">
        <v>0</v>
      </c>
      <c s="50" t="s">
        <v>1</v>
      </c>
      <c s="50" t="s">
        <v>1</v>
      </c>
      <c s="27">
        <v>87922.580000000002</v>
      </c>
      <c s="27">
        <v>78416.729999999996</v>
      </c>
      <c s="27">
        <v>68910.889999999999</v>
      </c>
      <c s="27">
        <v>59574.32</v>
      </c>
      <c s="27">
        <v>49899.190000000002</v>
      </c>
      <c s="27">
        <v>40393.339999999997</v>
      </c>
      <c s="27">
        <v>30887.5</v>
      </c>
      <c s="27">
        <v>21446.75</v>
      </c>
      <c s="27">
        <v>11875.790000000001</v>
      </c>
      <c s="27">
        <v>2369.9499999999998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166339.31</v>
      </c>
      <c s="27">
        <v>285357.72999999998</v>
      </c>
      <c s="27">
        <v>451697.03999999998</v>
      </c>
    </row>
    <row r="201" spans="1:78" ht="14.5">
      <c r="A201" s="47">
        <v>30067000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351</v>
      </c>
      <c s="50" t="s">
        <v>351</v>
      </c>
      <c s="50" t="s">
        <v>1</v>
      </c>
      <c s="51">
        <v>4072406.1499999999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4072406.1499999999</v>
      </c>
      <c s="52">
        <v>34541</v>
      </c>
      <c s="52">
        <v>49151</v>
      </c>
      <c s="53">
        <v>6923090.4900000002</v>
      </c>
      <c s="53">
        <v>6923090.4900000002</v>
      </c>
      <c s="53">
        <v>9.5722222222222229</v>
      </c>
      <c s="53">
        <v>40</v>
      </c>
      <c s="55">
        <v>0.02</v>
      </c>
      <c s="55" t="s">
        <v>403</v>
      </c>
      <c s="55">
        <v>0</v>
      </c>
      <c s="50" t="s">
        <v>1</v>
      </c>
      <c s="50" t="s">
        <v>1</v>
      </c>
      <c s="27">
        <v>79428.660000000003</v>
      </c>
      <c s="27">
        <v>71283.839999999997</v>
      </c>
      <c s="27">
        <v>63139.029999999999</v>
      </c>
      <c s="27">
        <v>55139.269999999997</v>
      </c>
      <c s="27">
        <v>46849.410000000003</v>
      </c>
      <c s="27">
        <v>38704.589999999997</v>
      </c>
      <c s="27">
        <v>30559.779999999999</v>
      </c>
      <c s="27">
        <v>22470.75</v>
      </c>
      <c s="27">
        <v>14270.16</v>
      </c>
      <c s="27">
        <v>6125.3500000000004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150712.5</v>
      </c>
      <c s="27">
        <v>277258.33999999997</v>
      </c>
      <c s="27">
        <v>427970.83999999997</v>
      </c>
    </row>
    <row r="202" spans="1:78" ht="14.5">
      <c r="A202" s="47">
        <v>30066100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350</v>
      </c>
      <c s="50" t="s">
        <v>350</v>
      </c>
      <c s="50" t="s">
        <v>1</v>
      </c>
      <c s="51">
        <v>4826330.9699999997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4826330.9699999997</v>
      </c>
      <c s="52">
        <v>34620</v>
      </c>
      <c s="52">
        <v>49230</v>
      </c>
      <c s="53">
        <v>8446079.0700000003</v>
      </c>
      <c s="53">
        <v>8446079.0700000003</v>
      </c>
      <c s="53">
        <v>9.7861111111111114</v>
      </c>
      <c s="53">
        <v>40</v>
      </c>
      <c s="55">
        <v>0.02</v>
      </c>
      <c s="55" t="s">
        <v>403</v>
      </c>
      <c s="55">
        <v>0</v>
      </c>
      <c s="50" t="s">
        <v>1</v>
      </c>
      <c s="50" t="s">
        <v>1</v>
      </c>
      <c s="27">
        <v>94106.839999999997</v>
      </c>
      <c s="27">
        <v>84454.179999999993</v>
      </c>
      <c s="27">
        <v>74801.520000000004</v>
      </c>
      <c s="27">
        <v>65333.980000000003</v>
      </c>
      <c s="27">
        <v>55496.199999999997</v>
      </c>
      <c s="27">
        <v>45843.529999999999</v>
      </c>
      <c s="27">
        <v>36190.870000000003</v>
      </c>
      <c s="27">
        <v>26617.549999999999</v>
      </c>
      <c s="27">
        <v>16885.549999999999</v>
      </c>
      <c s="27">
        <v>7232.8900000000003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178561.01999999999</v>
      </c>
      <c s="27">
        <v>328402.09000000003</v>
      </c>
      <c s="27">
        <v>506963.10999999999</v>
      </c>
    </row>
    <row r="203" spans="1:78" ht="14.5">
      <c r="A203" s="47">
        <v>20071000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55</v>
      </c>
      <c s="50" t="s">
        <v>55</v>
      </c>
      <c s="50" t="s">
        <v>1</v>
      </c>
      <c s="51">
        <v>3640000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3640000</v>
      </c>
      <c s="52">
        <v>36087</v>
      </c>
      <c s="52">
        <v>50697</v>
      </c>
      <c s="53">
        <v>7800000</v>
      </c>
      <c s="53">
        <v>7800000</v>
      </c>
      <c s="53">
        <v>13.802777777777777</v>
      </c>
      <c s="53">
        <v>40</v>
      </c>
      <c s="55">
        <v>0.02</v>
      </c>
      <c s="55" t="s">
        <v>403</v>
      </c>
      <c s="55">
        <v>0</v>
      </c>
      <c s="50" t="s">
        <v>1</v>
      </c>
      <c s="50" t="s">
        <v>1</v>
      </c>
      <c s="27">
        <v>71496.429999999993</v>
      </c>
      <c s="27">
        <v>66296.440000000002</v>
      </c>
      <c s="27">
        <v>61096.440000000002</v>
      </c>
      <c s="27">
        <v>56053.150000000001</v>
      </c>
      <c s="27">
        <v>50696.440000000002</v>
      </c>
      <c s="27">
        <v>45496.440000000002</v>
      </c>
      <c s="27">
        <v>40296.43</v>
      </c>
      <c s="27">
        <v>35196.160000000003</v>
      </c>
      <c s="27">
        <v>29896.439999999999</v>
      </c>
      <c s="27">
        <v>24696.43</v>
      </c>
      <c s="27">
        <v>19496.439999999999</v>
      </c>
      <c s="27">
        <v>14339.18</v>
      </c>
      <c s="27">
        <v>9096.4300000000003</v>
      </c>
      <c s="27">
        <v>3896.4400000000001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137792.87</v>
      </c>
      <c s="27">
        <v>390256.41999999998</v>
      </c>
      <c s="27">
        <v>528049.29000000004</v>
      </c>
    </row>
    <row r="204" spans="1:78" ht="14.5">
      <c r="A204" s="47">
        <v>20268000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1</v>
      </c>
      <c s="49" t="s">
        <v>406</v>
      </c>
      <c s="49" t="s">
        <v>444</v>
      </c>
      <c s="50" t="s">
        <v>445</v>
      </c>
      <c s="50" t="s">
        <v>71</v>
      </c>
      <c s="50" t="s">
        <v>71</v>
      </c>
      <c s="50" t="s">
        <v>1</v>
      </c>
      <c s="51">
        <v>2077207.0700000001</v>
      </c>
      <c s="51">
        <v>0</v>
      </c>
      <c s="51">
        <v>138480.48000000001</v>
      </c>
      <c s="51">
        <v>55155.980000000003</v>
      </c>
      <c s="51">
        <v>0</v>
      </c>
      <c s="51">
        <v>0</v>
      </c>
      <c s="51">
        <v>0</v>
      </c>
      <c s="51">
        <v>1938726.5900000001</v>
      </c>
      <c s="52">
        <v>39058</v>
      </c>
      <c s="52">
        <v>48189</v>
      </c>
      <c s="53">
        <v>6588000</v>
      </c>
      <c s="53">
        <v>6063747.96</v>
      </c>
      <c s="53">
        <v>6.9361111111111109</v>
      </c>
      <c s="53">
        <v>25</v>
      </c>
      <c s="55">
        <v>0.053400000000000003</v>
      </c>
      <c s="55" t="s">
        <v>461</v>
      </c>
      <c s="55">
        <v>0.0080000000000000002</v>
      </c>
      <c s="50" t="s">
        <v>1</v>
      </c>
      <c s="50" t="s">
        <v>1</v>
      </c>
      <c s="27">
        <v>95894.919999999998</v>
      </c>
      <c s="27">
        <v>81686.820000000007</v>
      </c>
      <c s="27">
        <v>67478.720000000001</v>
      </c>
      <c s="27">
        <v>53426.330000000002</v>
      </c>
      <c s="27">
        <v>39062.529999999999</v>
      </c>
      <c s="27">
        <v>24854.43</v>
      </c>
      <c s="27">
        <v>10646.33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177581.73999999999</v>
      </c>
      <c s="27">
        <v>195468.34</v>
      </c>
      <c s="27">
        <v>373050.07999999996</v>
      </c>
    </row>
    <row r="205" spans="1:78" ht="14.5">
      <c r="A205" s="47">
        <v>20341000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1</v>
      </c>
      <c s="49" t="s">
        <v>408</v>
      </c>
      <c s="49" t="s">
        <v>444</v>
      </c>
      <c s="50" t="s">
        <v>445</v>
      </c>
      <c s="50" t="s">
        <v>140</v>
      </c>
      <c s="50" t="s">
        <v>140</v>
      </c>
      <c s="50" t="s">
        <v>1</v>
      </c>
      <c s="51">
        <v>21800397.09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21800397.09</v>
      </c>
      <c s="52">
        <v>43885</v>
      </c>
      <c s="52">
        <v>53008</v>
      </c>
      <c s="53">
        <v>27500000</v>
      </c>
      <c s="53">
        <v>27500000</v>
      </c>
      <c s="53">
        <v>20.125</v>
      </c>
      <c s="53">
        <v>24.975000000000001</v>
      </c>
      <c s="55">
        <v>0.0573865</v>
      </c>
      <c s="55" t="s">
        <v>448</v>
      </c>
      <c s="55">
        <v>0.012</v>
      </c>
      <c s="50" t="s">
        <v>1</v>
      </c>
      <c s="50" t="s">
        <v>1</v>
      </c>
      <c s="27">
        <v>1701204.7990000001</v>
      </c>
      <c s="27">
        <v>1657669.1400000001</v>
      </c>
      <c s="27">
        <v>1571565.6499999999</v>
      </c>
      <c s="27">
        <v>1489472.46</v>
      </c>
      <c s="27">
        <v>1399358.6599999999</v>
      </c>
      <c s="27">
        <v>1313255.1699999999</v>
      </c>
      <c s="27">
        <v>1227151.6799999999</v>
      </c>
      <c s="27">
        <v>1144114.8899999999</v>
      </c>
      <c s="27">
        <v>1054944.7</v>
      </c>
      <c s="27">
        <v>968841.19999999995</v>
      </c>
      <c s="27">
        <v>882737.70999999996</v>
      </c>
      <c s="27">
        <v>798757.31999999995</v>
      </c>
      <c s="27">
        <v>710530.71999999997</v>
      </c>
      <c s="27">
        <v>624427.23999999999</v>
      </c>
      <c s="27">
        <v>538323.73999999999</v>
      </c>
      <c s="27">
        <v>453399.75</v>
      </c>
      <c s="27">
        <v>366116.76000000001</v>
      </c>
      <c s="27">
        <v>280013.26000000001</v>
      </c>
      <c s="27">
        <v>193909.78</v>
      </c>
      <c s="27">
        <v>108042.17999999999</v>
      </c>
      <c s="27">
        <v>21702.790000000001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3358873.9390000002</v>
      </c>
      <c s="27">
        <v>15146665.659999996</v>
      </c>
      <c s="27">
        <v>18505539.598999996</v>
      </c>
    </row>
    <row r="206" spans="1:78" ht="14.5">
      <c r="A206" s="47">
        <v>20271000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400</v>
      </c>
      <c s="49" t="s">
        <v>400</v>
      </c>
      <c s="49" t="s">
        <v>400</v>
      </c>
      <c s="49" t="s">
        <v>394</v>
      </c>
      <c s="49" t="s">
        <v>1</v>
      </c>
      <c s="49" t="s">
        <v>462</v>
      </c>
      <c s="49" t="s">
        <v>444</v>
      </c>
      <c s="50" t="s">
        <v>445</v>
      </c>
      <c s="50" t="s">
        <v>74</v>
      </c>
      <c s="50" t="s">
        <v>74</v>
      </c>
      <c s="50" t="s">
        <v>1</v>
      </c>
      <c s="51">
        <v>11456843.41</v>
      </c>
      <c s="51">
        <v>0</v>
      </c>
      <c s="51">
        <v>1636691.9399999999</v>
      </c>
      <c s="51">
        <v>308691.09000000003</v>
      </c>
      <c s="51">
        <v>0</v>
      </c>
      <c s="51">
        <v>0</v>
      </c>
      <c s="51">
        <v>0</v>
      </c>
      <c s="51">
        <v>9820151.4700000007</v>
      </c>
      <c s="52">
        <v>39428</v>
      </c>
      <c s="52">
        <v>46733</v>
      </c>
      <c s="53">
        <v>62250000</v>
      </c>
      <c s="53">
        <v>62188291.189999998</v>
      </c>
      <c s="53">
        <v>2.9500000000000002</v>
      </c>
      <c s="53">
        <v>20</v>
      </c>
      <c s="55">
        <v>0.053900000000000003</v>
      </c>
      <c s="55" t="s">
        <v>403</v>
      </c>
      <c s="55">
        <v>0</v>
      </c>
      <c s="50" t="s">
        <v>1</v>
      </c>
      <c s="50" t="s">
        <v>1</v>
      </c>
      <c s="27">
        <v>485076.47999999998</v>
      </c>
      <c s="27">
        <v>308641.07999999996</v>
      </c>
      <c s="27">
        <v>132205.69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793717.55999999994</v>
      </c>
      <c s="27">
        <v>132205.69</v>
      </c>
      <c s="27">
        <v>925923.25</v>
      </c>
    </row>
    <row r="207" spans="1:78" ht="14.5">
      <c r="A207" s="47">
        <v>20589000</v>
      </c>
      <c s="48">
        <v>1</v>
      </c>
      <c s="48">
        <v>0</v>
      </c>
      <c s="48">
        <v>0</v>
      </c>
      <c s="48" t="s">
        <v>0</v>
      </c>
      <c s="49" t="s">
        <v>428</v>
      </c>
      <c s="49" t="s">
        <v>428</v>
      </c>
      <c s="49" t="s">
        <v>428</v>
      </c>
      <c s="49" t="s">
        <v>428</v>
      </c>
      <c s="49" t="s">
        <v>394</v>
      </c>
      <c s="49" t="s">
        <v>163</v>
      </c>
      <c s="49" t="s">
        <v>446</v>
      </c>
      <c s="49" t="s">
        <v>444</v>
      </c>
      <c s="50" t="s">
        <v>445</v>
      </c>
      <c s="50" t="s">
        <v>181</v>
      </c>
      <c s="50" t="s">
        <v>181</v>
      </c>
      <c s="50" t="s">
        <v>163</v>
      </c>
      <c s="51">
        <v>235000000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235000000</v>
      </c>
      <c s="52">
        <v>44041</v>
      </c>
      <c s="52">
        <v>52642</v>
      </c>
      <c s="53">
        <v>260000000</v>
      </c>
      <c s="53">
        <v>260000000</v>
      </c>
      <c s="53">
        <v>19.125</v>
      </c>
      <c s="53">
        <v>23.544444444444444</v>
      </c>
      <c s="55">
        <v>0.0625</v>
      </c>
      <c s="55" t="s">
        <v>398</v>
      </c>
      <c s="55">
        <v>0.017299999999999999</v>
      </c>
      <c s="50" t="s">
        <v>163</v>
      </c>
      <c s="50" t="s">
        <v>163</v>
      </c>
      <c s="27">
        <v>16693864.726</v>
      </c>
      <c s="27">
        <v>16021870.625999998</v>
      </c>
      <c s="27">
        <v>15122225.525</v>
      </c>
      <c s="27">
        <v>14231313.300000001</v>
      </c>
      <c s="27">
        <v>13356154.5</v>
      </c>
      <c s="27">
        <v>12480995.699999999</v>
      </c>
      <c s="27">
        <v>11605836.9</v>
      </c>
      <c s="27">
        <v>10730678.1</v>
      </c>
      <c s="27">
        <v>9855519.3000000007</v>
      </c>
      <c s="27">
        <v>8980360.5</v>
      </c>
      <c s="27">
        <v>8105201.7000000002</v>
      </c>
      <c s="27">
        <v>7230042.9000000004</v>
      </c>
      <c s="27">
        <v>6354884.0999999996</v>
      </c>
      <c s="27">
        <v>5479725.2999999998</v>
      </c>
      <c s="27">
        <v>4604566.5</v>
      </c>
      <c s="27">
        <v>3729407.7000000002</v>
      </c>
      <c s="27">
        <v>2854248.8999999999</v>
      </c>
      <c s="27">
        <v>1979090.1000000001</v>
      </c>
      <c s="27">
        <v>1103931.3</v>
      </c>
      <c s="27">
        <v>223781.10000000001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32715735.351999998</v>
      </c>
      <c s="27">
        <v>138027963.42500001</v>
      </c>
      <c s="27">
        <v>170743698.77700001</v>
      </c>
    </row>
    <row r="208" spans="1:78" ht="14.5">
      <c r="A208" s="47">
        <v>20574000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440</v>
      </c>
      <c s="49" t="s">
        <v>394</v>
      </c>
      <c s="49" t="s">
        <v>163</v>
      </c>
      <c s="49" t="s">
        <v>447</v>
      </c>
      <c s="49" t="s">
        <v>444</v>
      </c>
      <c s="50" t="s">
        <v>445</v>
      </c>
      <c s="50" t="s">
        <v>166</v>
      </c>
      <c s="50" t="s">
        <v>166</v>
      </c>
      <c s="50" t="s">
        <v>163</v>
      </c>
      <c s="51">
        <v>2570986.7399999998</v>
      </c>
      <c s="51">
        <v>0</v>
      </c>
      <c s="51">
        <v>511342.20000000007</v>
      </c>
      <c s="51">
        <v>33403.739999999998</v>
      </c>
      <c s="51">
        <v>0</v>
      </c>
      <c s="51">
        <v>0</v>
      </c>
      <c s="51">
        <v>0</v>
      </c>
      <c s="51">
        <v>2059644.54</v>
      </c>
      <c s="52">
        <v>39556</v>
      </c>
      <c s="52">
        <v>46371</v>
      </c>
      <c s="53">
        <v>15300000</v>
      </c>
      <c s="53">
        <v>15037954.869999999</v>
      </c>
      <c s="53">
        <v>1.9583333333333333</v>
      </c>
      <c s="53">
        <v>18.658333333333335</v>
      </c>
      <c s="55">
        <v>0.043999999999999997</v>
      </c>
      <c s="55" t="s">
        <v>403</v>
      </c>
      <c s="55">
        <v>0</v>
      </c>
      <c s="50" t="s">
        <v>163</v>
      </c>
      <c s="50" t="s">
        <v>163</v>
      </c>
      <c s="27">
        <v>46878.089999999997</v>
      </c>
      <c s="27">
        <v>20305.09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67183.179999999993</v>
      </c>
      <c s="27">
        <v>0</v>
      </c>
      <c s="27">
        <v>67183.179999999993</v>
      </c>
    </row>
    <row r="209" spans="1:78" ht="14.5">
      <c r="A209" s="47">
        <v>20575000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163</v>
      </c>
      <c s="49" t="s">
        <v>450</v>
      </c>
      <c s="49" t="s">
        <v>444</v>
      </c>
      <c s="50" t="s">
        <v>445</v>
      </c>
      <c s="50" t="s">
        <v>167</v>
      </c>
      <c s="50" t="s">
        <v>167</v>
      </c>
      <c s="50" t="s">
        <v>163</v>
      </c>
      <c s="51">
        <v>204507656.09999999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204507656.09999999</v>
      </c>
      <c s="52">
        <v>41589</v>
      </c>
      <c s="52">
        <v>52277</v>
      </c>
      <c s="53">
        <v>205000000</v>
      </c>
      <c s="53">
        <v>205000000</v>
      </c>
      <c s="53">
        <v>18.125</v>
      </c>
      <c s="53">
        <v>29.261111111111113</v>
      </c>
      <c s="55">
        <v>0.056599999999999998</v>
      </c>
      <c s="55" t="s">
        <v>463</v>
      </c>
      <c s="55">
        <v>0.0114</v>
      </c>
      <c s="50" t="s">
        <v>163</v>
      </c>
      <c s="50" t="s">
        <v>163</v>
      </c>
      <c s="27">
        <v>13279668.810000001</v>
      </c>
      <c s="27">
        <v>13272546.880000001</v>
      </c>
      <c s="27">
        <v>13272546.880000001</v>
      </c>
      <c s="27">
        <v>13272546.880000001</v>
      </c>
      <c s="27">
        <v>12301660.08</v>
      </c>
      <c s="27">
        <v>9339891.2400000002</v>
      </c>
      <c s="27">
        <v>6735153.9199999999</v>
      </c>
      <c s="27">
        <v>4147007.2799999998</v>
      </c>
      <c s="27">
        <v>2480639.02</v>
      </c>
      <c s="27">
        <v>1333227.3300000001</v>
      </c>
      <c s="27">
        <v>688181.56000000006</v>
      </c>
      <c s="27">
        <v>479138.94</v>
      </c>
      <c s="27">
        <v>415430.71999999997</v>
      </c>
      <c s="27">
        <v>351722.48999999999</v>
      </c>
      <c s="27">
        <v>288014.27000000002</v>
      </c>
      <c s="27">
        <v>224306.04000000001</v>
      </c>
      <c s="27">
        <v>160597.82000000001</v>
      </c>
      <c s="27">
        <v>96889.589999999997</v>
      </c>
      <c s="27">
        <v>24554.209999999999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26552215.690000001</v>
      </c>
      <c s="27">
        <v>65611508.270000018</v>
      </c>
      <c s="27">
        <v>92163723.960000023</v>
      </c>
    </row>
    <row r="210" spans="1:78" ht="14.5">
      <c r="A210" s="47">
        <v>20583000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163</v>
      </c>
      <c s="49" t="s">
        <v>450</v>
      </c>
      <c s="49" t="s">
        <v>444</v>
      </c>
      <c s="50" t="s">
        <v>445</v>
      </c>
      <c s="50" t="s">
        <v>175</v>
      </c>
      <c s="50" t="s">
        <v>175</v>
      </c>
      <c s="50" t="s">
        <v>163</v>
      </c>
      <c s="51">
        <v>227458405.81999999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227458405.81999999</v>
      </c>
      <c s="52">
        <v>43433</v>
      </c>
      <c s="52">
        <v>50479</v>
      </c>
      <c s="53">
        <v>230000000</v>
      </c>
      <c s="53">
        <v>230000000</v>
      </c>
      <c s="53">
        <v>13.208333333333334</v>
      </c>
      <c s="53">
        <v>19.294444444444444</v>
      </c>
      <c s="55">
        <v>0.061600000000000002</v>
      </c>
      <c s="55" t="s">
        <v>398</v>
      </c>
      <c s="55">
        <v>0.016299999999999999</v>
      </c>
      <c s="50" t="s">
        <v>163</v>
      </c>
      <c s="50" t="s">
        <v>163</v>
      </c>
      <c s="27">
        <v>15876596.73</v>
      </c>
      <c s="27">
        <v>15876596.73</v>
      </c>
      <c s="27">
        <v>15876596.73</v>
      </c>
      <c s="27">
        <v>15920094.25</v>
      </c>
      <c s="27">
        <v>13402721.18</v>
      </c>
      <c s="27">
        <v>10556279.779999999</v>
      </c>
      <c s="27">
        <v>8071246.2800000003</v>
      </c>
      <c s="27">
        <v>5707627.7800000003</v>
      </c>
      <c s="27">
        <v>3793736.1600000001</v>
      </c>
      <c s="27">
        <v>2413161.2799999998</v>
      </c>
      <c s="27">
        <v>1206577.0700000001</v>
      </c>
      <c s="27">
        <v>622575.83999999997</v>
      </c>
      <c s="27">
        <v>344568.40999999997</v>
      </c>
      <c s="27">
        <v>68720.970000000001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31753193.460000001</v>
      </c>
      <c s="27">
        <v>77983905.729999989</v>
      </c>
      <c s="27">
        <v>109737099.19</v>
      </c>
    </row>
    <row r="211" spans="1:78" ht="14.5">
      <c r="A211" s="47">
        <v>20577000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400</v>
      </c>
      <c s="49" t="s">
        <v>400</v>
      </c>
      <c s="49" t="s">
        <v>400</v>
      </c>
      <c s="49" t="s">
        <v>394</v>
      </c>
      <c s="49" t="s">
        <v>163</v>
      </c>
      <c s="49" t="s">
        <v>401</v>
      </c>
      <c s="49" t="s">
        <v>444</v>
      </c>
      <c s="50" t="s">
        <v>445</v>
      </c>
      <c s="50" t="s">
        <v>169</v>
      </c>
      <c s="50" t="s">
        <v>169</v>
      </c>
      <c s="50" t="s">
        <v>163</v>
      </c>
      <c s="51">
        <v>102500000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102500000</v>
      </c>
      <c s="52">
        <v>42184</v>
      </c>
      <c s="52">
        <v>54848</v>
      </c>
      <c s="53">
        <v>102500000</v>
      </c>
      <c s="53">
        <v>102500000</v>
      </c>
      <c s="53">
        <v>25.169444444444444</v>
      </c>
      <c s="53">
        <v>34.672222222222224</v>
      </c>
      <c s="55">
        <v>0.059700000000000003</v>
      </c>
      <c s="55" t="s">
        <v>463</v>
      </c>
      <c s="55">
        <v>0.0144</v>
      </c>
      <c s="50" t="s">
        <v>163</v>
      </c>
      <c s="50" t="s">
        <v>163</v>
      </c>
      <c s="27">
        <v>7056413.2000000002</v>
      </c>
      <c s="27">
        <v>7056413.2000000002</v>
      </c>
      <c s="27">
        <v>7056413.2000000002</v>
      </c>
      <c s="27">
        <v>7075745.8399999999</v>
      </c>
      <c s="27">
        <v>7056413.2000000002</v>
      </c>
      <c s="27">
        <v>7056413.2000000002</v>
      </c>
      <c s="27">
        <v>6791072.7300000004</v>
      </c>
      <c s="27">
        <v>6456134.7599999998</v>
      </c>
      <c s="27">
        <v>6085431.4000000004</v>
      </c>
      <c s="27">
        <v>5732610.7400000002</v>
      </c>
      <c s="27">
        <v>5379790.0899999999</v>
      </c>
      <c s="27">
        <v>5040985.5899999999</v>
      </c>
      <c s="27">
        <v>4674148.7699999996</v>
      </c>
      <c s="27">
        <v>4321328.0999999996</v>
      </c>
      <c s="27">
        <v>3968507.4500000002</v>
      </c>
      <c s="27">
        <v>3625836.4300000002</v>
      </c>
      <c s="27">
        <v>3262866.1299999999</v>
      </c>
      <c s="27">
        <v>2910045.4700000002</v>
      </c>
      <c s="27">
        <v>2557224.7999999998</v>
      </c>
      <c s="27">
        <v>2210687.2599999998</v>
      </c>
      <c s="27">
        <v>1851583.49</v>
      </c>
      <c s="27">
        <v>1498762.8300000001</v>
      </c>
      <c s="27">
        <v>1145942.1699999999</v>
      </c>
      <c s="27">
        <v>795538.08999999997</v>
      </c>
      <c s="27">
        <v>440300.84999999998</v>
      </c>
      <c s="27">
        <v>87480.190000000002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14112826.4</v>
      </c>
      <c s="27">
        <v>97081262.779999986</v>
      </c>
      <c s="27">
        <v>111194089.17999999</v>
      </c>
    </row>
    <row r="212" spans="1:78" ht="14.5">
      <c r="A212" s="47">
        <v>20584000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400</v>
      </c>
      <c s="49" t="s">
        <v>400</v>
      </c>
      <c s="49" t="s">
        <v>400</v>
      </c>
      <c s="49" t="s">
        <v>394</v>
      </c>
      <c s="49" t="s">
        <v>163</v>
      </c>
      <c s="49" t="s">
        <v>401</v>
      </c>
      <c s="49" t="s">
        <v>444</v>
      </c>
      <c s="50" t="s">
        <v>445</v>
      </c>
      <c s="50" t="s">
        <v>176</v>
      </c>
      <c s="50" t="s">
        <v>176</v>
      </c>
      <c s="50" t="s">
        <v>163</v>
      </c>
      <c s="51">
        <v>121982645.25</v>
      </c>
      <c s="51">
        <v>22364441.48</v>
      </c>
      <c s="51">
        <v>0</v>
      </c>
      <c s="51">
        <v>0</v>
      </c>
      <c s="51">
        <v>0</v>
      </c>
      <c s="51">
        <v>0</v>
      </c>
      <c s="51">
        <v>0</v>
      </c>
      <c s="51">
        <v>144347086.72999999</v>
      </c>
      <c s="52">
        <v>43433</v>
      </c>
      <c s="52">
        <v>55944</v>
      </c>
      <c s="53">
        <v>233600000</v>
      </c>
      <c s="53">
        <v>233600000</v>
      </c>
      <c s="53">
        <v>28.169444444444444</v>
      </c>
      <c s="53">
        <v>34.255555555555553</v>
      </c>
      <c s="55">
        <v>0.0608</v>
      </c>
      <c s="55" t="s">
        <v>463</v>
      </c>
      <c s="55">
        <v>0.0144</v>
      </c>
      <c s="50" t="s">
        <v>163</v>
      </c>
      <c s="50" t="s">
        <v>163</v>
      </c>
      <c s="27">
        <v>9012373.0280000009</v>
      </c>
      <c s="27">
        <v>8942615.8220000006</v>
      </c>
      <c s="27">
        <v>8898195.9700000007</v>
      </c>
      <c s="27">
        <v>8922574.5800000001</v>
      </c>
      <c s="27">
        <v>8898195.9700000007</v>
      </c>
      <c s="27">
        <v>8898195.9700000007</v>
      </c>
      <c s="27">
        <v>8898195.9700000007</v>
      </c>
      <c s="27">
        <v>8922574.5800000001</v>
      </c>
      <c s="27">
        <v>8898195.9700000007</v>
      </c>
      <c s="27">
        <v>8563599.4199999999</v>
      </c>
      <c s="27">
        <v>8118689.6200000001</v>
      </c>
      <c s="27">
        <v>7695111.1200000001</v>
      </c>
      <c s="27">
        <v>7228870.0300000003</v>
      </c>
      <c s="27">
        <v>6783960.2199999997</v>
      </c>
      <c s="27">
        <v>6339050.4299999997</v>
      </c>
      <c s="27">
        <v>5910596.1900000004</v>
      </c>
      <c s="27">
        <v>5449230.8300000001</v>
      </c>
      <c s="27">
        <v>5004321.0300000003</v>
      </c>
      <c s="27">
        <v>4559411.2400000002</v>
      </c>
      <c s="27">
        <v>4126081.2799999998</v>
      </c>
      <c s="27">
        <v>3669591.6299999999</v>
      </c>
      <c s="27">
        <v>3224681.8399999999</v>
      </c>
      <c s="27">
        <v>2779772.04</v>
      </c>
      <c s="27">
        <v>2341566.3599999999</v>
      </c>
      <c s="27">
        <v>1889952.4399999999</v>
      </c>
      <c s="27">
        <v>1445042.6499999999</v>
      </c>
      <c s="27">
        <v>1000132.85</v>
      </c>
      <c s="27">
        <v>557051.43999999994</v>
      </c>
      <c s="27">
        <v>110313.25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17954988.850000001</v>
      </c>
      <c s="27">
        <v>149133154.91999999</v>
      </c>
      <c s="27">
        <v>167088143.76999998</v>
      </c>
    </row>
    <row r="213" spans="1:78" ht="14.5">
      <c r="A213" s="47">
        <v>20585000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0" t="s">
        <v>177</v>
      </c>
      <c s="50" t="s">
        <v>177</v>
      </c>
      <c s="50" t="s">
        <v>163</v>
      </c>
      <c s="51">
        <v>345131302.13999999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345131302.13999999</v>
      </c>
      <c s="52">
        <v>43668</v>
      </c>
      <c s="52">
        <v>54497</v>
      </c>
      <c s="53">
        <v>350000000</v>
      </c>
      <c s="53">
        <v>350000000</v>
      </c>
      <c s="53">
        <v>24.208333333333332</v>
      </c>
      <c s="53">
        <v>29.647222222222222</v>
      </c>
      <c s="55">
        <v>0.065600000000000006</v>
      </c>
      <c s="55" t="s">
        <v>398</v>
      </c>
      <c s="55">
        <v>0.020299999999999999</v>
      </c>
      <c s="50" t="s">
        <v>163</v>
      </c>
      <c s="50" t="s">
        <v>163</v>
      </c>
      <c s="27">
        <v>25436176.969999999</v>
      </c>
      <c s="27">
        <v>25436176.969999999</v>
      </c>
      <c s="27">
        <v>25436176.969999999</v>
      </c>
      <c s="27">
        <v>25505865.129999999</v>
      </c>
      <c s="27">
        <v>25123430.120000001</v>
      </c>
      <c s="27">
        <v>23882641</v>
      </c>
      <c s="27">
        <v>22641851.879999999</v>
      </c>
      <c s="27">
        <v>21460552.649999999</v>
      </c>
      <c s="27">
        <v>20160273.640000001</v>
      </c>
      <c s="27">
        <v>18919484.510000002</v>
      </c>
      <c s="27">
        <v>17678695.399999999</v>
      </c>
      <c s="27">
        <v>16483798.470000001</v>
      </c>
      <c s="27">
        <v>15197117.15</v>
      </c>
      <c s="27">
        <v>13956328.039999999</v>
      </c>
      <c s="27">
        <v>12715538.91</v>
      </c>
      <c s="27">
        <v>11507044.300000001</v>
      </c>
      <c s="27">
        <v>10233960.68</v>
      </c>
      <c s="27">
        <v>8993171.5500000007</v>
      </c>
      <c s="27">
        <v>7752382.4299999997</v>
      </c>
      <c s="27">
        <v>6530290.1299999999</v>
      </c>
      <c s="27">
        <v>5270804.1900000004</v>
      </c>
      <c s="27">
        <v>4030015.0699999998</v>
      </c>
      <c s="27">
        <v>2789225.9399999999</v>
      </c>
      <c s="27">
        <v>1553535.96</v>
      </c>
      <c s="27">
        <v>307647.71000000002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50872353.939999998</v>
      </c>
      <c s="27">
        <v>318129831.82999992</v>
      </c>
      <c s="27">
        <v>369002185.76999992</v>
      </c>
    </row>
    <row r="214" spans="1:78" ht="14.5">
      <c r="A214" s="47">
        <v>20566000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0" t="s">
        <v>165</v>
      </c>
      <c s="50" t="s">
        <v>165</v>
      </c>
      <c s="50" t="s">
        <v>163</v>
      </c>
      <c s="51">
        <v>1485000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1485000</v>
      </c>
      <c s="52">
        <v>37860</v>
      </c>
      <c s="52">
        <v>45762</v>
      </c>
      <c s="53">
        <v>50000000</v>
      </c>
      <c s="53">
        <v>50000000</v>
      </c>
      <c s="53">
        <v>0.29166666666666669</v>
      </c>
      <c s="53">
        <v>21.633333333333333</v>
      </c>
      <c s="55">
        <v>0.046199999999999998</v>
      </c>
      <c s="55" t="s">
        <v>403</v>
      </c>
      <c s="55">
        <v>0</v>
      </c>
      <c s="50" t="s">
        <v>163</v>
      </c>
      <c s="50" t="s">
        <v>163</v>
      </c>
      <c s="27">
        <v>36159.75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36159.75</v>
      </c>
      <c s="27">
        <v>0</v>
      </c>
      <c s="27">
        <v>36159.75</v>
      </c>
    </row>
    <row r="215" spans="1:78" ht="14.5">
      <c r="A215" s="47">
        <v>20565000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0" t="s">
        <v>164</v>
      </c>
      <c s="50" t="s">
        <v>164</v>
      </c>
      <c s="50" t="s">
        <v>163</v>
      </c>
      <c s="51">
        <v>1485000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1485000</v>
      </c>
      <c s="52">
        <v>37860</v>
      </c>
      <c s="52">
        <v>45762</v>
      </c>
      <c s="53">
        <v>50000000</v>
      </c>
      <c s="53">
        <v>50000000</v>
      </c>
      <c s="53">
        <v>0.29166666666666669</v>
      </c>
      <c s="53">
        <v>21.633333333333333</v>
      </c>
      <c s="55">
        <v>0.046199999999999998</v>
      </c>
      <c s="55" t="s">
        <v>403</v>
      </c>
      <c s="55">
        <v>0</v>
      </c>
      <c s="50" t="s">
        <v>163</v>
      </c>
      <c s="50" t="s">
        <v>163</v>
      </c>
      <c s="27">
        <v>36159.75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36159.75</v>
      </c>
      <c s="27">
        <v>0</v>
      </c>
      <c s="27">
        <v>36159.75</v>
      </c>
    </row>
    <row r="216" spans="1:78" ht="14.5">
      <c r="A216" s="47">
        <v>20578000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0" t="s">
        <v>170</v>
      </c>
      <c s="50" t="s">
        <v>170</v>
      </c>
      <c s="50" t="s">
        <v>163</v>
      </c>
      <c s="51">
        <v>34906196.18</v>
      </c>
      <c s="51">
        <v>0</v>
      </c>
      <c s="51">
        <v>0</v>
      </c>
      <c s="51">
        <v>1246173.71</v>
      </c>
      <c s="51">
        <v>3685.1399999999999</v>
      </c>
      <c s="51">
        <v>0</v>
      </c>
      <c s="51">
        <v>0</v>
      </c>
      <c s="51">
        <v>34906196.18</v>
      </c>
      <c s="52">
        <v>42286</v>
      </c>
      <c s="52">
        <v>54954</v>
      </c>
      <c s="53">
        <v>80000000</v>
      </c>
      <c s="53">
        <v>37854311.770000003</v>
      </c>
      <c s="53">
        <v>25.458333333333332</v>
      </c>
      <c s="53">
        <v>34.68333333333333</v>
      </c>
      <c s="55">
        <v>0.063500000000000001</v>
      </c>
      <c s="55" t="s">
        <v>398</v>
      </c>
      <c s="55">
        <v>0.0183</v>
      </c>
      <c s="50" t="s">
        <v>163</v>
      </c>
      <c s="50" t="s">
        <v>163</v>
      </c>
      <c s="27">
        <v>998026.32000000007</v>
      </c>
      <c s="27">
        <v>998026.32000000007</v>
      </c>
      <c s="27">
        <v>998026.31999999995</v>
      </c>
      <c s="27">
        <v>1000760.64</v>
      </c>
      <c s="27">
        <v>998026.31999999995</v>
      </c>
      <c s="27">
        <v>998026.31999999995</v>
      </c>
      <c s="27">
        <v>998026.31999999995</v>
      </c>
      <c s="27">
        <v>1000760.64</v>
      </c>
      <c s="27">
        <v>998026.31999999995</v>
      </c>
      <c s="27">
        <v>953955.55000000005</v>
      </c>
      <c s="27">
        <v>895248.10999999999</v>
      </c>
      <c s="27">
        <v>838872.89000000001</v>
      </c>
      <c s="27">
        <v>777833.25</v>
      </c>
      <c s="27">
        <v>719125.81999999995</v>
      </c>
      <c s="27">
        <v>660418.38</v>
      </c>
      <c s="27">
        <v>603399.80000000005</v>
      </c>
      <c s="27">
        <v>543003.53000000003</v>
      </c>
      <c s="27">
        <v>484296.09000000003</v>
      </c>
      <c s="27">
        <v>425588.66999999998</v>
      </c>
      <c s="27">
        <v>367926.71000000002</v>
      </c>
      <c s="27">
        <v>308173.79999999999</v>
      </c>
      <c s="27">
        <v>249466.37</v>
      </c>
      <c s="27">
        <v>190758.94</v>
      </c>
      <c s="27">
        <v>132453.60999999999</v>
      </c>
      <c s="27">
        <v>73344.080000000002</v>
      </c>
      <c s="27">
        <v>14636.65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1996052.6400000001</v>
      </c>
      <c s="27">
        <v>15230155.130000001</v>
      </c>
      <c s="27">
        <v>17226207.77</v>
      </c>
    </row>
    <row r="217" spans="1:78" ht="14.5">
      <c r="A217" s="47">
        <v>20579000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0" t="s">
        <v>171</v>
      </c>
      <c s="50" t="s">
        <v>171</v>
      </c>
      <c s="50" t="s">
        <v>163</v>
      </c>
      <c s="51">
        <v>116014616.15000001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116014616.15000001</v>
      </c>
      <c s="52">
        <v>42397</v>
      </c>
      <c s="52">
        <v>53250</v>
      </c>
      <c s="53">
        <v>178000000</v>
      </c>
      <c s="53">
        <v>125300000</v>
      </c>
      <c s="53">
        <v>20.791666666666668</v>
      </c>
      <c s="53">
        <v>29.713888888888889</v>
      </c>
      <c s="55">
        <v>0.065100000000000005</v>
      </c>
      <c s="55" t="s">
        <v>398</v>
      </c>
      <c s="55">
        <v>0.019800000000000002</v>
      </c>
      <c s="50" t="s">
        <v>163</v>
      </c>
      <c s="50" t="s">
        <v>163</v>
      </c>
      <c s="27">
        <v>8386728.8200000003</v>
      </c>
      <c s="27">
        <v>8386728.8200000003</v>
      </c>
      <c s="27">
        <v>8386728.8200000003</v>
      </c>
      <c s="27">
        <v>8409706.1600000001</v>
      </c>
      <c s="27">
        <v>8386728.8200000003</v>
      </c>
      <c s="27">
        <v>8386728.8200000003</v>
      </c>
      <c s="27">
        <v>8386728.8200000003</v>
      </c>
      <c s="27">
        <v>8409706.1600000001</v>
      </c>
      <c s="27">
        <v>8386728.8200000003</v>
      </c>
      <c s="27">
        <v>8211526.6100000003</v>
      </c>
      <c s="27">
        <v>7512632.5499999998</v>
      </c>
      <c s="27">
        <v>6832886.2599999998</v>
      </c>
      <c s="27">
        <v>6114844.4100000001</v>
      </c>
      <c s="27">
        <v>5415950.3399999999</v>
      </c>
      <c s="27">
        <v>4717056.2699999996</v>
      </c>
      <c s="27">
        <v>4029650.8700000001</v>
      </c>
      <c s="27">
        <v>3319268.1400000001</v>
      </c>
      <c s="27">
        <v>2620374.0600000001</v>
      </c>
      <c s="27">
        <v>1921480</v>
      </c>
      <c s="27">
        <v>1226415.49</v>
      </c>
      <c s="27">
        <v>523691.85999999999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16773457.640000001</v>
      </c>
      <c s="27">
        <v>111198833.28000002</v>
      </c>
      <c s="27">
        <v>127972290.92000002</v>
      </c>
    </row>
    <row r="218" spans="1:78" ht="14.5">
      <c r="A218" s="47">
        <v>20580000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0" t="s">
        <v>172</v>
      </c>
      <c s="50" t="s">
        <v>172</v>
      </c>
      <c s="50" t="s">
        <v>163</v>
      </c>
      <c s="51">
        <v>52831235.759999998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52831235.759999998</v>
      </c>
      <c s="52">
        <v>42482</v>
      </c>
      <c s="52">
        <v>55199</v>
      </c>
      <c s="53">
        <v>150000000</v>
      </c>
      <c s="53">
        <v>59585551.590000004</v>
      </c>
      <c s="53">
        <v>26.125</v>
      </c>
      <c s="53">
        <v>34.81388888888889</v>
      </c>
      <c s="55">
        <v>0.066000000000000003</v>
      </c>
      <c s="55" t="s">
        <v>398</v>
      </c>
      <c s="55">
        <v>0.020799999999999999</v>
      </c>
      <c s="50" t="s">
        <v>163</v>
      </c>
      <c s="50" t="s">
        <v>163</v>
      </c>
      <c s="27">
        <v>3979879.7199999997</v>
      </c>
      <c s="27">
        <v>3979879.7199999997</v>
      </c>
      <c s="27">
        <v>3979879.7200000002</v>
      </c>
      <c s="27">
        <v>3990783.5</v>
      </c>
      <c s="27">
        <v>3979879.7200000002</v>
      </c>
      <c s="27">
        <v>3979879.7200000002</v>
      </c>
      <c s="27">
        <v>3979879.7200000002</v>
      </c>
      <c s="27">
        <v>3990783.5</v>
      </c>
      <c s="27">
        <v>3979879.7200000002</v>
      </c>
      <c s="27">
        <v>3979879.7200000002</v>
      </c>
      <c s="27">
        <v>3804777.8399999999</v>
      </c>
      <c s="27">
        <v>3580288.25</v>
      </c>
      <c s="27">
        <v>3336556.6899999999</v>
      </c>
      <c s="27">
        <v>3102446.1200000001</v>
      </c>
      <c s="27">
        <v>2868335.5499999998</v>
      </c>
      <c s="27">
        <v>2641280.3599999999</v>
      </c>
      <c s="27">
        <v>2400114.3999999999</v>
      </c>
      <c s="27">
        <v>2166003.8399999999</v>
      </c>
      <c s="27">
        <v>1931893.26</v>
      </c>
      <c s="27">
        <v>1702272.48</v>
      </c>
      <c s="27">
        <v>1463672.1100000001</v>
      </c>
      <c s="27">
        <v>1229561.54</v>
      </c>
      <c s="27">
        <v>995450.96999999997</v>
      </c>
      <c s="27">
        <v>763264.58999999997</v>
      </c>
      <c s="27">
        <v>527229.81999999995</v>
      </c>
      <c s="27">
        <v>293119.25</v>
      </c>
      <c s="27">
        <v>59008.690000000002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7959759.4399999995</v>
      </c>
      <c s="27">
        <v>64726121.079999983</v>
      </c>
      <c s="27">
        <v>72685880.519999981</v>
      </c>
    </row>
    <row r="219" spans="1:78" ht="14.5">
      <c r="A219" s="47">
        <v>20582000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0" t="s">
        <v>174</v>
      </c>
      <c s="50" t="s">
        <v>174</v>
      </c>
      <c s="50" t="s">
        <v>163</v>
      </c>
      <c s="51">
        <v>48397045.140000001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48397045.140000001</v>
      </c>
      <c s="52">
        <v>42726</v>
      </c>
      <c s="52">
        <v>55472</v>
      </c>
      <c s="53">
        <v>90500000</v>
      </c>
      <c s="53">
        <v>52100000</v>
      </c>
      <c s="53">
        <v>26.875</v>
      </c>
      <c s="53">
        <v>34.897222222222226</v>
      </c>
      <c s="55">
        <v>0.066100000000000006</v>
      </c>
      <c s="55" t="s">
        <v>398</v>
      </c>
      <c s="55">
        <v>0.020799999999999999</v>
      </c>
      <c s="50" t="s">
        <v>163</v>
      </c>
      <c s="50" t="s">
        <v>163</v>
      </c>
      <c s="27">
        <v>3297452.0099999998</v>
      </c>
      <c s="27">
        <v>3297452.0099999998</v>
      </c>
      <c s="27">
        <v>3297452.0099999998</v>
      </c>
      <c s="27">
        <v>3306486.1299999999</v>
      </c>
      <c s="27">
        <v>3297452.0099999998</v>
      </c>
      <c s="27">
        <v>3297452.0099999998</v>
      </c>
      <c s="27">
        <v>3297452.0099999998</v>
      </c>
      <c s="27">
        <v>3306486.1299999999</v>
      </c>
      <c s="27">
        <v>3297452.0099999998</v>
      </c>
      <c s="27">
        <v>3251277.6400000001</v>
      </c>
      <c s="27">
        <v>3068085.8700000001</v>
      </c>
      <c s="27">
        <v>2892924.4100000001</v>
      </c>
      <c s="27">
        <v>2701702.2999999998</v>
      </c>
      <c s="27">
        <v>2518510.5299999998</v>
      </c>
      <c s="27">
        <v>2335318.75</v>
      </c>
      <c s="27">
        <v>2158149.7200000002</v>
      </c>
      <c s="27">
        <v>1968935.1899999999</v>
      </c>
      <c s="27">
        <v>1785743.4099999999</v>
      </c>
      <c s="27">
        <v>1602551.6299999999</v>
      </c>
      <c s="27">
        <v>1423375.02</v>
      </c>
      <c s="27">
        <v>1236168.0700000001</v>
      </c>
      <c s="27">
        <v>1052976.29</v>
      </c>
      <c s="27">
        <v>869784.52000000002</v>
      </c>
      <c s="27">
        <v>688600.31999999995</v>
      </c>
      <c s="27">
        <v>503400.95000000001</v>
      </c>
      <c s="27">
        <v>320209.17999999999</v>
      </c>
      <c s="27">
        <v>137017.39999999999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6594904.0199999996</v>
      </c>
      <c s="27">
        <v>53614963.509999998</v>
      </c>
      <c s="27">
        <v>60209867.530000001</v>
      </c>
    </row>
    <row r="220" spans="1:78" ht="14.5">
      <c r="A220" s="47">
        <v>20586000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0" t="s">
        <v>178</v>
      </c>
      <c s="50" t="s">
        <v>178</v>
      </c>
      <c s="50" t="s">
        <v>163</v>
      </c>
      <c s="51">
        <v>500000000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500000000</v>
      </c>
      <c s="52">
        <v>43633</v>
      </c>
      <c s="52">
        <v>54575</v>
      </c>
      <c s="53">
        <v>500000000</v>
      </c>
      <c s="53">
        <v>500000000</v>
      </c>
      <c s="53">
        <v>24.419444444444444</v>
      </c>
      <c s="53">
        <v>29.955555555555556</v>
      </c>
      <c s="55">
        <v>0.065600000000000006</v>
      </c>
      <c s="55" t="s">
        <v>398</v>
      </c>
      <c s="55">
        <v>0.020299999999999999</v>
      </c>
      <c s="50" t="s">
        <v>163</v>
      </c>
      <c s="50" t="s">
        <v>163</v>
      </c>
      <c s="27">
        <v>33863888.890000001</v>
      </c>
      <c s="27">
        <v>33863888.890000001</v>
      </c>
      <c s="27">
        <v>33863888.890000001</v>
      </c>
      <c s="27">
        <v>33956666.659999996</v>
      </c>
      <c s="27">
        <v>33449617.559999999</v>
      </c>
      <c s="27">
        <v>31797059.77</v>
      </c>
      <c s="27">
        <v>30144502</v>
      </c>
      <c s="27">
        <v>28571139.329999998</v>
      </c>
      <c s="27">
        <v>26839386.440000001</v>
      </c>
      <c s="27">
        <v>25186828.670000002</v>
      </c>
      <c s="27">
        <v>23534270.890000001</v>
      </c>
      <c s="27">
        <v>21942798</v>
      </c>
      <c s="27">
        <v>20229155.34</v>
      </c>
      <c s="27">
        <v>18576597.559999999</v>
      </c>
      <c s="27">
        <v>16924039.77</v>
      </c>
      <c s="27">
        <v>15314456.67</v>
      </c>
      <c s="27">
        <v>13618924.220000001</v>
      </c>
      <c s="27">
        <v>11966366.439999999</v>
      </c>
      <c s="27">
        <v>10313808.67</v>
      </c>
      <c s="27">
        <v>8686115.3300000001</v>
      </c>
      <c s="27">
        <v>7008693.1100000003</v>
      </c>
      <c s="27">
        <v>5356135.3399999999</v>
      </c>
      <c s="27">
        <v>3703577.5600000001</v>
      </c>
      <c s="27">
        <v>2057774</v>
      </c>
      <c s="27">
        <v>405253.33000000002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67727777.780000001</v>
      </c>
      <c s="27">
        <v>423447055.54999995</v>
      </c>
      <c s="27">
        <v>491174833.32999992</v>
      </c>
    </row>
    <row r="221" spans="1:78" ht="14.5">
      <c r="A221" s="47">
        <v>20587000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0" t="s">
        <v>179</v>
      </c>
      <c s="50" t="s">
        <v>179</v>
      </c>
      <c s="50" t="s">
        <v>163</v>
      </c>
      <c s="51">
        <v>17423688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17423688</v>
      </c>
      <c s="52">
        <v>43925</v>
      </c>
      <c s="52">
        <v>54132</v>
      </c>
      <c s="53">
        <v>20000000</v>
      </c>
      <c s="53">
        <v>20000000</v>
      </c>
      <c s="53">
        <v>23.208333333333332</v>
      </c>
      <c s="53">
        <v>27.947222222222223</v>
      </c>
      <c s="55">
        <v>0.032500000000000001</v>
      </c>
      <c s="55" t="s">
        <v>403</v>
      </c>
      <c s="55">
        <v>0</v>
      </c>
      <c s="50" t="s">
        <v>163</v>
      </c>
      <c s="50" t="s">
        <v>163</v>
      </c>
      <c s="27">
        <v>560958.19999999995</v>
      </c>
      <c s="27">
        <v>560958.19999999995</v>
      </c>
      <c s="27">
        <v>560958.19999999995</v>
      </c>
      <c s="27">
        <v>562495.07000000007</v>
      </c>
      <c s="27">
        <v>560958.19999999995</v>
      </c>
      <c s="27">
        <v>560958.19999999995</v>
      </c>
      <c s="27">
        <v>560958.19999999995</v>
      </c>
      <c s="27">
        <v>537633.90000000002</v>
      </c>
      <c s="27">
        <v>503144.70000000001</v>
      </c>
      <c s="27">
        <v>470147.15000000002</v>
      </c>
      <c s="27">
        <v>437149.60999999999</v>
      </c>
      <c s="27">
        <v>405282.13</v>
      </c>
      <c s="27">
        <v>371154.53000000003</v>
      </c>
      <c s="27">
        <v>338157</v>
      </c>
      <c s="27">
        <v>305159.45000000001</v>
      </c>
      <c s="27">
        <v>272930.34999999998</v>
      </c>
      <c s="27">
        <v>239164.38</v>
      </c>
      <c s="27">
        <v>206166.84</v>
      </c>
      <c s="27">
        <v>173169.28</v>
      </c>
      <c s="27">
        <v>140578.56</v>
      </c>
      <c s="27">
        <v>107174.2</v>
      </c>
      <c s="27">
        <v>74176.660000000003</v>
      </c>
      <c s="27">
        <v>41179.120000000003</v>
      </c>
      <c s="27">
        <v>8226.7800000000007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1121916.3999999999</v>
      </c>
      <c s="27">
        <v>7436922.5100000007</v>
      </c>
      <c s="27">
        <v>8558838.9100000001</v>
      </c>
    </row>
    <row r="222" spans="1:78" ht="14.5">
      <c r="A222" s="47">
        <v>20588000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0" t="s">
        <v>180</v>
      </c>
      <c s="50" t="s">
        <v>180</v>
      </c>
      <c s="50" t="s">
        <v>163</v>
      </c>
      <c s="51">
        <v>500000000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500000000</v>
      </c>
      <c s="52">
        <v>43959</v>
      </c>
      <c s="52">
        <v>54179</v>
      </c>
      <c s="53">
        <v>500000000</v>
      </c>
      <c s="53">
        <v>500000000</v>
      </c>
      <c s="53">
        <v>23.336111111111112</v>
      </c>
      <c s="53">
        <v>27.980555555555554</v>
      </c>
      <c s="55">
        <v>0.027</v>
      </c>
      <c s="55" t="s">
        <v>403</v>
      </c>
      <c s="55">
        <v>0</v>
      </c>
      <c s="50" t="s">
        <v>163</v>
      </c>
      <c s="50" t="s">
        <v>163</v>
      </c>
      <c s="27">
        <v>13687500</v>
      </c>
      <c s="27">
        <v>13687500</v>
      </c>
      <c s="27">
        <v>13687500</v>
      </c>
      <c s="27">
        <v>13725000</v>
      </c>
      <c s="27">
        <v>13687500</v>
      </c>
      <c s="27">
        <v>13687500</v>
      </c>
      <c s="27">
        <v>13687500</v>
      </c>
      <c s="27">
        <v>13118382.359999999</v>
      </c>
      <c s="27">
        <v>12276838.23</v>
      </c>
      <c s="27">
        <v>11471691.18</v>
      </c>
      <c s="27">
        <v>10666544.119999999</v>
      </c>
      <c s="27">
        <v>9888970.5899999999</v>
      </c>
      <c s="27">
        <v>9056250</v>
      </c>
      <c s="27">
        <v>8251102.9400000004</v>
      </c>
      <c s="27">
        <v>7445955.8899999997</v>
      </c>
      <c s="27">
        <v>6659558.8200000003</v>
      </c>
      <c s="27">
        <v>5835661.7599999998</v>
      </c>
      <c s="27">
        <v>5030514.71</v>
      </c>
      <c s="27">
        <v>4225367.6500000004</v>
      </c>
      <c s="27">
        <v>3430147.0600000001</v>
      </c>
      <c s="27">
        <v>2615073.5299999998</v>
      </c>
      <c s="27">
        <v>1809926.48</v>
      </c>
      <c s="27">
        <v>1004779.41</v>
      </c>
      <c s="27">
        <v>200735.29999999999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27375000</v>
      </c>
      <c s="27">
        <v>181462500.03</v>
      </c>
      <c s="27">
        <v>208837500.03</v>
      </c>
    </row>
    <row r="223" spans="1:78" ht="14.5">
      <c r="A223" s="47">
        <v>20590000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0" t="s">
        <v>182</v>
      </c>
      <c s="50" t="s">
        <v>182</v>
      </c>
      <c s="50" t="s">
        <v>163</v>
      </c>
      <c s="51">
        <v>500000000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500000000</v>
      </c>
      <c s="52">
        <v>44161</v>
      </c>
      <c s="52">
        <v>48167</v>
      </c>
      <c s="53">
        <v>500000000</v>
      </c>
      <c s="53">
        <v>500000000</v>
      </c>
      <c s="53">
        <v>6.875</v>
      </c>
      <c s="53">
        <v>10.969444444444445</v>
      </c>
      <c s="55">
        <v>0.017600000000000001</v>
      </c>
      <c s="55" t="s">
        <v>403</v>
      </c>
      <c s="55">
        <v>0</v>
      </c>
      <c s="50" t="s">
        <v>163</v>
      </c>
      <c s="50" t="s">
        <v>163</v>
      </c>
      <c s="27">
        <v>8480227.6999999993</v>
      </c>
      <c s="27">
        <v>7226617.8600000003</v>
      </c>
      <c s="27">
        <v>5969977.8600000003</v>
      </c>
      <c s="27">
        <v>4715935.3300000001</v>
      </c>
      <c s="27">
        <v>3455398.5299999998</v>
      </c>
      <c s="27">
        <v>2200057.8700000001</v>
      </c>
      <c s="27">
        <v>943417.85999999999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15706845.559999999</v>
      </c>
      <c s="27">
        <v>17284787.449999999</v>
      </c>
      <c s="27">
        <v>32991633.009999998</v>
      </c>
    </row>
    <row r="224" spans="1:78" ht="14.5">
      <c r="A224" s="47">
        <v>20592000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0" t="s">
        <v>183</v>
      </c>
      <c s="50" t="s">
        <v>183</v>
      </c>
      <c s="50" t="s">
        <v>163</v>
      </c>
      <c s="51">
        <v>147142638.62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147142638.62</v>
      </c>
      <c s="52">
        <v>44312</v>
      </c>
      <c s="52">
        <v>50844</v>
      </c>
      <c s="53">
        <v>150000000</v>
      </c>
      <c s="53">
        <v>150000000</v>
      </c>
      <c s="53">
        <v>14.208333333333334</v>
      </c>
      <c s="53">
        <v>17.886111111111113</v>
      </c>
      <c s="55">
        <v>0.057200000000000001</v>
      </c>
      <c s="55" t="s">
        <v>463</v>
      </c>
      <c s="55">
        <v>0.011900000000000001</v>
      </c>
      <c s="50" t="s">
        <v>163</v>
      </c>
      <c s="50" t="s">
        <v>163</v>
      </c>
      <c s="27">
        <v>9756783.129999999</v>
      </c>
      <c s="27">
        <v>9756783.129999999</v>
      </c>
      <c s="27">
        <v>9192349.6300000008</v>
      </c>
      <c s="27">
        <v>8465474.4199999999</v>
      </c>
      <c s="27">
        <v>7691306.0700000003</v>
      </c>
      <c s="27">
        <v>6940784.29</v>
      </c>
      <c s="27">
        <v>6190262.5199999996</v>
      </c>
      <c s="27">
        <v>5455162.4100000001</v>
      </c>
      <c s="27">
        <v>4689218.96</v>
      </c>
      <c s="27">
        <v>3938697.1800000002</v>
      </c>
      <c s="27">
        <v>3188175.3999999999</v>
      </c>
      <c s="27">
        <v>2444850.3999999999</v>
      </c>
      <c s="27">
        <v>1687131.8400000001</v>
      </c>
      <c s="27">
        <v>936610.06000000006</v>
      </c>
      <c s="27">
        <v>186088.28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19513566.259999998</v>
      </c>
      <c s="27">
        <v>61006111.460000008</v>
      </c>
      <c s="27">
        <v>80519677.719999999</v>
      </c>
    </row>
    <row r="225" spans="1:78" ht="14.5">
      <c r="A225" s="47">
        <v>20581000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163</v>
      </c>
      <c s="49" t="s">
        <v>464</v>
      </c>
      <c s="49" t="s">
        <v>444</v>
      </c>
      <c s="50" t="s">
        <v>445</v>
      </c>
      <c s="50" t="s">
        <v>173</v>
      </c>
      <c s="50" t="s">
        <v>173</v>
      </c>
      <c s="50" t="s">
        <v>163</v>
      </c>
      <c s="51">
        <v>26057090.940000001</v>
      </c>
      <c s="51">
        <v>48719.43</v>
      </c>
      <c s="51">
        <v>0</v>
      </c>
      <c s="51">
        <v>0</v>
      </c>
      <c s="51">
        <v>0</v>
      </c>
      <c s="51">
        <v>0</v>
      </c>
      <c s="51">
        <v>0</v>
      </c>
      <c s="51">
        <v>26105810.370000001</v>
      </c>
      <c s="52">
        <v>42726</v>
      </c>
      <c s="52">
        <v>51363</v>
      </c>
      <c s="53">
        <v>52500000</v>
      </c>
      <c s="53">
        <v>52500000</v>
      </c>
      <c s="53">
        <v>15.625</v>
      </c>
      <c s="53">
        <v>23.647222222222222</v>
      </c>
      <c s="55">
        <v>0.0625</v>
      </c>
      <c s="55" t="s">
        <v>398</v>
      </c>
      <c s="55">
        <v>0.017299999999999999</v>
      </c>
      <c s="50" t="s">
        <v>163</v>
      </c>
      <c s="50" t="s">
        <v>163</v>
      </c>
      <c s="27">
        <v>1753162.02</v>
      </c>
      <c s="27">
        <v>1557141.8100000001</v>
      </c>
      <c s="27">
        <v>1451594.3999999999</v>
      </c>
      <c s="27">
        <v>1349661.9099999999</v>
      </c>
      <c s="27">
        <v>1240499.6000000001</v>
      </c>
      <c s="27">
        <v>1134952.1899999999</v>
      </c>
      <c s="27">
        <v>1029404.79</v>
      </c>
      <c s="27">
        <v>926315.60999999999</v>
      </c>
      <c s="27">
        <v>818309.97999999998</v>
      </c>
      <c s="27">
        <v>712762.56999999995</v>
      </c>
      <c s="27">
        <v>607215.18000000005</v>
      </c>
      <c s="27">
        <v>502969.32000000001</v>
      </c>
      <c s="27">
        <v>396120.37</v>
      </c>
      <c s="27">
        <v>290572.96000000002</v>
      </c>
      <c s="27">
        <v>185025.56</v>
      </c>
      <c s="27">
        <v>79623.009999999995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3310303.8300000001</v>
      </c>
      <c s="27">
        <v>10725027.450000001</v>
      </c>
      <c s="27">
        <v>14035331.280000001</v>
      </c>
    </row>
    <row r="226" spans="1:78" ht="14.5">
      <c r="A226" s="47">
        <v>20576000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163</v>
      </c>
      <c s="49" t="s">
        <v>465</v>
      </c>
      <c s="49" t="s">
        <v>444</v>
      </c>
      <c s="50" t="s">
        <v>445</v>
      </c>
      <c s="50" t="s">
        <v>168</v>
      </c>
      <c s="50" t="s">
        <v>168</v>
      </c>
      <c s="50" t="s">
        <v>163</v>
      </c>
      <c s="51">
        <v>78517549.810000002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78517549.810000002</v>
      </c>
      <c s="52">
        <v>41598</v>
      </c>
      <c s="52">
        <v>52277</v>
      </c>
      <c s="53">
        <v>100000000</v>
      </c>
      <c s="53">
        <v>100000000</v>
      </c>
      <c s="53">
        <v>18.125</v>
      </c>
      <c s="53">
        <v>29.236111111111111</v>
      </c>
      <c s="55">
        <v>0.039899999999999998</v>
      </c>
      <c s="55" t="s">
        <v>403</v>
      </c>
      <c s="55">
        <v>0</v>
      </c>
      <c s="50" t="s">
        <v>163</v>
      </c>
      <c s="50" t="s">
        <v>163</v>
      </c>
      <c s="27">
        <v>2832925.3999999999</v>
      </c>
      <c s="27">
        <v>2703178.1600000001</v>
      </c>
      <c s="27">
        <v>2573430.9399999999</v>
      </c>
      <c s="27">
        <v>2450289.1200000001</v>
      </c>
      <c s="27">
        <v>2313936.5</v>
      </c>
      <c s="27">
        <v>2184189.2799999998</v>
      </c>
      <c s="27">
        <v>2054442.05</v>
      </c>
      <c s="27">
        <v>1929878.3799999999</v>
      </c>
      <c s="27">
        <v>1794947.6200000001</v>
      </c>
      <c s="27">
        <v>1665200.3899999999</v>
      </c>
      <c s="27">
        <v>1535453.1899999999</v>
      </c>
      <c s="27">
        <v>1409467.5900000001</v>
      </c>
      <c s="27">
        <v>1275958.73</v>
      </c>
      <c s="27">
        <v>1146211.5</v>
      </c>
      <c s="27">
        <v>1016464.3</v>
      </c>
      <c s="27">
        <v>889056.84999999998</v>
      </c>
      <c s="27">
        <v>756969.83999999997</v>
      </c>
      <c s="27">
        <v>627222.59999999998</v>
      </c>
      <c s="27">
        <v>266999.42999999999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5536103.5600000005</v>
      </c>
      <c s="27">
        <v>25890118.310000006</v>
      </c>
      <c s="27">
        <v>31426221.870000005</v>
      </c>
    </row>
    <row r="227" spans="1:78" ht="14.5">
      <c r="A227" s="47">
        <v>20844000</v>
      </c>
      <c s="48">
        <v>1</v>
      </c>
      <c s="48">
        <v>0</v>
      </c>
      <c s="48">
        <v>0</v>
      </c>
      <c s="48" t="s">
        <v>0</v>
      </c>
      <c s="49" t="s">
        <v>428</v>
      </c>
      <c s="49" t="s">
        <v>428</v>
      </c>
      <c s="49" t="s">
        <v>428</v>
      </c>
      <c s="49" t="s">
        <v>428</v>
      </c>
      <c s="49" t="s">
        <v>394</v>
      </c>
      <c s="49" t="s">
        <v>201</v>
      </c>
      <c s="49" t="s">
        <v>466</v>
      </c>
      <c s="49" t="s">
        <v>444</v>
      </c>
      <c s="50" t="s">
        <v>445</v>
      </c>
      <c s="50" t="s">
        <v>467</v>
      </c>
      <c s="50" t="s">
        <v>467</v>
      </c>
      <c s="50" t="s">
        <v>201</v>
      </c>
      <c s="51">
        <v>28571428.579999998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28571428.579999998</v>
      </c>
      <c s="52">
        <v>43798</v>
      </c>
      <c s="52">
        <v>49277</v>
      </c>
      <c s="53">
        <v>40000000</v>
      </c>
      <c s="53">
        <v>30000000</v>
      </c>
      <c s="53">
        <v>9.9138888888888896</v>
      </c>
      <c s="53">
        <v>15</v>
      </c>
      <c s="62">
        <v>0.075445999999999999</v>
      </c>
      <c s="55" t="s">
        <v>468</v>
      </c>
      <c s="62">
        <v>0.022283000000000001</v>
      </c>
      <c s="50" t="s">
        <v>201</v>
      </c>
      <c s="50" t="s">
        <v>201</v>
      </c>
      <c s="27">
        <v>2130451.3399999999</v>
      </c>
      <c s="27">
        <v>1911897.4399999999</v>
      </c>
      <c s="27">
        <v>1693343.55</v>
      </c>
      <c s="27">
        <v>1478981.1100000001</v>
      </c>
      <c s="27">
        <v>1256235.78</v>
      </c>
      <c s="27">
        <v>1037681.89</v>
      </c>
      <c s="27">
        <v>819128</v>
      </c>
      <c s="27">
        <v>602370.44999999995</v>
      </c>
      <c s="27">
        <v>382020.22999999998</v>
      </c>
      <c s="27">
        <v>163466.32999999999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4042348.7799999998</v>
      </c>
      <c s="27">
        <v>7433227.3399999999</v>
      </c>
      <c s="27">
        <v>11475576.119999999</v>
      </c>
    </row>
    <row r="228" spans="1:78" ht="14.5">
      <c r="A228" s="47">
        <v>20842000</v>
      </c>
      <c s="48">
        <v>1</v>
      </c>
      <c s="48">
        <v>0</v>
      </c>
      <c s="48">
        <v>0</v>
      </c>
      <c s="48" t="s">
        <v>0</v>
      </c>
      <c s="49" t="s">
        <v>428</v>
      </c>
      <c s="49" t="s">
        <v>428</v>
      </c>
      <c s="49" t="s">
        <v>428</v>
      </c>
      <c s="49" t="s">
        <v>428</v>
      </c>
      <c s="49" t="s">
        <v>394</v>
      </c>
      <c s="49" t="s">
        <v>201</v>
      </c>
      <c s="49" t="s">
        <v>446</v>
      </c>
      <c s="49" t="s">
        <v>444</v>
      </c>
      <c s="50" t="s">
        <v>445</v>
      </c>
      <c s="50" t="s">
        <v>469</v>
      </c>
      <c s="50" t="s">
        <v>469</v>
      </c>
      <c s="50" t="s">
        <v>201</v>
      </c>
      <c s="51">
        <v>40000000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40000000</v>
      </c>
      <c s="52">
        <v>43690</v>
      </c>
      <c s="52">
        <v>49169</v>
      </c>
      <c s="53">
        <v>50000000</v>
      </c>
      <c s="53">
        <v>50000000</v>
      </c>
      <c s="53">
        <v>9.6194444444444436</v>
      </c>
      <c s="53">
        <v>15</v>
      </c>
      <c s="62">
        <v>0.07417</v>
      </c>
      <c s="55" t="s">
        <v>468</v>
      </c>
      <c s="62">
        <v>0.022282999999999997</v>
      </c>
      <c s="50" t="s">
        <v>201</v>
      </c>
      <c s="50" t="s">
        <v>201</v>
      </c>
      <c s="27">
        <v>2933423.5</v>
      </c>
      <c s="27">
        <v>2632622.9399999999</v>
      </c>
      <c s="27">
        <v>2331822.3900000001</v>
      </c>
      <c s="27">
        <v>2036378.55</v>
      </c>
      <c s="27">
        <v>1730221.28</v>
      </c>
      <c s="27">
        <v>1429420.72</v>
      </c>
      <c s="27">
        <v>1128620.1699999999</v>
      </c>
      <c s="27">
        <v>829879.89000000001</v>
      </c>
      <c s="27">
        <v>527019.06000000006</v>
      </c>
      <c s="27">
        <v>226218.5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5566046.4399999995</v>
      </c>
      <c s="27">
        <v>10239580.560000001</v>
      </c>
      <c s="27">
        <v>15805627</v>
      </c>
    </row>
    <row r="229" spans="1:78" ht="14.5">
      <c r="A229" s="47">
        <v>20820000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440</v>
      </c>
      <c s="49" t="s">
        <v>394</v>
      </c>
      <c s="49" t="s">
        <v>201</v>
      </c>
      <c s="49" t="s">
        <v>470</v>
      </c>
      <c s="49" t="s">
        <v>444</v>
      </c>
      <c s="50" t="s">
        <v>445</v>
      </c>
      <c s="50" t="s">
        <v>471</v>
      </c>
      <c s="50" t="s">
        <v>471</v>
      </c>
      <c s="50" t="s">
        <v>201</v>
      </c>
      <c s="51">
        <v>8132641.9800000004</v>
      </c>
      <c s="51">
        <v>0</v>
      </c>
      <c s="51">
        <v>2033160.47</v>
      </c>
      <c s="51">
        <v>336109.78000000003</v>
      </c>
      <c s="51">
        <v>0</v>
      </c>
      <c s="51">
        <v>0</v>
      </c>
      <c s="51">
        <v>0</v>
      </c>
      <c s="51">
        <v>6099481.5099999998</v>
      </c>
      <c s="52">
        <v>40721</v>
      </c>
      <c s="52">
        <v>46201</v>
      </c>
      <c s="53">
        <v>48200000</v>
      </c>
      <c s="53">
        <v>48200000</v>
      </c>
      <c s="53">
        <v>1.4944444444444445</v>
      </c>
      <c s="53">
        <v>15.002777777777778</v>
      </c>
      <c s="62">
        <v>0.080422999999999994</v>
      </c>
      <c s="55" t="s">
        <v>468</v>
      </c>
      <c s="62">
        <v>0.027782999999999999</v>
      </c>
      <c s="50" t="s">
        <v>201</v>
      </c>
      <c s="50" t="s">
        <v>201</v>
      </c>
      <c s="27">
        <v>414232.59999999998</v>
      </c>
      <c s="27">
        <v>82664.839999999997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496897.43999999994</v>
      </c>
      <c s="27">
        <v>0</v>
      </c>
      <c s="27">
        <v>496897.43999999994</v>
      </c>
    </row>
    <row r="230" spans="1:78" ht="14.5">
      <c r="A230" s="47">
        <v>20818000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440</v>
      </c>
      <c s="49" t="s">
        <v>394</v>
      </c>
      <c s="49" t="s">
        <v>201</v>
      </c>
      <c s="49" t="s">
        <v>470</v>
      </c>
      <c s="49" t="s">
        <v>444</v>
      </c>
      <c s="50" t="s">
        <v>445</v>
      </c>
      <c s="50" t="s">
        <v>472</v>
      </c>
      <c s="50" t="s">
        <v>472</v>
      </c>
      <c s="50" t="s">
        <v>201</v>
      </c>
      <c s="51">
        <v>11728488.34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11728488.34</v>
      </c>
      <c s="52">
        <v>41716</v>
      </c>
      <c s="52">
        <v>47195</v>
      </c>
      <c s="53">
        <v>26000000</v>
      </c>
      <c s="53">
        <v>26000000</v>
      </c>
      <c s="53">
        <v>4.2166666666666668</v>
      </c>
      <c s="53">
        <v>15</v>
      </c>
      <c s="62">
        <v>0.082850999999999994</v>
      </c>
      <c s="55" t="s">
        <v>468</v>
      </c>
      <c s="62">
        <v>0.030282999999999997</v>
      </c>
      <c s="50" t="s">
        <v>201</v>
      </c>
      <c s="50" t="s">
        <v>201</v>
      </c>
      <c s="27">
        <v>930029.13</v>
      </c>
      <c s="27">
        <v>711092.89000000001</v>
      </c>
      <c s="27">
        <v>492156.65999999997</v>
      </c>
      <c s="27">
        <v>274120.15000000002</v>
      </c>
      <c s="27">
        <v>54284.190000000002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1641122.02</v>
      </c>
      <c s="27">
        <v>820561</v>
      </c>
      <c s="27">
        <v>2461683.02</v>
      </c>
    </row>
    <row r="231" spans="1:78" ht="14.5">
      <c r="A231" s="47">
        <v>20835000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450</v>
      </c>
      <c s="49" t="s">
        <v>444</v>
      </c>
      <c s="50" t="s">
        <v>445</v>
      </c>
      <c s="50" t="s">
        <v>473</v>
      </c>
      <c s="50" t="s">
        <v>473</v>
      </c>
      <c s="50" t="s">
        <v>201</v>
      </c>
      <c s="51">
        <v>75686920.909999996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75686920.909999996</v>
      </c>
      <c s="52">
        <v>43432</v>
      </c>
      <c s="52">
        <v>50007</v>
      </c>
      <c s="53">
        <v>122200000</v>
      </c>
      <c s="53">
        <v>102200000</v>
      </c>
      <c s="53">
        <v>11.911111111111111</v>
      </c>
      <c s="53">
        <v>18</v>
      </c>
      <c s="62">
        <v>0.075790999999999997</v>
      </c>
      <c s="55" t="s">
        <v>468</v>
      </c>
      <c s="62">
        <v>0.022783000000000001</v>
      </c>
      <c s="50" t="s">
        <v>201</v>
      </c>
      <c s="50" t="s">
        <v>201</v>
      </c>
      <c s="27">
        <v>1711601.97</v>
      </c>
      <c s="27">
        <v>1565908.24</v>
      </c>
      <c s="27">
        <v>1420214.51</v>
      </c>
      <c s="27">
        <v>1278113.23</v>
      </c>
      <c s="27">
        <v>1128827.04</v>
      </c>
      <c s="27">
        <v>983133.31000000006</v>
      </c>
      <c s="27">
        <v>837439.57999999996</v>
      </c>
      <c s="27">
        <v>693741.65000000002</v>
      </c>
      <c s="27">
        <v>546052.12</v>
      </c>
      <c s="27">
        <v>400358.39000000001</v>
      </c>
      <c s="27">
        <v>254664.66</v>
      </c>
      <c s="27">
        <v>109370.08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3277510.21</v>
      </c>
      <c s="27">
        <v>7651914.5700000003</v>
      </c>
      <c s="27">
        <v>10929424.780000001</v>
      </c>
    </row>
    <row r="232" spans="1:78" ht="14.5">
      <c r="A232" s="47">
        <v>20837000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450</v>
      </c>
      <c s="49" t="s">
        <v>444</v>
      </c>
      <c s="50" t="s">
        <v>445</v>
      </c>
      <c s="50" t="s">
        <v>474</v>
      </c>
      <c s="50" t="s">
        <v>474</v>
      </c>
      <c s="50" t="s">
        <v>201</v>
      </c>
      <c s="51">
        <v>36832844.619999997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36832844.619999997</v>
      </c>
      <c s="52">
        <v>43432</v>
      </c>
      <c s="52">
        <v>50007</v>
      </c>
      <c s="53">
        <v>50000000</v>
      </c>
      <c s="53">
        <v>50000000</v>
      </c>
      <c s="53">
        <v>11.911111111111111</v>
      </c>
      <c s="53">
        <v>18</v>
      </c>
      <c s="62">
        <v>0.075790999999999997</v>
      </c>
      <c s="55" t="s">
        <v>468</v>
      </c>
      <c s="62">
        <v>0.022783000000000001</v>
      </c>
      <c s="50" t="s">
        <v>201</v>
      </c>
      <c s="50" t="s">
        <v>201</v>
      </c>
      <c s="27">
        <v>2405319.5299999998</v>
      </c>
      <c s="27">
        <v>2200575.6799999997</v>
      </c>
      <c s="27">
        <v>1995831.8300000001</v>
      </c>
      <c s="27">
        <v>1796136.47</v>
      </c>
      <c s="27">
        <v>1586344.1399999999</v>
      </c>
      <c s="27">
        <v>1381600.29</v>
      </c>
      <c s="27">
        <v>1176856.4399999999</v>
      </c>
      <c s="27">
        <v>974917.30000000005</v>
      </c>
      <c s="27">
        <v>767368.73999999999</v>
      </c>
      <c s="27">
        <v>562624.89000000001</v>
      </c>
      <c s="27">
        <v>357881.03999999998</v>
      </c>
      <c s="27">
        <v>153698.14000000001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4605895.209999999</v>
      </c>
      <c s="27">
        <v>10753259.280000001</v>
      </c>
      <c s="27">
        <v>15359154.49</v>
      </c>
    </row>
    <row r="233" spans="1:78" ht="14.5">
      <c r="A233" s="47">
        <v>20840000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450</v>
      </c>
      <c s="49" t="s">
        <v>444</v>
      </c>
      <c s="50" t="s">
        <v>445</v>
      </c>
      <c s="50" t="s">
        <v>475</v>
      </c>
      <c s="50" t="s">
        <v>475</v>
      </c>
      <c s="50" t="s">
        <v>201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40946</v>
      </c>
      <c s="52">
        <v>45329</v>
      </c>
      <c s="53">
        <v>51449652</v>
      </c>
      <c s="53">
        <v>51449652</v>
      </c>
      <c s="53">
        <v>-0.89722222222222225</v>
      </c>
      <c s="53">
        <v>12</v>
      </c>
      <c s="55">
        <v>0</v>
      </c>
      <c s="55" t="s">
        <v>398</v>
      </c>
      <c s="62">
        <v>0</v>
      </c>
      <c s="50" t="s">
        <v>201</v>
      </c>
      <c s="50" t="s">
        <v>201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234" spans="1:78" ht="14.5">
      <c r="A234" s="47">
        <v>20813000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450</v>
      </c>
      <c s="49" t="s">
        <v>444</v>
      </c>
      <c s="50" t="s">
        <v>445</v>
      </c>
      <c s="50" t="s">
        <v>476</v>
      </c>
      <c s="50" t="s">
        <v>476</v>
      </c>
      <c s="50" t="s">
        <v>201</v>
      </c>
      <c s="51">
        <v>24999307.5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24999307.5</v>
      </c>
      <c s="52">
        <v>41093</v>
      </c>
      <c s="52">
        <v>46571</v>
      </c>
      <c s="53">
        <v>99997230</v>
      </c>
      <c s="53">
        <v>99997230</v>
      </c>
      <c s="53">
        <v>2.5083333333333333</v>
      </c>
      <c s="53">
        <v>15</v>
      </c>
      <c s="62">
        <v>0.081860000000000002</v>
      </c>
      <c s="55" t="s">
        <v>468</v>
      </c>
      <c s="62">
        <v>0.030283000000000001</v>
      </c>
      <c s="50" t="s">
        <v>201</v>
      </c>
      <c s="50" t="s">
        <v>201</v>
      </c>
      <c s="27">
        <v>1903381.76</v>
      </c>
      <c s="27">
        <v>1211759.72</v>
      </c>
      <c s="27">
        <v>520137.66999999998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3115141.48</v>
      </c>
      <c s="27">
        <v>520137.66999999998</v>
      </c>
      <c s="27">
        <v>3635279.1499999999</v>
      </c>
    </row>
    <row r="235" spans="1:78" ht="14.5">
      <c r="A235" s="47">
        <v>20821000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450</v>
      </c>
      <c s="49" t="s">
        <v>444</v>
      </c>
      <c s="50" t="s">
        <v>445</v>
      </c>
      <c s="50" t="s">
        <v>477</v>
      </c>
      <c s="50" t="s">
        <v>477</v>
      </c>
      <c s="50" t="s">
        <v>201</v>
      </c>
      <c s="51">
        <v>3868631.1370000001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3868631.1370000001</v>
      </c>
      <c s="52">
        <v>41968</v>
      </c>
      <c s="52">
        <v>46351</v>
      </c>
      <c s="53">
        <v>26715200</v>
      </c>
      <c s="53">
        <v>24837786.09</v>
      </c>
      <c s="53">
        <v>1.9027777777777777</v>
      </c>
      <c s="53">
        <v>12</v>
      </c>
      <c s="62">
        <v>0.077790999999999999</v>
      </c>
      <c s="55" t="s">
        <v>468</v>
      </c>
      <c s="62">
        <v>0.024782999999999999</v>
      </c>
      <c s="50" t="s">
        <v>201</v>
      </c>
      <c s="50" t="s">
        <v>201</v>
      </c>
      <c s="27">
        <v>248009.01000000001</v>
      </c>
      <c s="27">
        <v>58843.949999999997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306852.96000000002</v>
      </c>
      <c s="27">
        <v>0</v>
      </c>
      <c s="27">
        <v>306852.96000000002</v>
      </c>
    </row>
    <row r="236" spans="1:78" ht="14.5">
      <c r="A236" s="47">
        <v>20845000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400</v>
      </c>
      <c s="49" t="s">
        <v>400</v>
      </c>
      <c s="49" t="s">
        <v>400</v>
      </c>
      <c s="49" t="s">
        <v>394</v>
      </c>
      <c s="49" t="s">
        <v>201</v>
      </c>
      <c s="49" t="s">
        <v>455</v>
      </c>
      <c s="49" t="s">
        <v>444</v>
      </c>
      <c s="50" t="s">
        <v>445</v>
      </c>
      <c s="50" t="s">
        <v>478</v>
      </c>
      <c s="50" t="s">
        <v>478</v>
      </c>
      <c s="50" t="s">
        <v>201</v>
      </c>
      <c s="51">
        <v>427929.02000000002</v>
      </c>
      <c s="51">
        <v>88573.800000000003</v>
      </c>
      <c s="51">
        <v>15849.219999999999</v>
      </c>
      <c s="51">
        <v>16091.17</v>
      </c>
      <c s="51">
        <v>0</v>
      </c>
      <c s="51">
        <v>0</v>
      </c>
      <c s="51">
        <v>0</v>
      </c>
      <c s="51">
        <v>500653.59999999998</v>
      </c>
      <c s="52">
        <v>43819</v>
      </c>
      <c s="52">
        <v>50394</v>
      </c>
      <c s="53">
        <v>34122000</v>
      </c>
      <c s="53">
        <v>34122000</v>
      </c>
      <c s="53">
        <v>12.972222222222221</v>
      </c>
      <c s="53">
        <v>18</v>
      </c>
      <c s="62">
        <v>0.074971999999999997</v>
      </c>
      <c s="55" t="s">
        <v>468</v>
      </c>
      <c s="62">
        <v>0.022283000000000001</v>
      </c>
      <c s="50" t="s">
        <v>201</v>
      </c>
      <c s="50" t="s">
        <v>201</v>
      </c>
      <c s="27">
        <v>37327.270000000004</v>
      </c>
      <c s="27">
        <v>34419.050000000003</v>
      </c>
      <c s="27">
        <v>31510.82</v>
      </c>
      <c s="27">
        <v>28682.950000000001</v>
      </c>
      <c s="27">
        <v>25694.360000000001</v>
      </c>
      <c s="27">
        <v>22786.139999999999</v>
      </c>
      <c s="27">
        <v>19877.91</v>
      </c>
      <c s="27">
        <v>17018.169999999998</v>
      </c>
      <c s="27">
        <v>14061.459999999999</v>
      </c>
      <c s="27">
        <v>11153.23</v>
      </c>
      <c s="27">
        <v>8245</v>
      </c>
      <c s="27">
        <v>5353.3900000000003</v>
      </c>
      <c s="27">
        <v>2428.5500000000002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71746.320000000007</v>
      </c>
      <c s="27">
        <v>186811.98000000001</v>
      </c>
      <c s="27">
        <v>258558.30000000002</v>
      </c>
    </row>
    <row r="237" spans="1:78" ht="14.5">
      <c r="A237" s="47">
        <v>20836000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479</v>
      </c>
      <c s="50" t="s">
        <v>479</v>
      </c>
      <c s="50" t="s">
        <v>201</v>
      </c>
      <c s="51">
        <v>166250000</v>
      </c>
      <c s="51">
        <v>0</v>
      </c>
      <c s="51">
        <v>8750000</v>
      </c>
      <c s="51">
        <v>6278870.4199999999</v>
      </c>
      <c s="51">
        <v>0</v>
      </c>
      <c s="51">
        <v>0</v>
      </c>
      <c s="51">
        <v>0</v>
      </c>
      <c s="51">
        <v>157500000</v>
      </c>
      <c s="52">
        <v>43446</v>
      </c>
      <c s="52">
        <v>48925</v>
      </c>
      <c s="53">
        <v>210000000</v>
      </c>
      <c s="53">
        <v>210000000</v>
      </c>
      <c s="53">
        <v>8.9499999999999993</v>
      </c>
      <c s="53">
        <v>15</v>
      </c>
      <c s="62">
        <v>0.075297000000000003</v>
      </c>
      <c s="55" t="s">
        <v>468</v>
      </c>
      <c s="62">
        <v>0.022283000000000001</v>
      </c>
      <c s="50" t="s">
        <v>201</v>
      </c>
      <c s="50" t="s">
        <v>201</v>
      </c>
      <c s="27">
        <v>11689074.91</v>
      </c>
      <c s="27">
        <v>10353076.050000001</v>
      </c>
      <c s="27">
        <v>9017077.1999999993</v>
      </c>
      <c s="27">
        <v>7703039.96</v>
      </c>
      <c s="27">
        <v>6345079.4900000002</v>
      </c>
      <c s="27">
        <v>5009080.6399999997</v>
      </c>
      <c s="27">
        <v>3673081.79</v>
      </c>
      <c s="27">
        <v>2344403.46</v>
      </c>
      <c s="27">
        <v>1001084.0699999999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22042150.960000001</v>
      </c>
      <c s="27">
        <v>35092846.609999999</v>
      </c>
      <c s="27">
        <v>57134997.57</v>
      </c>
    </row>
    <row r="238" spans="1:78" ht="14.5">
      <c r="A238" s="47">
        <v>20833000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480</v>
      </c>
      <c s="50" t="s">
        <v>480</v>
      </c>
      <c s="50" t="s">
        <v>201</v>
      </c>
      <c s="51">
        <v>90000000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90000000</v>
      </c>
      <c s="52">
        <v>43357</v>
      </c>
      <c s="52">
        <v>47740</v>
      </c>
      <c s="53">
        <v>150000000</v>
      </c>
      <c s="53">
        <v>150000000</v>
      </c>
      <c s="53">
        <v>5.7055555555555557</v>
      </c>
      <c s="53">
        <v>12</v>
      </c>
      <c s="62">
        <v>0.074116000000000001</v>
      </c>
      <c s="55" t="s">
        <v>468</v>
      </c>
      <c s="62">
        <v>0.022783000000000001</v>
      </c>
      <c s="50" t="s">
        <v>201</v>
      </c>
      <c s="50" t="s">
        <v>201</v>
      </c>
      <c s="27">
        <v>6478973.6699999999</v>
      </c>
      <c s="27">
        <v>5351792.8300000001</v>
      </c>
      <c s="27">
        <v>4224612</v>
      </c>
      <c s="27">
        <v>3106695.6699999999</v>
      </c>
      <c s="27">
        <v>1970250.3300000001</v>
      </c>
      <c s="27">
        <v>843069.5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11830766.5</v>
      </c>
      <c s="27">
        <v>10144627.5</v>
      </c>
      <c s="27">
        <v>21975394</v>
      </c>
    </row>
    <row r="239" spans="1:78" ht="14.5">
      <c r="A239" s="47">
        <v>20838000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481</v>
      </c>
      <c s="50" t="s">
        <v>481</v>
      </c>
      <c s="50" t="s">
        <v>201</v>
      </c>
      <c s="51">
        <v>96068816.409999996</v>
      </c>
      <c s="51">
        <v>7200000</v>
      </c>
      <c s="51">
        <v>0</v>
      </c>
      <c s="51">
        <v>0</v>
      </c>
      <c s="51">
        <v>0</v>
      </c>
      <c s="51">
        <v>0</v>
      </c>
      <c s="51">
        <v>0</v>
      </c>
      <c s="51">
        <v>103268816.41</v>
      </c>
      <c s="52">
        <v>43553</v>
      </c>
      <c s="52">
        <v>50131</v>
      </c>
      <c s="53">
        <v>192000000</v>
      </c>
      <c s="53">
        <v>192000000</v>
      </c>
      <c s="53">
        <v>12.252777777777778</v>
      </c>
      <c s="53">
        <v>18.005555555555556</v>
      </c>
      <c s="62">
        <v>0.075023000000000006</v>
      </c>
      <c s="55" t="s">
        <v>468</v>
      </c>
      <c s="62">
        <v>0.022783000000000001</v>
      </c>
      <c s="50" t="s">
        <v>201</v>
      </c>
      <c s="50" t="s">
        <v>201</v>
      </c>
      <c s="27">
        <v>7600500.3900000006</v>
      </c>
      <c s="27">
        <v>7071304.1299999999</v>
      </c>
      <c s="27">
        <v>6444577.9699999997</v>
      </c>
      <c s="27">
        <v>5834221.5800000001</v>
      </c>
      <c s="27">
        <v>5191125.6600000001</v>
      </c>
      <c s="27">
        <v>4564399.5099999998</v>
      </c>
      <c s="27">
        <v>3937673.3599999999</v>
      </c>
      <c s="27">
        <v>3320448.73</v>
      </c>
      <c s="27">
        <v>2684221.0499999998</v>
      </c>
      <c s="27">
        <v>2057494.8899999999</v>
      </c>
      <c s="27">
        <v>1430768.74</v>
      </c>
      <c s="27">
        <v>806675.88</v>
      </c>
      <c s="27">
        <v>166755.5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14671804.52</v>
      </c>
      <c s="27">
        <v>36438362.870000005</v>
      </c>
      <c s="27">
        <v>51110167.390000001</v>
      </c>
    </row>
    <row r="240" spans="1:78" ht="14.5">
      <c r="A240" s="47">
        <v>20839000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482</v>
      </c>
      <c s="50" t="s">
        <v>482</v>
      </c>
      <c s="50" t="s">
        <v>201</v>
      </c>
      <c s="51">
        <v>237500000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237500000</v>
      </c>
      <c s="52">
        <v>43609</v>
      </c>
      <c s="52">
        <v>49088</v>
      </c>
      <c s="53">
        <v>300000000</v>
      </c>
      <c s="53">
        <v>300000000</v>
      </c>
      <c s="53">
        <v>9.4000000000000004</v>
      </c>
      <c s="53">
        <v>15</v>
      </c>
      <c s="62">
        <v>0.075221999999999997</v>
      </c>
      <c s="55" t="s">
        <v>468</v>
      </c>
      <c s="62">
        <v>0.022282999999999997</v>
      </c>
      <c s="50" t="s">
        <v>201</v>
      </c>
      <c s="50" t="s">
        <v>201</v>
      </c>
      <c s="27">
        <v>17632768.130000003</v>
      </c>
      <c s="27">
        <v>15726099.379999999</v>
      </c>
      <c s="27">
        <v>13819430.630000001</v>
      </c>
      <c s="27">
        <v>11946716.25</v>
      </c>
      <c s="27">
        <v>10006093.130000001</v>
      </c>
      <c s="27">
        <v>8099424.3799999999</v>
      </c>
      <c s="27">
        <v>6192755.6299999999</v>
      </c>
      <c s="27">
        <v>4299146.25</v>
      </c>
      <c s="27">
        <v>2379418.1299999999</v>
      </c>
      <c s="27">
        <v>472749.38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33358867.510000002</v>
      </c>
      <c s="27">
        <v>57215733.780000016</v>
      </c>
      <c s="27">
        <v>90574601.290000021</v>
      </c>
    </row>
    <row r="241" spans="1:78" ht="14.5">
      <c r="A241" s="47">
        <v>20843000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483</v>
      </c>
      <c s="50" t="s">
        <v>483</v>
      </c>
      <c s="50" t="s">
        <v>201</v>
      </c>
      <c s="51">
        <v>71117330.340000004</v>
      </c>
      <c s="51">
        <v>9000000</v>
      </c>
      <c s="51">
        <v>0</v>
      </c>
      <c s="51">
        <v>0</v>
      </c>
      <c s="51">
        <v>0</v>
      </c>
      <c s="51">
        <v>0</v>
      </c>
      <c s="51">
        <v>0</v>
      </c>
      <c s="51">
        <v>80117330.340000004</v>
      </c>
      <c s="52">
        <v>43787</v>
      </c>
      <c s="52">
        <v>49266</v>
      </c>
      <c s="53">
        <v>203000000</v>
      </c>
      <c s="53">
        <v>203000000</v>
      </c>
      <c s="53">
        <v>9.8833333333333329</v>
      </c>
      <c s="53">
        <v>15</v>
      </c>
      <c s="62">
        <v>0.075064000000000006</v>
      </c>
      <c s="55" t="s">
        <v>468</v>
      </c>
      <c s="62">
        <v>0.022283000000000001</v>
      </c>
      <c s="50" t="s">
        <v>201</v>
      </c>
      <c s="50" t="s">
        <v>201</v>
      </c>
      <c s="27">
        <v>5864947.5999999996</v>
      </c>
      <c s="27">
        <v>5334019.4000000004</v>
      </c>
      <c s="27">
        <v>4724273.9900000002</v>
      </c>
      <c s="27">
        <v>4126222.3399999999</v>
      </c>
      <c s="27">
        <v>3504783.1800000002</v>
      </c>
      <c s="27">
        <v>2895037.7799999998</v>
      </c>
      <c s="27">
        <v>2285292.3700000001</v>
      </c>
      <c s="27">
        <v>1680558.5800000001</v>
      </c>
      <c s="27">
        <v>1065801.5600000001</v>
      </c>
      <c s="27">
        <v>456056.15999999997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11198967</v>
      </c>
      <c s="27">
        <v>20738025.960000001</v>
      </c>
      <c s="27">
        <v>31936992.960000001</v>
      </c>
    </row>
    <row r="242" spans="1:78" ht="14.5">
      <c r="A242" s="47">
        <v>20841001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484</v>
      </c>
      <c s="50" t="s">
        <v>484</v>
      </c>
      <c s="50" t="s">
        <v>201</v>
      </c>
      <c s="51">
        <v>11326605.27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11326605.27</v>
      </c>
      <c s="52">
        <v>43613</v>
      </c>
      <c s="52">
        <v>49457</v>
      </c>
      <c s="51">
        <v>100000000</v>
      </c>
      <c s="53">
        <v>11865967.42</v>
      </c>
      <c s="53">
        <v>10.411111111111111</v>
      </c>
      <c s="53">
        <v>16</v>
      </c>
      <c s="62">
        <v>0.075290999999999997</v>
      </c>
      <c s="55" t="s">
        <v>468</v>
      </c>
      <c s="62">
        <v>0.013283</v>
      </c>
      <c s="50" t="s">
        <v>201</v>
      </c>
      <c s="50" t="s">
        <v>201</v>
      </c>
      <c s="27">
        <v>843879.98999999999</v>
      </c>
      <c s="27">
        <v>761533.72999999998</v>
      </c>
      <c s="27">
        <v>679187.46999999997</v>
      </c>
      <c s="27">
        <v>598533.25</v>
      </c>
      <c s="27">
        <v>514494.95000000001</v>
      </c>
      <c s="27">
        <v>432148.67999999999</v>
      </c>
      <c s="27">
        <v>349802.41999999998</v>
      </c>
      <c s="27">
        <v>268245.78000000003</v>
      </c>
      <c s="27">
        <v>185109.89999999999</v>
      </c>
      <c s="27">
        <v>102763.64</v>
      </c>
      <c s="27">
        <v>20417.369999999999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1605413.72</v>
      </c>
      <c s="27">
        <v>3150703.46</v>
      </c>
      <c s="27">
        <v>4756117.1799999997</v>
      </c>
    </row>
    <row r="243" spans="1:78" ht="14.5">
      <c r="A243" s="47">
        <v>20846000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485</v>
      </c>
      <c s="50" t="s">
        <v>485</v>
      </c>
      <c s="50" t="s">
        <v>201</v>
      </c>
      <c s="51">
        <v>2937960.6299999999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2937960.6299999999</v>
      </c>
      <c s="52">
        <v>43938</v>
      </c>
      <c s="52">
        <v>48323</v>
      </c>
      <c s="53">
        <v>50000000</v>
      </c>
      <c s="53">
        <v>8323671.1900000004</v>
      </c>
      <c s="53">
        <v>7.302777777777778</v>
      </c>
      <c s="53">
        <v>12.005555555555556</v>
      </c>
      <c s="62">
        <v>0.074601000000000001</v>
      </c>
      <c s="55" t="s">
        <v>468</v>
      </c>
      <c s="62">
        <v>0.021783</v>
      </c>
      <c s="50" t="s">
        <v>201</v>
      </c>
      <c s="50" t="s">
        <v>201</v>
      </c>
      <c s="27">
        <v>214791.31</v>
      </c>
      <c s="27">
        <v>185162.12</v>
      </c>
      <c s="27">
        <v>155532.94</v>
      </c>
      <c s="27">
        <v>126269.03</v>
      </c>
      <c s="27">
        <v>96274.559999999998</v>
      </c>
      <c s="27">
        <v>66645.369999999995</v>
      </c>
      <c s="27">
        <v>37016.190000000002</v>
      </c>
      <c s="27">
        <v>7427.5900000000001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399953.42999999999</v>
      </c>
      <c s="27">
        <v>489165.67999999999</v>
      </c>
      <c s="27">
        <v>889119.10999999999</v>
      </c>
    </row>
    <row r="244" spans="1:78" ht="14.5">
      <c r="A244" s="47">
        <v>20847000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486</v>
      </c>
      <c s="50" t="s">
        <v>486</v>
      </c>
      <c s="50" t="s">
        <v>201</v>
      </c>
      <c s="51">
        <v>350000000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350000000</v>
      </c>
      <c s="52">
        <v>43956</v>
      </c>
      <c s="52">
        <v>51261</v>
      </c>
      <c s="53">
        <v>350000000</v>
      </c>
      <c s="53">
        <v>350000000</v>
      </c>
      <c s="53">
        <v>15.347222222222221</v>
      </c>
      <c s="53">
        <v>20</v>
      </c>
      <c s="62">
        <v>0.075567999999999996</v>
      </c>
      <c s="55" t="s">
        <v>468</v>
      </c>
      <c s="62">
        <v>0.022282999999999997</v>
      </c>
      <c s="50" t="s">
        <v>201</v>
      </c>
      <c s="50" t="s">
        <v>201</v>
      </c>
      <c s="27">
        <v>26448800</v>
      </c>
      <c s="27">
        <v>25992786.210000001</v>
      </c>
      <c s="27">
        <v>24168731.030000001</v>
      </c>
      <c s="27">
        <v>22344675.859999999</v>
      </c>
      <c s="27">
        <v>20520620.690000001</v>
      </c>
      <c s="27">
        <v>18696565.510000002</v>
      </c>
      <c s="27">
        <v>16872510.34</v>
      </c>
      <c s="27">
        <v>15048455.17</v>
      </c>
      <c s="27">
        <v>13224400</v>
      </c>
      <c s="27">
        <v>11400344.83</v>
      </c>
      <c s="27">
        <v>9576289.6500000004</v>
      </c>
      <c s="27">
        <v>7752234.4800000004</v>
      </c>
      <c s="27">
        <v>5928179.3099999996</v>
      </c>
      <c s="27">
        <v>4104124.1299999999</v>
      </c>
      <c s="27">
        <v>2280068.96</v>
      </c>
      <c s="27">
        <v>456013.78999999998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52441586.210000001</v>
      </c>
      <c s="27">
        <v>172373213.75</v>
      </c>
      <c s="27">
        <v>224814799.96000001</v>
      </c>
    </row>
    <row r="245" spans="1:78" ht="14.5">
      <c r="A245" s="47">
        <v>20848000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487</v>
      </c>
      <c s="50" t="s">
        <v>487</v>
      </c>
      <c s="50" t="s">
        <v>201</v>
      </c>
      <c s="51">
        <v>122222222.25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122222222.25</v>
      </c>
      <c s="52">
        <v>44035</v>
      </c>
      <c s="52">
        <v>49513</v>
      </c>
      <c s="53">
        <v>150000000</v>
      </c>
      <c s="53">
        <v>150000000</v>
      </c>
      <c s="53">
        <v>10.563888888888888</v>
      </c>
      <c s="53">
        <v>15</v>
      </c>
      <c s="62">
        <v>0.073875999999999997</v>
      </c>
      <c s="55" t="s">
        <v>468</v>
      </c>
      <c s="62">
        <v>0.022283000000000001</v>
      </c>
      <c s="50" t="s">
        <v>201</v>
      </c>
      <c s="50" t="s">
        <v>201</v>
      </c>
      <c s="27">
        <v>8924119.1999999993</v>
      </c>
      <c s="27">
        <v>8094127.2300000004</v>
      </c>
      <c s="27">
        <v>7264135.25</v>
      </c>
      <c s="27">
        <v>6451197.9100000001</v>
      </c>
      <c s="27">
        <v>5604151.2999999998</v>
      </c>
      <c s="27">
        <v>4774159.3200000003</v>
      </c>
      <c s="27">
        <v>3944167.3500000001</v>
      </c>
      <c s="27">
        <v>3122134.21</v>
      </c>
      <c s="27">
        <v>2284183.4100000001</v>
      </c>
      <c s="27">
        <v>1454191.4299999999</v>
      </c>
      <c s="27">
        <v>624199.45999999996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17018246.43</v>
      </c>
      <c s="27">
        <v>35522519.640000008</v>
      </c>
      <c s="27">
        <v>52540766.070000008</v>
      </c>
    </row>
    <row r="246" spans="1:78" ht="14.5">
      <c r="A246" s="47">
        <v>20849000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488</v>
      </c>
      <c s="50" t="s">
        <v>488</v>
      </c>
      <c s="50" t="s">
        <v>201</v>
      </c>
      <c s="51">
        <v>117769540.76000001</v>
      </c>
      <c s="51">
        <v>0</v>
      </c>
      <c s="51">
        <v>5120414.8099999996</v>
      </c>
      <c s="51">
        <v>4515406.8700000001</v>
      </c>
      <c s="51">
        <v>0</v>
      </c>
      <c s="51">
        <v>0</v>
      </c>
      <c s="51">
        <v>0</v>
      </c>
      <c s="51">
        <v>112649125.95</v>
      </c>
      <c s="52">
        <v>44169</v>
      </c>
      <c s="52">
        <v>49647</v>
      </c>
      <c s="53">
        <v>138251200</v>
      </c>
      <c s="53">
        <v>138251200</v>
      </c>
      <c s="53">
        <v>10.927777777777777</v>
      </c>
      <c s="53">
        <v>15</v>
      </c>
      <c s="62">
        <v>0.075425000000000006</v>
      </c>
      <c s="55" t="s">
        <v>468</v>
      </c>
      <c s="62">
        <v>0.022283000000000001</v>
      </c>
      <c s="50" t="s">
        <v>201</v>
      </c>
      <c s="50" t="s">
        <v>201</v>
      </c>
      <c s="27">
        <v>8418246.0700000003</v>
      </c>
      <c s="27">
        <v>7635103.5199999996</v>
      </c>
      <c s="27">
        <v>6851960.96</v>
      </c>
      <c s="27">
        <v>6085983.1799999997</v>
      </c>
      <c s="27">
        <v>5285675.8499999996</v>
      </c>
      <c s="27">
        <v>4502533.2999999998</v>
      </c>
      <c s="27">
        <v>3719390.7400000002</v>
      </c>
      <c s="27">
        <v>2944830.5800000001</v>
      </c>
      <c s="27">
        <v>2153105.6299999999</v>
      </c>
      <c s="27">
        <v>1369963.0800000001</v>
      </c>
      <c s="27">
        <v>586820.52000000002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16053349.59</v>
      </c>
      <c s="27">
        <v>33500263.84</v>
      </c>
      <c s="27">
        <v>49553613.43</v>
      </c>
    </row>
    <row r="247" spans="1:78" ht="14.5">
      <c r="A247" s="47">
        <v>20789000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489</v>
      </c>
      <c s="50" t="s">
        <v>489</v>
      </c>
      <c s="50" t="s">
        <v>201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38995</v>
      </c>
      <c s="52">
        <v>45570</v>
      </c>
      <c s="53">
        <v>200000000</v>
      </c>
      <c s="53">
        <v>200000000</v>
      </c>
      <c s="53">
        <v>-0.2361111111111111</v>
      </c>
      <c s="53">
        <v>18</v>
      </c>
      <c s="55">
        <v>0</v>
      </c>
      <c s="55" t="s">
        <v>468</v>
      </c>
      <c s="62">
        <v>0.020782999999999999</v>
      </c>
      <c s="50" t="s">
        <v>201</v>
      </c>
      <c s="50" t="s">
        <v>201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248" spans="1:78" ht="14.5">
      <c r="A248" s="47">
        <v>20790000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490</v>
      </c>
      <c s="50" t="s">
        <v>490</v>
      </c>
      <c s="50" t="s">
        <v>201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38995</v>
      </c>
      <c s="52">
        <v>45580</v>
      </c>
      <c s="53">
        <v>250000000</v>
      </c>
      <c s="53">
        <v>181905000</v>
      </c>
      <c s="53">
        <v>-0.20833333333333334</v>
      </c>
      <c s="53">
        <v>18.027777777777779</v>
      </c>
      <c s="55">
        <v>0</v>
      </c>
      <c s="55" t="s">
        <v>468</v>
      </c>
      <c s="62">
        <v>0.020782999999999999</v>
      </c>
      <c s="50" t="s">
        <v>201</v>
      </c>
      <c s="50" t="s">
        <v>201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249" spans="1:78" ht="14.5">
      <c r="A249" s="47">
        <v>20794000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491</v>
      </c>
      <c s="50" t="s">
        <v>491</v>
      </c>
      <c s="50" t="s">
        <v>201</v>
      </c>
      <c s="51">
        <v>1450016.03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1450016.03</v>
      </c>
      <c s="52">
        <v>39094</v>
      </c>
      <c s="52">
        <v>45669</v>
      </c>
      <c s="53">
        <v>50000000</v>
      </c>
      <c s="53">
        <v>42614640.289999999</v>
      </c>
      <c s="53">
        <v>0.033333333333333333</v>
      </c>
      <c s="53">
        <v>18</v>
      </c>
      <c s="62">
        <v>0.070129999999999998</v>
      </c>
      <c s="55" t="s">
        <v>468</v>
      </c>
      <c s="62">
        <v>0.018283000000000001</v>
      </c>
      <c s="50" t="s">
        <v>201</v>
      </c>
      <c s="50" t="s">
        <v>201</v>
      </c>
      <c s="27">
        <v>51974.699999999997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51974.699999999997</v>
      </c>
      <c s="27">
        <v>0</v>
      </c>
      <c s="27">
        <v>51974.699999999997</v>
      </c>
    </row>
    <row r="250" spans="1:78" ht="14.5">
      <c r="A250" s="47">
        <v>20793000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492</v>
      </c>
      <c s="50" t="s">
        <v>492</v>
      </c>
      <c s="50" t="s">
        <v>201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39020</v>
      </c>
      <c s="52">
        <v>45596</v>
      </c>
      <c s="53">
        <v>275000000</v>
      </c>
      <c s="53">
        <v>275000000</v>
      </c>
      <c s="53">
        <v>-0.16666666666666666</v>
      </c>
      <c s="53">
        <v>18</v>
      </c>
      <c s="55">
        <v>0</v>
      </c>
      <c s="55" t="s">
        <v>468</v>
      </c>
      <c s="62">
        <v>0.014783000000000001</v>
      </c>
      <c s="50" t="s">
        <v>201</v>
      </c>
      <c s="50" t="s">
        <v>201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251" spans="1:78" ht="14.5">
      <c r="A251" s="47">
        <v>20798000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493</v>
      </c>
      <c s="50" t="s">
        <v>493</v>
      </c>
      <c s="50" t="s">
        <v>201</v>
      </c>
      <c s="51">
        <v>19285714.25</v>
      </c>
      <c s="51">
        <v>0</v>
      </c>
      <c s="51">
        <v>6428571.4299999997</v>
      </c>
      <c s="51">
        <v>658456.5</v>
      </c>
      <c s="51">
        <v>0</v>
      </c>
      <c s="51">
        <v>0</v>
      </c>
      <c s="51">
        <v>0</v>
      </c>
      <c s="51">
        <v>12857142.82</v>
      </c>
      <c s="52">
        <v>39423</v>
      </c>
      <c s="52">
        <v>46000</v>
      </c>
      <c s="53">
        <v>180000000</v>
      </c>
      <c s="53">
        <v>180000000</v>
      </c>
      <c s="53">
        <v>0.94166666666666665</v>
      </c>
      <c s="53">
        <v>18.005555555555556</v>
      </c>
      <c s="62">
        <v>0.067533999999999997</v>
      </c>
      <c s="55" t="s">
        <v>468</v>
      </c>
      <c s="62">
        <v>0.014782999999999999</v>
      </c>
      <c s="50" t="s">
        <v>201</v>
      </c>
      <c s="50" t="s">
        <v>201</v>
      </c>
      <c s="27">
        <v>659662.45999999996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659662.45999999996</v>
      </c>
      <c s="27">
        <v>0</v>
      </c>
      <c s="27">
        <v>659662.45999999996</v>
      </c>
    </row>
    <row r="252" spans="1:78" ht="14.5">
      <c r="A252" s="47">
        <v>20799000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202</v>
      </c>
      <c s="50" t="s">
        <v>202</v>
      </c>
      <c s="50" t="s">
        <v>201</v>
      </c>
      <c s="51">
        <v>26785714.25</v>
      </c>
      <c s="51">
        <v>0</v>
      </c>
      <c s="51">
        <v>8928571.4299999997</v>
      </c>
      <c s="51">
        <v>914522.92000000004</v>
      </c>
      <c s="51">
        <v>0</v>
      </c>
      <c s="51">
        <v>0</v>
      </c>
      <c s="51">
        <v>0</v>
      </c>
      <c s="51">
        <v>17857142.82</v>
      </c>
      <c s="52">
        <v>39425</v>
      </c>
      <c s="52">
        <v>46000</v>
      </c>
      <c s="53">
        <v>250000000</v>
      </c>
      <c s="53">
        <v>250000000</v>
      </c>
      <c s="53">
        <v>0.94166666666666665</v>
      </c>
      <c s="53">
        <v>18</v>
      </c>
      <c s="62">
        <v>0.067533999999999997</v>
      </c>
      <c s="55" t="s">
        <v>468</v>
      </c>
      <c s="62">
        <v>0.014782999999999999</v>
      </c>
      <c s="50" t="s">
        <v>201</v>
      </c>
      <c s="50" t="s">
        <v>201</v>
      </c>
      <c s="27">
        <v>916197.85999999987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916197.85999999987</v>
      </c>
      <c s="27">
        <v>0</v>
      </c>
      <c s="27">
        <v>916197.85999999987</v>
      </c>
    </row>
    <row r="253" spans="1:78" ht="14.5">
      <c r="A253" s="47">
        <v>20797000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494</v>
      </c>
      <c s="50" t="s">
        <v>494</v>
      </c>
      <c s="50" t="s">
        <v>201</v>
      </c>
      <c s="51">
        <v>7240232.7599999998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7240232.7599999998</v>
      </c>
      <c s="52">
        <v>39415</v>
      </c>
      <c s="52">
        <v>45990</v>
      </c>
      <c s="53">
        <v>100000000</v>
      </c>
      <c s="53">
        <v>100000000</v>
      </c>
      <c s="53">
        <v>0.91388888888888886</v>
      </c>
      <c s="53">
        <v>18</v>
      </c>
      <c s="62">
        <v>0.067946000000000006</v>
      </c>
      <c s="55" t="s">
        <v>468</v>
      </c>
      <c s="62">
        <v>0.014782999999999999</v>
      </c>
      <c s="50" t="s">
        <v>201</v>
      </c>
      <c s="50" t="s">
        <v>201</v>
      </c>
      <c s="27">
        <v>373058.17999999999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373058.17999999999</v>
      </c>
      <c s="27">
        <v>0</v>
      </c>
      <c s="27">
        <v>373058.17999999999</v>
      </c>
    </row>
    <row r="254" spans="1:78" ht="14.5">
      <c r="A254" s="47">
        <v>20801000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495</v>
      </c>
      <c s="50" t="s">
        <v>495</v>
      </c>
      <c s="50" t="s">
        <v>201</v>
      </c>
      <c s="51">
        <v>9864387.8800000008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9864387.8800000008</v>
      </c>
      <c s="52">
        <v>40218</v>
      </c>
      <c s="52">
        <v>45990</v>
      </c>
      <c s="53">
        <v>100000000</v>
      </c>
      <c s="53">
        <v>100000000</v>
      </c>
      <c s="53">
        <v>0.91388888888888886</v>
      </c>
      <c s="53">
        <v>15.805555555555555</v>
      </c>
      <c s="62">
        <v>0.080216999999999997</v>
      </c>
      <c s="55" t="s">
        <v>468</v>
      </c>
      <c s="62">
        <v>0.028282999999999999</v>
      </c>
      <c s="50" t="s">
        <v>201</v>
      </c>
      <c s="50" t="s">
        <v>201</v>
      </c>
      <c s="27">
        <v>672444.18999999994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672444.18999999994</v>
      </c>
      <c s="27">
        <v>0</v>
      </c>
      <c s="27">
        <v>672444.18999999994</v>
      </c>
    </row>
    <row r="255" spans="1:78" ht="14.5">
      <c r="A255" s="47">
        <v>20805000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496</v>
      </c>
      <c s="50" t="s">
        <v>496</v>
      </c>
      <c s="50" t="s">
        <v>201</v>
      </c>
      <c s="51">
        <v>36856360.239999995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36856360.239999995</v>
      </c>
      <c s="52">
        <v>40260</v>
      </c>
      <c s="52">
        <v>46835</v>
      </c>
      <c s="53">
        <v>255303921.38</v>
      </c>
      <c s="53">
        <v>146467528.34999999</v>
      </c>
      <c s="53">
        <v>3.2305555555555556</v>
      </c>
      <c s="53">
        <v>18</v>
      </c>
      <c s="62">
        <v>0.080740999999999993</v>
      </c>
      <c s="55" t="s">
        <v>468</v>
      </c>
      <c s="62">
        <v>0.028282999999999999</v>
      </c>
      <c s="50" t="s">
        <v>201</v>
      </c>
      <c s="50" t="s">
        <v>201</v>
      </c>
      <c s="27">
        <v>2799868.1500000004</v>
      </c>
      <c s="27">
        <v>1937825.24</v>
      </c>
      <c s="27">
        <v>1075782.3100000001</v>
      </c>
      <c s="27">
        <v>214920.28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4737693.3900000006</v>
      </c>
      <c s="27">
        <v>1290702.5900000001</v>
      </c>
      <c s="27">
        <v>6028395.9800000004</v>
      </c>
    </row>
    <row r="256" spans="1:78" ht="14.5">
      <c r="A256" s="47">
        <v>20808000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497</v>
      </c>
      <c s="50" t="s">
        <v>497</v>
      </c>
      <c s="50" t="s">
        <v>201</v>
      </c>
      <c s="51">
        <v>87962372.980000004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87962372.980000004</v>
      </c>
      <c s="52">
        <v>40512</v>
      </c>
      <c s="52">
        <v>47087</v>
      </c>
      <c s="53">
        <v>300000000</v>
      </c>
      <c s="53">
        <v>300000000</v>
      </c>
      <c s="53">
        <v>3.9166666666666665</v>
      </c>
      <c s="53">
        <v>18</v>
      </c>
      <c s="62">
        <v>0.081520999999999996</v>
      </c>
      <c s="55" t="s">
        <v>468</v>
      </c>
      <c s="62">
        <v>0.028282999999999999</v>
      </c>
      <c s="50" t="s">
        <v>201</v>
      </c>
      <c s="50" t="s">
        <v>201</v>
      </c>
      <c s="27">
        <v>6814731.4299999997</v>
      </c>
      <c s="27">
        <v>4997137.7400000002</v>
      </c>
      <c s="27">
        <v>3179544.04</v>
      </c>
      <c s="27">
        <v>1366930.05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11811869.17</v>
      </c>
      <c s="27">
        <v>4546474.0899999999</v>
      </c>
      <c s="27">
        <v>16358343.26</v>
      </c>
    </row>
    <row r="257" spans="1:78" ht="14.5">
      <c r="A257" s="47">
        <v>20809000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498</v>
      </c>
      <c s="50" t="s">
        <v>498</v>
      </c>
      <c s="50" t="s">
        <v>201</v>
      </c>
      <c s="51">
        <v>6802236.3700000001</v>
      </c>
      <c s="51">
        <v>0</v>
      </c>
      <c s="51">
        <v>680223.64000000001</v>
      </c>
      <c s="51">
        <v>282873.92999999999</v>
      </c>
      <c s="51">
        <v>0</v>
      </c>
      <c s="51">
        <v>0</v>
      </c>
      <c s="51">
        <v>0</v>
      </c>
      <c s="51">
        <v>6122012.7300000004</v>
      </c>
      <c s="52">
        <v>40720</v>
      </c>
      <c s="52">
        <v>47297</v>
      </c>
      <c s="53">
        <v>66726740.520000003</v>
      </c>
      <c s="53">
        <v>18557373</v>
      </c>
      <c s="53">
        <v>4.4944444444444445</v>
      </c>
      <c s="53">
        <v>18.005555555555556</v>
      </c>
      <c s="62">
        <v>0.080922999999999995</v>
      </c>
      <c s="55" t="s">
        <v>468</v>
      </c>
      <c s="62">
        <v>0.028282999999999999</v>
      </c>
      <c s="50" t="s">
        <v>201</v>
      </c>
      <c s="50" t="s">
        <v>201</v>
      </c>
      <c s="27">
        <v>474310.77000000002</v>
      </c>
      <c s="27">
        <v>362690.25</v>
      </c>
      <c s="27">
        <v>251069.72</v>
      </c>
      <c s="27">
        <v>139907.92000000001</v>
      </c>
      <c s="27">
        <v>27828.68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837001.02000000002</v>
      </c>
      <c s="27">
        <v>418806.32000000001</v>
      </c>
      <c s="27">
        <v>1255807.3400000001</v>
      </c>
    </row>
    <row r="258" spans="1:78" ht="14.5">
      <c r="A258" s="47">
        <v>20811000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499</v>
      </c>
      <c s="50" t="s">
        <v>499</v>
      </c>
      <c s="50" t="s">
        <v>201</v>
      </c>
      <c s="51">
        <v>20894304.23</v>
      </c>
      <c s="51">
        <v>0</v>
      </c>
      <c s="51">
        <v>3482384.04</v>
      </c>
      <c s="51">
        <v>860101.04000000004</v>
      </c>
      <c s="51">
        <v>0</v>
      </c>
      <c s="51">
        <v>0</v>
      </c>
      <c s="51">
        <v>0</v>
      </c>
      <c s="51">
        <v>17411920.190000001</v>
      </c>
      <c s="52">
        <v>41085</v>
      </c>
      <c s="52">
        <v>46563</v>
      </c>
      <c s="53">
        <v>84000000</v>
      </c>
      <c s="53">
        <v>83263495.359999999</v>
      </c>
      <c s="53">
        <v>2.4861111111111112</v>
      </c>
      <c s="53">
        <v>15</v>
      </c>
      <c s="62">
        <v>0.080538999999999999</v>
      </c>
      <c s="55" t="s">
        <v>468</v>
      </c>
      <c s="62">
        <v>0.027782999999999999</v>
      </c>
      <c s="50" t="s">
        <v>201</v>
      </c>
      <c s="50" t="s">
        <v>201</v>
      </c>
      <c s="27">
        <v>1279244.47</v>
      </c>
      <c s="27">
        <v>710518.25</v>
      </c>
      <c s="27">
        <v>141792.01999999999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1989762.72</v>
      </c>
      <c s="27">
        <v>141792.01999999999</v>
      </c>
      <c s="27">
        <v>2131554.7399999998</v>
      </c>
    </row>
    <row r="259" spans="1:78" ht="14.5">
      <c r="A259" s="47">
        <v>20812000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500</v>
      </c>
      <c s="50" t="s">
        <v>500</v>
      </c>
      <c s="50" t="s">
        <v>201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41085</v>
      </c>
      <c s="52">
        <v>45468</v>
      </c>
      <c s="53">
        <v>5500000</v>
      </c>
      <c s="53">
        <v>5500000</v>
      </c>
      <c s="53">
        <v>-0.51388888888888884</v>
      </c>
      <c s="53">
        <v>12</v>
      </c>
      <c s="55">
        <v>0</v>
      </c>
      <c s="55" t="s">
        <v>468</v>
      </c>
      <c s="63">
        <v>0</v>
      </c>
      <c s="50" t="s">
        <v>201</v>
      </c>
      <c s="50" t="s">
        <v>201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260" spans="1:78" ht="14.5">
      <c r="A260" s="47">
        <v>20814000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501</v>
      </c>
      <c s="50" t="s">
        <v>501</v>
      </c>
      <c s="50" t="s">
        <v>201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41187</v>
      </c>
      <c s="52">
        <v>45570</v>
      </c>
      <c s="53">
        <v>31000000</v>
      </c>
      <c s="53">
        <v>31000000</v>
      </c>
      <c s="53">
        <v>-0.2361111111111111</v>
      </c>
      <c s="53">
        <v>12</v>
      </c>
      <c s="55">
        <v>0</v>
      </c>
      <c s="55" t="s">
        <v>468</v>
      </c>
      <c s="62">
        <v>0.029783</v>
      </c>
      <c s="50" t="s">
        <v>201</v>
      </c>
      <c s="50" t="s">
        <v>201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261" spans="1:78" ht="14.5">
      <c r="A261" s="47">
        <v>20815000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502</v>
      </c>
      <c s="50" t="s">
        <v>502</v>
      </c>
      <c s="50" t="s">
        <v>201</v>
      </c>
      <c s="51">
        <v>3571428.5899999999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3571428.5899999999</v>
      </c>
      <c s="52">
        <v>41368</v>
      </c>
      <c s="52">
        <v>45751</v>
      </c>
      <c s="53">
        <v>75000000</v>
      </c>
      <c s="53">
        <v>75000000</v>
      </c>
      <c s="53">
        <v>0.26111111111111113</v>
      </c>
      <c s="53">
        <v>12</v>
      </c>
      <c s="62">
        <v>0.082295999999999994</v>
      </c>
      <c s="55" t="s">
        <v>468</v>
      </c>
      <c s="62">
        <v>0.029783</v>
      </c>
      <c s="50" t="s">
        <v>201</v>
      </c>
      <c s="50" t="s">
        <v>201</v>
      </c>
      <c s="27">
        <v>148590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148590</v>
      </c>
      <c s="27">
        <v>0</v>
      </c>
      <c s="27">
        <v>148590</v>
      </c>
    </row>
    <row r="262" spans="1:78" ht="14.5">
      <c r="A262" s="47">
        <v>20817000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503</v>
      </c>
      <c s="50" t="s">
        <v>503</v>
      </c>
      <c s="50" t="s">
        <v>201</v>
      </c>
      <c s="51">
        <v>76142077.950000003</v>
      </c>
      <c s="51">
        <v>0</v>
      </c>
      <c s="51">
        <v>8460230.8800000008</v>
      </c>
      <c s="51">
        <v>3233462.1699999999</v>
      </c>
      <c s="51">
        <v>0</v>
      </c>
      <c s="51">
        <v>0</v>
      </c>
      <c s="51">
        <v>0</v>
      </c>
      <c s="51">
        <v>67681847.069999993</v>
      </c>
      <c s="52">
        <v>41611</v>
      </c>
      <c s="52">
        <v>47090</v>
      </c>
      <c s="53">
        <v>184093889.5</v>
      </c>
      <c s="53">
        <v>181750869.44</v>
      </c>
      <c s="53">
        <v>3.9249999999999998</v>
      </c>
      <c s="53">
        <v>15</v>
      </c>
      <c s="55">
        <v>0.083540000000000003</v>
      </c>
      <c s="55" t="s">
        <v>468</v>
      </c>
      <c s="62">
        <v>0.030283000000000001</v>
      </c>
      <c s="50" t="s">
        <v>201</v>
      </c>
      <c s="50" t="s">
        <v>201</v>
      </c>
      <c s="27">
        <v>5373397.6699999999</v>
      </c>
      <c s="27">
        <v>3940229.8600000003</v>
      </c>
      <c s="27">
        <v>2507062.0600000001</v>
      </c>
      <c s="27">
        <v>1077820.73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9313627.5300000012</v>
      </c>
      <c s="27">
        <v>3584882.79</v>
      </c>
      <c s="27">
        <v>12898510.32</v>
      </c>
    </row>
    <row r="263" spans="1:78" ht="14.5">
      <c r="A263" s="47">
        <v>20817001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203</v>
      </c>
      <c s="50" t="s">
        <v>203</v>
      </c>
      <c s="50" t="s">
        <v>201</v>
      </c>
      <c s="51">
        <v>37599189</v>
      </c>
      <c s="51">
        <v>0</v>
      </c>
      <c s="51">
        <v>4177687.6699999999</v>
      </c>
      <c s="51">
        <v>1596693.4299999999</v>
      </c>
      <c s="51">
        <v>0</v>
      </c>
      <c s="51">
        <v>0</v>
      </c>
      <c s="51">
        <v>0</v>
      </c>
      <c s="51">
        <v>33421501.329999998</v>
      </c>
      <c s="52">
        <v>41611</v>
      </c>
      <c s="52">
        <v>47090</v>
      </c>
      <c s="53">
        <v>90906110.5</v>
      </c>
      <c s="53">
        <v>89749130.560000002</v>
      </c>
      <c s="53">
        <v>3.9249999999999998</v>
      </c>
      <c s="53">
        <v>15</v>
      </c>
      <c s="55">
        <v>0.083540000000000003</v>
      </c>
      <c s="55" t="s">
        <v>468</v>
      </c>
      <c s="62">
        <v>0.030283000000000001</v>
      </c>
      <c s="50" t="s">
        <v>201</v>
      </c>
      <c s="50" t="s">
        <v>201</v>
      </c>
      <c s="27">
        <v>2653400.0599999996</v>
      </c>
      <c s="27">
        <v>1945697.4500000002</v>
      </c>
      <c s="27">
        <v>1237994.8400000001</v>
      </c>
      <c s="27">
        <v>532231.14000000001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4599097.5099999998</v>
      </c>
      <c s="27">
        <v>1770225.98</v>
      </c>
      <c s="27">
        <v>6369323.4900000002</v>
      </c>
    </row>
    <row r="264" spans="1:78" ht="14.5">
      <c r="A264" s="47">
        <v>20819000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504</v>
      </c>
      <c s="50" t="s">
        <v>504</v>
      </c>
      <c s="50" t="s">
        <v>201</v>
      </c>
      <c s="51">
        <v>49930270.435999997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49930270.435999997</v>
      </c>
      <c s="52">
        <v>41961</v>
      </c>
      <c s="52">
        <v>47440</v>
      </c>
      <c s="53">
        <v>120000000</v>
      </c>
      <c s="53">
        <v>119832649.09999999</v>
      </c>
      <c s="53">
        <v>4.8833333333333337</v>
      </c>
      <c s="53">
        <v>15</v>
      </c>
      <c s="62">
        <v>0.078063999999999995</v>
      </c>
      <c s="55" t="s">
        <v>468</v>
      </c>
      <c s="62">
        <v>0.025283</v>
      </c>
      <c s="50" t="s">
        <v>201</v>
      </c>
      <c s="50" t="s">
        <v>201</v>
      </c>
      <c s="27">
        <v>3752673.4699999997</v>
      </c>
      <c s="27">
        <v>2962295.04</v>
      </c>
      <c s="27">
        <v>2171916.6099999999</v>
      </c>
      <c s="27">
        <v>1385869.03</v>
      </c>
      <c s="27">
        <v>591159.75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6714968.5099999998</v>
      </c>
      <c s="27">
        <v>4148945.3899999997</v>
      </c>
      <c s="27">
        <v>10863913.899999999</v>
      </c>
    </row>
    <row r="265" spans="1:78" ht="14.5">
      <c r="A265" s="47">
        <v>20822000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505</v>
      </c>
      <c s="50" t="s">
        <v>505</v>
      </c>
      <c s="50" t="s">
        <v>201</v>
      </c>
      <c s="51">
        <v>31013333.379999999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31013333.379999999</v>
      </c>
      <c s="52">
        <v>41968</v>
      </c>
      <c s="52">
        <v>46351</v>
      </c>
      <c s="53">
        <v>176000000</v>
      </c>
      <c s="53">
        <v>139560000</v>
      </c>
      <c s="53">
        <v>1.9027777777777777</v>
      </c>
      <c s="53">
        <v>12</v>
      </c>
      <c s="62">
        <v>0.077790999999999999</v>
      </c>
      <c s="55" t="s">
        <v>468</v>
      </c>
      <c s="62">
        <v>0.024782999999999999</v>
      </c>
      <c s="50" t="s">
        <v>201</v>
      </c>
      <c s="50" t="s">
        <v>201</v>
      </c>
      <c s="27">
        <v>2137794.6399999997</v>
      </c>
      <c s="27">
        <v>914761.65999999992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3052556.2999999998</v>
      </c>
      <c s="27">
        <v>0</v>
      </c>
      <c s="27">
        <v>3052556.2999999998</v>
      </c>
    </row>
    <row r="266" spans="1:78" ht="14.5">
      <c r="A266" s="47">
        <v>20823000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506</v>
      </c>
      <c s="50" t="s">
        <v>506</v>
      </c>
      <c s="50" t="s">
        <v>201</v>
      </c>
      <c s="51">
        <v>92159937.144999996</v>
      </c>
      <c s="51">
        <v>0</v>
      </c>
      <c s="51">
        <v>8378176.0999999996</v>
      </c>
      <c s="51">
        <v>3670819.3799999999</v>
      </c>
      <c s="51">
        <v>0</v>
      </c>
      <c s="51">
        <v>0</v>
      </c>
      <c s="51">
        <v>0</v>
      </c>
      <c s="51">
        <v>83781761.045000002</v>
      </c>
      <c s="52">
        <v>41978</v>
      </c>
      <c s="52">
        <v>47457</v>
      </c>
      <c s="53">
        <v>200725000.00099999</v>
      </c>
      <c s="53">
        <v>200725000.00099999</v>
      </c>
      <c s="53">
        <v>4.9305555555555554</v>
      </c>
      <c s="53">
        <v>15</v>
      </c>
      <c s="62">
        <v>0.078355999999999995</v>
      </c>
      <c s="55" t="s">
        <v>468</v>
      </c>
      <c s="62">
        <v>0.025283</v>
      </c>
      <c s="50" t="s">
        <v>201</v>
      </c>
      <c s="50" t="s">
        <v>201</v>
      </c>
      <c s="27">
        <v>6322270.6500000004</v>
      </c>
      <c s="27">
        <v>4991074.3399999999</v>
      </c>
      <c s="27">
        <v>3659878.0499999998</v>
      </c>
      <c s="27">
        <v>2335975.9700000002</v>
      </c>
      <c s="27">
        <v>997485.45999999996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11313344.99</v>
      </c>
      <c s="27">
        <v>6993339.4799999995</v>
      </c>
      <c s="27">
        <v>18306684.469999999</v>
      </c>
    </row>
    <row r="267" spans="1:78" ht="14.5">
      <c r="A267" s="47">
        <v>20825000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507</v>
      </c>
      <c s="50" t="s">
        <v>507</v>
      </c>
      <c s="50" t="s">
        <v>201</v>
      </c>
      <c s="51">
        <v>105000000</v>
      </c>
      <c s="51">
        <v>0</v>
      </c>
      <c s="51">
        <v>8750000</v>
      </c>
      <c s="51">
        <v>4109714.8799999999</v>
      </c>
      <c s="51">
        <v>0</v>
      </c>
      <c s="51">
        <v>0</v>
      </c>
      <c s="51">
        <v>0</v>
      </c>
      <c s="51">
        <v>96250000</v>
      </c>
      <c s="52">
        <v>42181</v>
      </c>
      <c s="52">
        <v>47660</v>
      </c>
      <c s="53">
        <v>210000000</v>
      </c>
      <c s="53">
        <v>210000000</v>
      </c>
      <c s="53">
        <v>5.4888888888888889</v>
      </c>
      <c s="53">
        <v>15</v>
      </c>
      <c s="62">
        <v>0.076996999999999996</v>
      </c>
      <c s="55" t="s">
        <v>468</v>
      </c>
      <c s="62">
        <v>0.024282999999999999</v>
      </c>
      <c s="50" t="s">
        <v>201</v>
      </c>
      <c s="50" t="s">
        <v>201</v>
      </c>
      <c s="27">
        <v>7171415.0299999993</v>
      </c>
      <c s="27">
        <v>5805252.9800000004</v>
      </c>
      <c s="27">
        <v>4439090.9299999997</v>
      </c>
      <c s="27">
        <v>3082286.1600000001</v>
      </c>
      <c s="27">
        <v>1706766.8300000001</v>
      </c>
      <c s="27">
        <v>340604.78000000003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12976668.01</v>
      </c>
      <c s="27">
        <v>9568748.6999999993</v>
      </c>
      <c s="27">
        <v>22545416.710000001</v>
      </c>
    </row>
    <row r="268" spans="1:78" ht="14.5">
      <c r="A268" s="47">
        <v>20826000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508</v>
      </c>
      <c s="50" t="s">
        <v>508</v>
      </c>
      <c s="50" t="s">
        <v>201</v>
      </c>
      <c s="51">
        <v>177777777.83000001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177777777.83000001</v>
      </c>
      <c s="52">
        <v>42199</v>
      </c>
      <c s="52">
        <v>47678</v>
      </c>
      <c s="53">
        <v>400000000</v>
      </c>
      <c s="53">
        <v>400000000</v>
      </c>
      <c s="53">
        <v>5.5388888888888888</v>
      </c>
      <c s="53">
        <v>15</v>
      </c>
      <c s="62">
        <v>0.075840000000000005</v>
      </c>
      <c s="55" t="s">
        <v>468</v>
      </c>
      <c s="62">
        <v>0.024282999999999999</v>
      </c>
      <c s="50" t="s">
        <v>201</v>
      </c>
      <c s="50" t="s">
        <v>201</v>
      </c>
      <c s="27">
        <v>13105027.16</v>
      </c>
      <c s="27">
        <v>10826706.17</v>
      </c>
      <c s="27">
        <v>8548385.1899999995</v>
      </c>
      <c s="27">
        <v>6285669.1399999997</v>
      </c>
      <c s="27">
        <v>3991743.21</v>
      </c>
      <c s="27">
        <v>1713422.23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23931733.329999998</v>
      </c>
      <c s="27">
        <v>20539219.77</v>
      </c>
      <c s="27">
        <v>44470953.099999994</v>
      </c>
    </row>
    <row r="269" spans="1:78" ht="14.5">
      <c r="A269" s="47">
        <v>20825001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509</v>
      </c>
      <c s="50" t="s">
        <v>509</v>
      </c>
      <c s="50" t="s">
        <v>201</v>
      </c>
      <c s="51">
        <v>19999999.960000001</v>
      </c>
      <c s="51">
        <v>0</v>
      </c>
      <c s="51">
        <v>1666666.6699999999</v>
      </c>
      <c s="51">
        <v>670969.5</v>
      </c>
      <c s="51">
        <v>0</v>
      </c>
      <c s="51">
        <v>0</v>
      </c>
      <c s="51">
        <v>0</v>
      </c>
      <c s="51">
        <v>18333333.289999999</v>
      </c>
      <c s="52">
        <v>42181</v>
      </c>
      <c s="52">
        <v>47660</v>
      </c>
      <c s="53">
        <v>40000000</v>
      </c>
      <c s="53">
        <v>40000000</v>
      </c>
      <c s="53">
        <v>5.4888888888888889</v>
      </c>
      <c s="53">
        <v>15</v>
      </c>
      <c s="62">
        <v>0.076996999999999996</v>
      </c>
      <c s="55" t="s">
        <v>468</v>
      </c>
      <c s="62">
        <v>0.024282999999999999</v>
      </c>
      <c s="50" t="s">
        <v>201</v>
      </c>
      <c s="50" t="s">
        <v>201</v>
      </c>
      <c s="27">
        <v>1365983.8100000001</v>
      </c>
      <c s="27">
        <v>1105762.46</v>
      </c>
      <c s="27">
        <v>845541.12</v>
      </c>
      <c s="27">
        <v>587102.12</v>
      </c>
      <c s="27">
        <v>325098.44</v>
      </c>
      <c s="27">
        <v>64877.099999999999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2471746.27</v>
      </c>
      <c s="27">
        <v>1822618.78</v>
      </c>
      <c s="27">
        <v>4294365.0499999998</v>
      </c>
    </row>
    <row r="270" spans="1:78" ht="14.5">
      <c r="A270" s="47">
        <v>20831000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510</v>
      </c>
      <c s="50" t="s">
        <v>510</v>
      </c>
      <c s="50" t="s">
        <v>201</v>
      </c>
      <c s="51">
        <v>53863611.859999999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53863611.859999999</v>
      </c>
      <c s="52">
        <v>42636</v>
      </c>
      <c s="52">
        <v>48114</v>
      </c>
      <c s="53">
        <v>100000000</v>
      </c>
      <c s="53">
        <v>100000000</v>
      </c>
      <c s="53">
        <v>6.7305555555555552</v>
      </c>
      <c s="53">
        <v>15</v>
      </c>
      <c s="62">
        <v>0.076741000000000004</v>
      </c>
      <c s="55" t="s">
        <v>468</v>
      </c>
      <c s="62">
        <v>0.024282999999999999</v>
      </c>
      <c s="50" t="s">
        <v>201</v>
      </c>
      <c s="50" t="s">
        <v>201</v>
      </c>
      <c s="27">
        <v>4040050.54</v>
      </c>
      <c s="27">
        <v>3441342.27</v>
      </c>
      <c s="27">
        <v>2842634.02</v>
      </c>
      <c s="27">
        <v>2250486.9399999999</v>
      </c>
      <c s="27">
        <v>1645217.5</v>
      </c>
      <c s="27">
        <v>1046509.24</v>
      </c>
      <c s="27">
        <v>447800.97999999998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7481392.8100000005</v>
      </c>
      <c s="27">
        <v>8232648.6799999997</v>
      </c>
      <c s="27">
        <v>15714041.49</v>
      </c>
    </row>
    <row r="271" spans="1:78" ht="14.5">
      <c r="A271" s="47">
        <v>20827000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406</v>
      </c>
      <c s="49" t="s">
        <v>444</v>
      </c>
      <c s="50" t="s">
        <v>445</v>
      </c>
      <c s="50" t="s">
        <v>511</v>
      </c>
      <c s="50" t="s">
        <v>511</v>
      </c>
      <c s="50" t="s">
        <v>201</v>
      </c>
      <c s="51">
        <v>32727272.699999999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32727272.699999999</v>
      </c>
      <c s="52">
        <v>42303</v>
      </c>
      <c s="52">
        <v>47782</v>
      </c>
      <c s="53">
        <v>60000000</v>
      </c>
      <c s="53">
        <v>60000000</v>
      </c>
      <c s="53">
        <v>5.822222222222222</v>
      </c>
      <c s="53">
        <v>15</v>
      </c>
      <c s="62">
        <v>0.077179999999999999</v>
      </c>
      <c s="55" t="s">
        <v>468</v>
      </c>
      <c s="62">
        <v>0.024282999999999999</v>
      </c>
      <c s="50" t="s">
        <v>201</v>
      </c>
      <c s="50" t="s">
        <v>201</v>
      </c>
      <c s="27">
        <v>2503510.5</v>
      </c>
      <c s="27">
        <v>2068065.5</v>
      </c>
      <c s="27">
        <v>1632620.5</v>
      </c>
      <c s="27">
        <v>1200754.5</v>
      </c>
      <c s="27">
        <v>761730.5</v>
      </c>
      <c s="27">
        <v>326285.5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4571576</v>
      </c>
      <c s="27">
        <v>3921391</v>
      </c>
      <c s="27">
        <v>8492967</v>
      </c>
    </row>
    <row r="272" spans="1:78" ht="14.5">
      <c r="A272" s="47">
        <v>20834000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427</v>
      </c>
      <c s="49" t="s">
        <v>444</v>
      </c>
      <c s="50" t="s">
        <v>445</v>
      </c>
      <c s="50" t="s">
        <v>204</v>
      </c>
      <c s="50" t="s">
        <v>204</v>
      </c>
      <c s="50" t="s">
        <v>201</v>
      </c>
      <c s="51">
        <v>24500000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24500000</v>
      </c>
      <c s="52">
        <v>43357</v>
      </c>
      <c s="52">
        <v>47010</v>
      </c>
      <c s="53">
        <v>49000000</v>
      </c>
      <c s="53">
        <v>49000000</v>
      </c>
      <c s="53">
        <v>3.7055555555555557</v>
      </c>
      <c s="53">
        <v>10</v>
      </c>
      <c s="62">
        <v>0.074116000000000001</v>
      </c>
      <c s="55" t="s">
        <v>468</v>
      </c>
      <c s="62">
        <v>0.021783</v>
      </c>
      <c s="50" t="s">
        <v>201</v>
      </c>
      <c s="50" t="s">
        <v>201</v>
      </c>
      <c s="27">
        <v>1725049.8999999999</v>
      </c>
      <c s="27">
        <v>1264784.3900000001</v>
      </c>
      <c s="27">
        <v>804518.88</v>
      </c>
      <c s="27">
        <v>345514.38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2989834.29</v>
      </c>
      <c s="27">
        <v>1150033.26</v>
      </c>
      <c s="27">
        <v>4139867.5499999998</v>
      </c>
    </row>
    <row r="273" spans="1:78" ht="14.5">
      <c r="A273" s="47">
        <v>20851000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427</v>
      </c>
      <c s="49" t="s">
        <v>444</v>
      </c>
      <c s="50" t="s">
        <v>445</v>
      </c>
      <c s="50" t="s">
        <v>206</v>
      </c>
      <c s="50" t="s">
        <v>206</v>
      </c>
      <c s="50" t="s">
        <v>201</v>
      </c>
      <c s="51">
        <v>37753947.130000003</v>
      </c>
      <c s="51">
        <v>0</v>
      </c>
      <c s="51">
        <v>2904149.79</v>
      </c>
      <c s="51">
        <v>1357607.23</v>
      </c>
      <c s="51">
        <v>0</v>
      </c>
      <c s="51">
        <v>0</v>
      </c>
      <c s="51">
        <v>0</v>
      </c>
      <c s="51">
        <v>34849797.340000004</v>
      </c>
      <c s="52">
        <v>44169</v>
      </c>
      <c s="52">
        <v>47821</v>
      </c>
      <c s="53">
        <v>49000000</v>
      </c>
      <c s="53">
        <v>49000000</v>
      </c>
      <c s="53">
        <v>5.927777777777778</v>
      </c>
      <c s="53">
        <v>10</v>
      </c>
      <c s="62">
        <v>0.074925000000000005</v>
      </c>
      <c s="55" t="s">
        <v>468</v>
      </c>
      <c s="62">
        <v>0.021783</v>
      </c>
      <c s="50" t="s">
        <v>201</v>
      </c>
      <c s="50" t="s">
        <v>201</v>
      </c>
      <c s="27">
        <v>2536776.6499999999</v>
      </c>
      <c s="27">
        <v>2095545.54</v>
      </c>
      <c s="27">
        <v>1654314.4399999999</v>
      </c>
      <c s="27">
        <v>1216709.8899999999</v>
      </c>
      <c s="27">
        <v>771852.21999999997</v>
      </c>
      <c s="27">
        <v>330621.12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4632322.1899999995</v>
      </c>
      <c s="27">
        <v>3973497.6699999999</v>
      </c>
      <c s="27">
        <v>8605819.8599999994</v>
      </c>
    </row>
    <row r="274" spans="1:78" ht="14.5">
      <c r="A274" s="47">
        <v>20828000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427</v>
      </c>
      <c s="49" t="s">
        <v>444</v>
      </c>
      <c s="50" t="s">
        <v>445</v>
      </c>
      <c s="50" t="s">
        <v>512</v>
      </c>
      <c s="50" t="s">
        <v>512</v>
      </c>
      <c s="50" t="s">
        <v>201</v>
      </c>
      <c s="51">
        <v>6228750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6228750</v>
      </c>
      <c s="52">
        <v>42334</v>
      </c>
      <c s="52">
        <v>45981</v>
      </c>
      <c s="53">
        <v>49350000</v>
      </c>
      <c s="53">
        <v>49350000</v>
      </c>
      <c s="53">
        <v>0.88888888888888884</v>
      </c>
      <c s="53">
        <v>9.9833333333333325</v>
      </c>
      <c s="62">
        <v>0.076563999999999993</v>
      </c>
      <c s="55" t="s">
        <v>468</v>
      </c>
      <c s="62">
        <v>0.023782999999999999</v>
      </c>
      <c s="50" t="s">
        <v>201</v>
      </c>
      <c s="50" t="s">
        <v>201</v>
      </c>
      <c s="27">
        <v>361647.66000000003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361647.66000000003</v>
      </c>
      <c s="27">
        <v>0</v>
      </c>
      <c s="27">
        <v>361647.66000000003</v>
      </c>
    </row>
    <row r="275" spans="1:78" ht="14.5">
      <c r="A275" s="47">
        <v>20824000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513</v>
      </c>
      <c s="49" t="s">
        <v>444</v>
      </c>
      <c s="50" t="s">
        <v>445</v>
      </c>
      <c s="50" t="s">
        <v>514</v>
      </c>
      <c s="50" t="s">
        <v>514</v>
      </c>
      <c s="50" t="s">
        <v>201</v>
      </c>
      <c s="51">
        <v>14678128.890000001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14678128.890000001</v>
      </c>
      <c s="52">
        <v>41933</v>
      </c>
      <c s="52">
        <v>46316</v>
      </c>
      <c s="53">
        <v>56500000</v>
      </c>
      <c s="53">
        <v>56500000</v>
      </c>
      <c s="53">
        <v>1.8083333333333333</v>
      </c>
      <c s="53">
        <v>12</v>
      </c>
      <c s="62">
        <v>0.080281000000000005</v>
      </c>
      <c s="55" t="s">
        <v>468</v>
      </c>
      <c s="62">
        <v>0.027283000000000002</v>
      </c>
      <c s="50" t="s">
        <v>201</v>
      </c>
      <c s="50" t="s">
        <v>201</v>
      </c>
      <c s="27">
        <v>1069681.96</v>
      </c>
      <c s="27">
        <v>458195.78999999998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1527877.75</v>
      </c>
      <c s="27">
        <v>0</v>
      </c>
      <c s="27">
        <v>1527877.75</v>
      </c>
    </row>
    <row r="276" spans="1:78" ht="14.5">
      <c r="A276" s="47">
        <v>20619000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193</v>
      </c>
      <c s="49" t="s">
        <v>395</v>
      </c>
      <c s="49" t="s">
        <v>444</v>
      </c>
      <c s="50" t="s">
        <v>445</v>
      </c>
      <c s="50">
        <v>2000002638</v>
      </c>
      <c s="50">
        <v>2000002638</v>
      </c>
      <c s="50" t="s">
        <v>193</v>
      </c>
      <c s="51">
        <v>1958156.1899999999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1958156.1899999999</v>
      </c>
      <c s="52">
        <v>43654</v>
      </c>
      <c s="52">
        <v>50175</v>
      </c>
      <c s="53">
        <v>10000000</v>
      </c>
      <c s="53">
        <v>1958156.1899999999</v>
      </c>
      <c s="53">
        <v>12.375</v>
      </c>
      <c s="53">
        <v>17.852777777777778</v>
      </c>
      <c s="55">
        <v>0.0144</v>
      </c>
      <c s="55" t="s">
        <v>515</v>
      </c>
      <c s="55">
        <v>0</v>
      </c>
      <c s="50" t="s">
        <v>193</v>
      </c>
      <c s="50" t="s">
        <v>193</v>
      </c>
      <c s="27">
        <v>28589.080000000002</v>
      </c>
      <c s="27">
        <v>26797.360000000001</v>
      </c>
      <c s="27">
        <v>24414.939999999999</v>
      </c>
      <c s="27">
        <v>22094.52</v>
      </c>
      <c s="27">
        <v>19650.080000000002</v>
      </c>
      <c s="27">
        <v>17267.66</v>
      </c>
      <c s="27">
        <v>14885.219999999999</v>
      </c>
      <c s="27">
        <v>12538.700000000001</v>
      </c>
      <c s="27">
        <v>10120.370000000001</v>
      </c>
      <c s="27">
        <v>7737.9399999999996</v>
      </c>
      <c s="27">
        <v>5355.5100000000002</v>
      </c>
      <c s="27">
        <v>2982.8800000000001</v>
      </c>
      <c s="27">
        <v>590.67999999999995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55386.440000000002</v>
      </c>
      <c s="27">
        <v>137638.5</v>
      </c>
      <c s="27">
        <v>193024.94</v>
      </c>
    </row>
    <row r="277" spans="1:78" ht="14.5">
      <c r="A277" s="47">
        <v>20614000</v>
      </c>
      <c s="48">
        <v>1</v>
      </c>
      <c s="48">
        <v>1</v>
      </c>
      <c s="48">
        <v>1</v>
      </c>
      <c s="48" t="s">
        <v>192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193</v>
      </c>
      <c s="49" t="s">
        <v>395</v>
      </c>
      <c s="49" t="s">
        <v>444</v>
      </c>
      <c s="50" t="s">
        <v>445</v>
      </c>
      <c s="50" t="s">
        <v>194</v>
      </c>
      <c s="50" t="s">
        <v>194</v>
      </c>
      <c s="50" t="s">
        <v>193</v>
      </c>
      <c s="51">
        <v>7923296.716</v>
      </c>
      <c s="51">
        <v>0</v>
      </c>
      <c s="51">
        <v>0</v>
      </c>
      <c s="51">
        <v>0</v>
      </c>
      <c s="51">
        <v>0</v>
      </c>
      <c s="51">
        <v>-58976.521999999881</v>
      </c>
      <c s="51">
        <v>0</v>
      </c>
      <c s="51">
        <v>7864320.1940000001</v>
      </c>
      <c s="52">
        <v>39157</v>
      </c>
      <c s="52">
        <v>52916</v>
      </c>
      <c s="53">
        <v>14144823</v>
      </c>
      <c s="53">
        <v>12962161.161</v>
      </c>
      <c s="53">
        <v>19.875</v>
      </c>
      <c s="53">
        <v>37.663888888888891</v>
      </c>
      <c s="55">
        <v>0.0074999999999999997</v>
      </c>
      <c s="55" t="s">
        <v>516</v>
      </c>
      <c s="55">
        <v>0</v>
      </c>
      <c s="50" t="s">
        <v>193</v>
      </c>
      <c s="50" t="s">
        <v>193</v>
      </c>
      <c s="27">
        <v>58245.381000000001</v>
      </c>
      <c s="27">
        <v>55297.237000000001</v>
      </c>
      <c s="27">
        <v>52349.120999999999</v>
      </c>
      <c s="27">
        <v>49400.991999999998</v>
      </c>
      <c s="27">
        <v>46452.862999999998</v>
      </c>
      <c s="27">
        <v>43504.747000000003</v>
      </c>
      <c s="27">
        <v>40556.616999999998</v>
      </c>
      <c s="27">
        <v>37608.487999999998</v>
      </c>
      <c s="27">
        <v>34660.372000000003</v>
      </c>
      <c s="27">
        <v>31712.228999999999</v>
      </c>
      <c s="27">
        <v>28764.113000000001</v>
      </c>
      <c s="27">
        <v>25815.996999999999</v>
      </c>
      <c s="27">
        <v>22867.853999999999</v>
      </c>
      <c s="27">
        <v>19919.738000000001</v>
      </c>
      <c s="27">
        <v>16971.609</v>
      </c>
      <c s="27">
        <v>14023.478999999999</v>
      </c>
      <c s="27">
        <v>11075.362999999999</v>
      </c>
      <c s="27">
        <v>8127.2340000000004</v>
      </c>
      <c s="27">
        <v>5179.1049999999996</v>
      </c>
      <c s="27">
        <v>2230.9879999999998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113542.618</v>
      </c>
      <c s="27">
        <v>491220.90899999993</v>
      </c>
      <c s="27">
        <v>604763.52699999989</v>
      </c>
    </row>
    <row r="278" spans="1:78" ht="14.5">
      <c r="A278" s="47">
        <v>20617000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193</v>
      </c>
      <c s="49" t="s">
        <v>395</v>
      </c>
      <c s="49" t="s">
        <v>444</v>
      </c>
      <c s="50" t="s">
        <v>445</v>
      </c>
      <c s="50" t="s">
        <v>200</v>
      </c>
      <c s="50" t="s">
        <v>200</v>
      </c>
      <c s="50" t="s">
        <v>193</v>
      </c>
      <c s="51">
        <v>1650868.8230000001</v>
      </c>
      <c s="51">
        <v>0</v>
      </c>
      <c s="51">
        <v>0</v>
      </c>
      <c s="51">
        <v>0</v>
      </c>
      <c s="51">
        <v>0</v>
      </c>
      <c s="51">
        <v>-19362.378000000026</v>
      </c>
      <c s="51">
        <v>0</v>
      </c>
      <c s="51">
        <v>1631506.4450000001</v>
      </c>
      <c s="52">
        <v>42983</v>
      </c>
      <c s="52">
        <v>49628</v>
      </c>
      <c s="53">
        <v>16896937.5</v>
      </c>
      <c s="53">
        <v>1942635.1299999999</v>
      </c>
      <c s="53">
        <v>10.875</v>
      </c>
      <c s="53">
        <v>18.194444444444443</v>
      </c>
      <c s="55">
        <v>0.041000000000000002</v>
      </c>
      <c s="55" t="s">
        <v>515</v>
      </c>
      <c s="55">
        <v>0</v>
      </c>
      <c s="50" t="s">
        <v>193</v>
      </c>
      <c s="50" t="s">
        <v>193</v>
      </c>
      <c s="27">
        <v>65463.697999999997</v>
      </c>
      <c s="27">
        <v>59912.419999999998</v>
      </c>
      <c s="27">
        <v>54338.103000000003</v>
      </c>
      <c s="27">
        <v>48784.902999999998</v>
      </c>
      <c s="27">
        <v>43174.131999999998</v>
      </c>
      <c s="27">
        <v>37615.163999999997</v>
      </c>
      <c s="27">
        <v>32040.848000000002</v>
      </c>
      <c s="27">
        <v>26479.977999999999</v>
      </c>
      <c s="27">
        <v>20884.544999999998</v>
      </c>
      <c s="27">
        <v>15317.907999999999</v>
      </c>
      <c s="27">
        <v>9743.6020000000008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125376.11799999999</v>
      </c>
      <c s="27">
        <v>288379.18299999996</v>
      </c>
      <c s="27">
        <v>413755.30099999998</v>
      </c>
    </row>
    <row r="279" spans="1:78" ht="14.5">
      <c r="A279" s="47">
        <v>20615000</v>
      </c>
      <c s="48">
        <v>1</v>
      </c>
      <c s="48">
        <v>1</v>
      </c>
      <c s="48">
        <v>1</v>
      </c>
      <c s="48" t="s">
        <v>192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193</v>
      </c>
      <c s="49" t="s">
        <v>395</v>
      </c>
      <c s="49" t="s">
        <v>444</v>
      </c>
      <c s="50" t="s">
        <v>445</v>
      </c>
      <c s="50" t="s">
        <v>195</v>
      </c>
      <c s="50" t="s">
        <v>195</v>
      </c>
      <c s="50" t="s">
        <v>193</v>
      </c>
      <c s="51">
        <v>1676622.173</v>
      </c>
      <c s="51">
        <v>0</v>
      </c>
      <c s="51">
        <v>0</v>
      </c>
      <c s="51">
        <v>0</v>
      </c>
      <c s="51">
        <v>0</v>
      </c>
      <c s="51">
        <v>-12479.824000000022</v>
      </c>
      <c s="51">
        <v>0</v>
      </c>
      <c s="51">
        <v>1664142.3489999999</v>
      </c>
      <c s="52">
        <v>40637</v>
      </c>
      <c s="52">
        <v>47437</v>
      </c>
      <c s="53">
        <v>7929673.5</v>
      </c>
      <c s="53">
        <v>6383973.6626739008</v>
      </c>
      <c s="53">
        <v>4.875</v>
      </c>
      <c s="53">
        <v>18.613888888888887</v>
      </c>
      <c s="55">
        <v>0.049599999999999998</v>
      </c>
      <c s="55" t="s">
        <v>515</v>
      </c>
      <c s="55">
        <v>0</v>
      </c>
      <c s="50" t="s">
        <v>193</v>
      </c>
      <c s="50" t="s">
        <v>193</v>
      </c>
      <c s="27">
        <v>85069.625</v>
      </c>
      <c s="27">
        <v>67890.372999999992</v>
      </c>
      <c s="27">
        <v>50711.120999999999</v>
      </c>
      <c s="27">
        <v>33531.868999999999</v>
      </c>
      <c s="27">
        <v>16352.616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152959.99799999999</v>
      </c>
      <c s="27">
        <v>100595.60599999999</v>
      </c>
      <c s="27">
        <v>253555.60399999999</v>
      </c>
    </row>
    <row r="280" spans="1:78" ht="14.5">
      <c r="A280" s="47">
        <v>20615001</v>
      </c>
      <c s="48">
        <v>1</v>
      </c>
      <c s="48">
        <v>1</v>
      </c>
      <c s="48">
        <v>1</v>
      </c>
      <c s="48" t="s">
        <v>192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193</v>
      </c>
      <c s="49" t="s">
        <v>395</v>
      </c>
      <c s="49" t="s">
        <v>444</v>
      </c>
      <c s="50" t="s">
        <v>445</v>
      </c>
      <c s="50" t="s">
        <v>196</v>
      </c>
      <c s="50" t="s">
        <v>196</v>
      </c>
      <c s="50" t="s">
        <v>193</v>
      </c>
      <c s="51">
        <v>505742.03100000002</v>
      </c>
      <c s="51">
        <v>0</v>
      </c>
      <c s="51">
        <v>0</v>
      </c>
      <c s="51">
        <v>0</v>
      </c>
      <c s="51">
        <v>0</v>
      </c>
      <c s="51">
        <v>-3764.4569999999949</v>
      </c>
      <c s="51">
        <v>0</v>
      </c>
      <c s="51">
        <v>501977.57400000002</v>
      </c>
      <c s="52">
        <v>40637</v>
      </c>
      <c s="52">
        <v>47437</v>
      </c>
      <c s="53">
        <v>3786240.5</v>
      </c>
      <c s="53">
        <v>2236633.0808244003</v>
      </c>
      <c s="53">
        <v>4.875</v>
      </c>
      <c s="53">
        <v>18.613888888888887</v>
      </c>
      <c s="55">
        <v>0.049599999999999998</v>
      </c>
      <c s="55" t="s">
        <v>515</v>
      </c>
      <c s="55">
        <v>0</v>
      </c>
      <c s="50" t="s">
        <v>193</v>
      </c>
      <c s="50" t="s">
        <v>193</v>
      </c>
      <c s="27">
        <v>23723.114999999998</v>
      </c>
      <c s="27">
        <v>19023.213</v>
      </c>
      <c s="27">
        <v>14323.312</v>
      </c>
      <c s="27">
        <v>9623.4099999999999</v>
      </c>
      <c s="27">
        <v>4923.4949999999999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42746.327999999994</v>
      </c>
      <c s="27">
        <v>28870.217000000001</v>
      </c>
      <c s="27">
        <v>71616.544999999998</v>
      </c>
    </row>
    <row r="281" spans="1:78" ht="14.5">
      <c r="A281" s="47">
        <v>20616000</v>
      </c>
      <c s="48">
        <v>1</v>
      </c>
      <c s="48">
        <v>1</v>
      </c>
      <c s="48">
        <v>1</v>
      </c>
      <c s="48" t="s">
        <v>192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193</v>
      </c>
      <c s="49" t="s">
        <v>395</v>
      </c>
      <c s="49" t="s">
        <v>444</v>
      </c>
      <c s="50" t="s">
        <v>445</v>
      </c>
      <c s="50" t="s">
        <v>197</v>
      </c>
      <c s="50" t="s">
        <v>197</v>
      </c>
      <c s="50" t="s">
        <v>193</v>
      </c>
      <c s="51">
        <v>5367545.9639999997</v>
      </c>
      <c s="51">
        <v>0</v>
      </c>
      <c s="51">
        <v>0</v>
      </c>
      <c s="51">
        <v>0</v>
      </c>
      <c s="51">
        <v>0</v>
      </c>
      <c s="51">
        <v>-39952.963999999687</v>
      </c>
      <c s="51">
        <v>0</v>
      </c>
      <c s="51">
        <v>5327593</v>
      </c>
      <c s="52">
        <v>41059</v>
      </c>
      <c s="52">
        <v>47802</v>
      </c>
      <c s="53">
        <v>15359277.5</v>
      </c>
      <c s="53">
        <v>14100159.532821</v>
      </c>
      <c s="53">
        <v>5.875</v>
      </c>
      <c s="53">
        <v>18.458333333333332</v>
      </c>
      <c s="55">
        <v>0.049599999999999998</v>
      </c>
      <c s="55" t="s">
        <v>515</v>
      </c>
      <c s="55">
        <v>0</v>
      </c>
      <c s="50" t="s">
        <v>193</v>
      </c>
      <c s="50" t="s">
        <v>193</v>
      </c>
      <c s="27">
        <v>253243.42300000001</v>
      </c>
      <c s="27">
        <v>209222.698</v>
      </c>
      <c s="27">
        <v>165201.946</v>
      </c>
      <c s="27">
        <v>121181.22</v>
      </c>
      <c s="27">
        <v>77160.468999999997</v>
      </c>
      <c s="27">
        <v>33139.743000000002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462466.12100000004</v>
      </c>
      <c s="27">
        <v>396683.37799999997</v>
      </c>
      <c s="27">
        <v>859149.49900000007</v>
      </c>
    </row>
    <row r="282" spans="1:78" ht="14.5">
      <c r="A282" s="47">
        <v>20616001</v>
      </c>
      <c s="48">
        <v>1</v>
      </c>
      <c s="48">
        <v>1</v>
      </c>
      <c s="48">
        <v>1</v>
      </c>
      <c s="48" t="s">
        <v>198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193</v>
      </c>
      <c s="49" t="s">
        <v>395</v>
      </c>
      <c s="49" t="s">
        <v>444</v>
      </c>
      <c s="50" t="s">
        <v>445</v>
      </c>
      <c s="50" t="s">
        <v>199</v>
      </c>
      <c s="50" t="s">
        <v>199</v>
      </c>
      <c s="50" t="s">
        <v>193</v>
      </c>
      <c s="51">
        <v>4372546.409</v>
      </c>
      <c s="51">
        <v>0</v>
      </c>
      <c s="51">
        <v>0</v>
      </c>
      <c s="51">
        <v>0</v>
      </c>
      <c s="51">
        <v>0</v>
      </c>
      <c s="51">
        <v>-51283.587999999523</v>
      </c>
      <c s="51">
        <v>0</v>
      </c>
      <c s="51">
        <v>4321262.8210000005</v>
      </c>
      <c s="52">
        <v>41059</v>
      </c>
      <c s="52">
        <v>47802</v>
      </c>
      <c s="53">
        <v>12699382.5</v>
      </c>
      <c s="53">
        <v>11628528.205839001</v>
      </c>
      <c s="53">
        <v>5.875</v>
      </c>
      <c s="53">
        <v>18.458333333333332</v>
      </c>
      <c s="55">
        <v>0.041000000000000002</v>
      </c>
      <c s="55" t="s">
        <v>515</v>
      </c>
      <c s="55">
        <v>0</v>
      </c>
      <c s="50" t="s">
        <v>193</v>
      </c>
      <c s="50" t="s">
        <v>193</v>
      </c>
      <c s="27">
        <v>169772.36800000002</v>
      </c>
      <c s="27">
        <v>140174.77799999999</v>
      </c>
      <c s="27">
        <v>110577.16499999999</v>
      </c>
      <c s="27">
        <v>80979.562999999995</v>
      </c>
      <c s="27">
        <v>51381.962</v>
      </c>
      <c s="27">
        <v>21784.360000000001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309947.14600000001</v>
      </c>
      <c s="27">
        <v>264723.04999999999</v>
      </c>
      <c s="27">
        <v>574670.196</v>
      </c>
    </row>
    <row r="283" spans="1:78" ht="14.5">
      <c r="A283" s="47">
        <v>20980000</v>
      </c>
      <c s="48">
        <v>1</v>
      </c>
      <c s="48">
        <v>1</v>
      </c>
      <c s="48">
        <v>1</v>
      </c>
      <c s="48" t="s">
        <v>192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217</v>
      </c>
      <c s="49" t="s">
        <v>395</v>
      </c>
      <c s="49" t="s">
        <v>444</v>
      </c>
      <c s="50" t="s">
        <v>517</v>
      </c>
      <c s="50" t="s">
        <v>220</v>
      </c>
      <c s="50" t="s">
        <v>220</v>
      </c>
      <c s="50" t="s">
        <v>217</v>
      </c>
      <c s="51">
        <v>6063694650</v>
      </c>
      <c s="51">
        <v>0</v>
      </c>
      <c s="51">
        <v>0</v>
      </c>
      <c s="51">
        <v>0</v>
      </c>
      <c s="51">
        <v>0</v>
      </c>
      <c s="51">
        <v>-45134700</v>
      </c>
      <c s="51">
        <v>0</v>
      </c>
      <c s="51">
        <v>6018559950</v>
      </c>
      <c s="52">
        <v>44104</v>
      </c>
      <c s="52">
        <v>48610</v>
      </c>
      <c s="53">
        <v>6593773550</v>
      </c>
      <c s="53">
        <v>6593773550</v>
      </c>
      <c s="53">
        <v>8.0833333333333339</v>
      </c>
      <c s="53">
        <v>12.333333333333334</v>
      </c>
      <c s="57">
        <v>0.038623333330000002</v>
      </c>
      <c s="55" t="s">
        <v>518</v>
      </c>
      <c s="55">
        <v>0</v>
      </c>
      <c s="50" t="s">
        <v>217</v>
      </c>
      <c s="50" t="s">
        <v>217</v>
      </c>
      <c s="27">
        <v>426231736.45300001</v>
      </c>
      <c s="27">
        <v>400912346.97500002</v>
      </c>
      <c s="27">
        <v>361696342.82099998</v>
      </c>
      <c s="27">
        <v>316392332.30699998</v>
      </c>
      <c s="27">
        <v>269911853.76899999</v>
      </c>
      <c s="27">
        <v>224842405.604</v>
      </c>
      <c s="27">
        <v>60758008.239</v>
      </c>
      <c s="27">
        <v>43985941.072999999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827144083.42799997</v>
      </c>
      <c s="27">
        <v>1277586883.8130002</v>
      </c>
      <c s="27">
        <v>2104730967.2410002</v>
      </c>
    </row>
    <row r="284" spans="1:78" ht="14.5">
      <c r="A284" s="47">
        <v>20970000</v>
      </c>
      <c s="48">
        <v>1</v>
      </c>
      <c s="48">
        <v>1</v>
      </c>
      <c s="48">
        <v>1</v>
      </c>
      <c s="48" t="s">
        <v>192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217</v>
      </c>
      <c s="49" t="s">
        <v>395</v>
      </c>
      <c s="49" t="s">
        <v>444</v>
      </c>
      <c s="50" t="s">
        <v>517</v>
      </c>
      <c s="50" t="s">
        <v>219</v>
      </c>
      <c s="50" t="s">
        <v>219</v>
      </c>
      <c s="50" t="s">
        <v>217</v>
      </c>
      <c s="51">
        <v>154285881.75</v>
      </c>
      <c s="51">
        <v>0</v>
      </c>
      <c s="51">
        <v>0</v>
      </c>
      <c s="51">
        <v>0</v>
      </c>
      <c s="51">
        <v>0</v>
      </c>
      <c s="51">
        <v>-1148416.5</v>
      </c>
      <c s="51">
        <v>0</v>
      </c>
      <c s="51">
        <v>153137465.25</v>
      </c>
      <c s="52">
        <v>43953</v>
      </c>
      <c s="52">
        <v>45869</v>
      </c>
      <c s="53">
        <v>671093269</v>
      </c>
      <c s="53">
        <v>671093269</v>
      </c>
      <c s="53">
        <v>0.58333333333333337</v>
      </c>
      <c s="53">
        <v>5.2472222222222218</v>
      </c>
      <c s="57">
        <v>0.038623333330000002</v>
      </c>
      <c s="55" t="s">
        <v>518</v>
      </c>
      <c s="55">
        <v>0</v>
      </c>
      <c s="50" t="s">
        <v>217</v>
      </c>
      <c s="50" t="s">
        <v>217</v>
      </c>
      <c s="27">
        <v>18339478.307999998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18339478.307999998</v>
      </c>
      <c s="27">
        <v>0</v>
      </c>
      <c s="27">
        <v>18339478.307999998</v>
      </c>
    </row>
    <row r="285" spans="1:78" ht="14.5">
      <c r="A285" s="47">
        <v>20960000</v>
      </c>
      <c s="48">
        <v>1</v>
      </c>
      <c s="48">
        <v>1</v>
      </c>
      <c s="48">
        <v>1</v>
      </c>
      <c s="48" t="s">
        <v>192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217</v>
      </c>
      <c s="49" t="s">
        <v>395</v>
      </c>
      <c s="49" t="s">
        <v>444</v>
      </c>
      <c s="50" t="s">
        <v>517</v>
      </c>
      <c s="50" t="s">
        <v>218</v>
      </c>
      <c s="50" t="s">
        <v>218</v>
      </c>
      <c s="50" t="s">
        <v>217</v>
      </c>
      <c s="51">
        <v>1095811892.3080001</v>
      </c>
      <c s="51">
        <v>0</v>
      </c>
      <c s="51">
        <v>58923601.620000005</v>
      </c>
      <c s="51">
        <v>0</v>
      </c>
      <c s="51">
        <v>0</v>
      </c>
      <c s="51">
        <v>-8130769.7259999514</v>
      </c>
      <c s="51">
        <v>0</v>
      </c>
      <c s="51">
        <v>1028757520.9620001</v>
      </c>
      <c s="52">
        <v>43535</v>
      </c>
      <c s="52">
        <v>47514</v>
      </c>
      <c s="53">
        <v>4336316950</v>
      </c>
      <c s="53">
        <v>1445415170.5</v>
      </c>
      <c s="53">
        <v>5.083333333333333</v>
      </c>
      <c s="53">
        <v>10.888888888888889</v>
      </c>
      <c s="57">
        <v>0.038623333330000002</v>
      </c>
      <c s="55" t="s">
        <v>518</v>
      </c>
      <c s="55">
        <v>0</v>
      </c>
      <c s="50" t="s">
        <v>217</v>
      </c>
      <c s="50" t="s">
        <v>217</v>
      </c>
      <c s="27">
        <v>43900438.983999997</v>
      </c>
      <c s="27">
        <v>34337040.052000001</v>
      </c>
      <c s="27">
        <v>24373951.708999999</v>
      </c>
      <c s="27">
        <v>14456681.835999999</v>
      </c>
      <c s="27">
        <v>4742186.8839999996</v>
      </c>
      <c s="27">
        <v>248587.353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78237479.035999998</v>
      </c>
      <c s="27">
        <v>43821407.782000005</v>
      </c>
      <c s="27">
        <v>122058886.818</v>
      </c>
    </row>
    <row r="286" spans="1:78" ht="14.5">
      <c r="A286" s="47">
        <v>28006001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303</v>
      </c>
      <c s="49" t="s">
        <v>395</v>
      </c>
      <c s="49" t="s">
        <v>520</v>
      </c>
      <c s="50" t="s">
        <v>521</v>
      </c>
      <c s="50" t="s">
        <v>522</v>
      </c>
      <c s="50" t="s">
        <v>523</v>
      </c>
      <c s="50" t="s">
        <v>303</v>
      </c>
      <c s="51">
        <v>104793920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104793920</v>
      </c>
      <c s="52">
        <v>36761</v>
      </c>
      <c s="52">
        <v>41228</v>
      </c>
      <c s="53">
        <v>1203374000</v>
      </c>
      <c s="53">
        <v>1204878000</v>
      </c>
      <c s="53">
        <v>-12.125</v>
      </c>
      <c s="53">
        <v>12.227777777777778</v>
      </c>
      <c s="55">
        <v>0.12</v>
      </c>
      <c s="55" t="s">
        <v>403</v>
      </c>
      <c s="55">
        <v>0</v>
      </c>
      <c s="50" t="s">
        <v>524</v>
      </c>
      <c s="50" t="s">
        <v>525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287" spans="1:78" ht="14.5">
      <c r="A287" s="47">
        <v>28005001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303</v>
      </c>
      <c s="49" t="s">
        <v>395</v>
      </c>
      <c s="49" t="s">
        <v>520</v>
      </c>
      <c s="50" t="s">
        <v>521</v>
      </c>
      <c s="50" t="s">
        <v>304</v>
      </c>
      <c s="50" t="s">
        <v>523</v>
      </c>
      <c s="50" t="s">
        <v>303</v>
      </c>
      <c s="51">
        <v>389049468.60000002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389049468.60000002</v>
      </c>
      <c s="52">
        <v>36761</v>
      </c>
      <c s="52">
        <v>47710</v>
      </c>
      <c s="53">
        <v>2560409000</v>
      </c>
      <c s="53">
        <v>2568243000</v>
      </c>
      <c s="53">
        <v>5.625</v>
      </c>
      <c s="53">
        <v>29.977777777777778</v>
      </c>
      <c s="55">
        <v>0.10000000000000001</v>
      </c>
      <c s="55" t="s">
        <v>403</v>
      </c>
      <c s="55">
        <v>0</v>
      </c>
      <c s="50" t="s">
        <v>526</v>
      </c>
      <c s="50" t="s">
        <v>527</v>
      </c>
      <c s="27">
        <v>1787700</v>
      </c>
      <c s="27">
        <v>1787700</v>
      </c>
      <c s="27">
        <v>1787700</v>
      </c>
      <c s="27">
        <v>1787700</v>
      </c>
      <c s="27">
        <v>1787700</v>
      </c>
      <c s="27">
        <v>1787700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3575400</v>
      </c>
      <c s="27">
        <v>7150800</v>
      </c>
      <c s="27">
        <v>10726200</v>
      </c>
    </row>
    <row r="288" spans="1:78" ht="14.5">
      <c r="A288" s="47">
        <v>28027017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305</v>
      </c>
      <c s="49" t="s">
        <v>395</v>
      </c>
      <c s="49" t="s">
        <v>520</v>
      </c>
      <c s="50" t="s">
        <v>521</v>
      </c>
      <c s="50" t="s">
        <v>306</v>
      </c>
      <c s="50" t="s">
        <v>523</v>
      </c>
      <c s="50" t="s">
        <v>305</v>
      </c>
      <c s="51">
        <v>213000000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213000000</v>
      </c>
      <c s="52">
        <v>43860</v>
      </c>
      <c s="52">
        <v>49339</v>
      </c>
      <c s="53">
        <v>400000000</v>
      </c>
      <c s="53">
        <v>400000000</v>
      </c>
      <c s="53">
        <v>10.083333333333334</v>
      </c>
      <c s="53">
        <v>15</v>
      </c>
      <c s="55">
        <v>0.072499999999999995</v>
      </c>
      <c s="55" t="s">
        <v>403</v>
      </c>
      <c s="55">
        <v>0</v>
      </c>
      <c s="50" t="s">
        <v>528</v>
      </c>
      <c s="50" t="s">
        <v>306</v>
      </c>
      <c s="27">
        <v>15116250</v>
      </c>
      <c s="27">
        <v>14572500</v>
      </c>
      <c s="27">
        <v>14282500</v>
      </c>
      <c s="27">
        <v>13992500</v>
      </c>
      <c s="27">
        <v>13539375</v>
      </c>
      <c s="27">
        <v>12814375</v>
      </c>
      <c s="27">
        <v>11636250</v>
      </c>
      <c s="27">
        <v>10222500</v>
      </c>
      <c s="27">
        <v>7141250</v>
      </c>
      <c s="27">
        <v>3516250</v>
      </c>
      <c s="27">
        <v>652500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29688750</v>
      </c>
      <c s="27">
        <v>87797500</v>
      </c>
      <c s="27">
        <v>117486250</v>
      </c>
    </row>
    <row r="289" spans="1:78" ht="14.5">
      <c r="A289" s="47">
        <v>28001001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300</v>
      </c>
      <c s="49" t="s">
        <v>395</v>
      </c>
      <c s="49" t="s">
        <v>520</v>
      </c>
      <c s="50" t="s">
        <v>521</v>
      </c>
      <c s="50" t="s">
        <v>301</v>
      </c>
      <c s="50" t="s">
        <v>529</v>
      </c>
      <c s="50" t="s">
        <v>300</v>
      </c>
      <c s="51">
        <v>12475267</v>
      </c>
      <c s="51">
        <v>0</v>
      </c>
      <c s="51">
        <v>0</v>
      </c>
      <c s="51">
        <v>0</v>
      </c>
      <c s="51">
        <v>0</v>
      </c>
      <c s="51">
        <v>-132267</v>
      </c>
      <c s="51">
        <v>0</v>
      </c>
      <c s="51">
        <v>12343000</v>
      </c>
      <c s="52">
        <v>34758</v>
      </c>
      <c s="52">
        <v>45716</v>
      </c>
      <c s="53">
        <v>1434671000</v>
      </c>
      <c s="53">
        <v>1434671000</v>
      </c>
      <c s="53">
        <v>0.16111111111111112</v>
      </c>
      <c s="53">
        <v>29.994444444444444</v>
      </c>
      <c s="55">
        <v>0.045600000000000002</v>
      </c>
      <c s="55" t="s">
        <v>530</v>
      </c>
      <c s="55">
        <v>0.0081250000000000003</v>
      </c>
      <c s="50" t="s">
        <v>531</v>
      </c>
      <c s="50" t="s">
        <v>532</v>
      </c>
      <c s="27">
        <v>421890.59999999998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421890.59999999998</v>
      </c>
      <c s="27">
        <v>0</v>
      </c>
      <c s="27">
        <v>421890.59999999998</v>
      </c>
    </row>
    <row r="290" spans="1:78" ht="14.5">
      <c r="A290" s="47">
        <v>28002001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300</v>
      </c>
      <c s="49" t="s">
        <v>395</v>
      </c>
      <c s="49" t="s">
        <v>520</v>
      </c>
      <c s="50" t="s">
        <v>521</v>
      </c>
      <c s="50" t="s">
        <v>302</v>
      </c>
      <c s="50" t="s">
        <v>529</v>
      </c>
      <c s="50" t="s">
        <v>300</v>
      </c>
      <c s="51">
        <v>50183000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50183000</v>
      </c>
      <c s="52">
        <v>34758</v>
      </c>
      <c s="52">
        <v>45716</v>
      </c>
      <c s="53">
        <v>1912895000</v>
      </c>
      <c s="53">
        <v>1912895000</v>
      </c>
      <c s="53">
        <v>0.16111111111111112</v>
      </c>
      <c s="53">
        <v>29.994444444444444</v>
      </c>
      <c s="55">
        <v>0.050000000000000003</v>
      </c>
      <c s="55" t="s">
        <v>403</v>
      </c>
      <c s="55">
        <v>0</v>
      </c>
      <c s="50" t="s">
        <v>533</v>
      </c>
      <c s="50" t="s">
        <v>534</v>
      </c>
      <c s="27">
        <v>627287.5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627287.5</v>
      </c>
      <c s="27">
        <v>0</v>
      </c>
      <c s="27">
        <v>627287.5</v>
      </c>
    </row>
    <row r="291" spans="1:78" ht="14.5">
      <c r="A291" s="47">
        <v>280270211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307</v>
      </c>
      <c s="49" t="s">
        <v>395</v>
      </c>
      <c s="49" t="s">
        <v>520</v>
      </c>
      <c s="50" t="s">
        <v>521</v>
      </c>
      <c s="50" t="s">
        <v>311</v>
      </c>
      <c s="50" t="s">
        <v>523</v>
      </c>
      <c s="50" t="s">
        <v>307</v>
      </c>
      <c s="51">
        <v>18147628.199999999</v>
      </c>
      <c s="51">
        <v>0</v>
      </c>
      <c s="51">
        <v>3758332.3538170555</v>
      </c>
      <c s="51">
        <v>0</v>
      </c>
      <c s="51">
        <v>0</v>
      </c>
      <c s="51">
        <v>3849200.0461829454</v>
      </c>
      <c s="51">
        <v>0</v>
      </c>
      <c s="51">
        <v>10540095.800000001</v>
      </c>
      <c s="52">
        <v>44074</v>
      </c>
      <c s="52">
        <v>51348</v>
      </c>
      <c s="53">
        <v>270412767.80000001</v>
      </c>
      <c s="53">
        <v>18147628.199999999</v>
      </c>
      <c s="53">
        <v>15.583333333333334</v>
      </c>
      <c s="53">
        <v>19.916666666666668</v>
      </c>
      <c s="55">
        <v>0.042999999999999997</v>
      </c>
      <c s="55" t="s">
        <v>403</v>
      </c>
      <c s="55">
        <v>0</v>
      </c>
      <c s="50" t="s">
        <v>535</v>
      </c>
      <c s="50" t="s">
        <v>536</v>
      </c>
      <c s="27">
        <v>527004.80000000005</v>
      </c>
      <c s="27">
        <v>527004.80000000005</v>
      </c>
      <c s="27">
        <v>579705.26000000001</v>
      </c>
      <c s="27">
        <v>632405.73999999999</v>
      </c>
      <c s="27">
        <v>685106.21999999997</v>
      </c>
      <c s="27">
        <v>727266.62</v>
      </c>
      <c s="27">
        <v>727266.62</v>
      </c>
      <c s="27">
        <v>727266.62</v>
      </c>
      <c s="27">
        <v>727266.62</v>
      </c>
      <c s="27">
        <v>727266.62</v>
      </c>
      <c s="27">
        <v>727266.62</v>
      </c>
      <c s="27">
        <v>690903.28000000003</v>
      </c>
      <c s="27">
        <v>545449.94999999995</v>
      </c>
      <c s="27">
        <v>399996.63</v>
      </c>
      <c s="27">
        <v>254543.31</v>
      </c>
      <c s="27">
        <v>109089.99000000001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1054009.6000000001</v>
      </c>
      <c s="27">
        <v>8260800.1000000006</v>
      </c>
      <c s="27">
        <v>9314809.7000000011</v>
      </c>
    </row>
    <row r="292" spans="1:78" ht="14.5">
      <c r="A292" s="47">
        <v>280270212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307</v>
      </c>
      <c s="49" t="s">
        <v>395</v>
      </c>
      <c s="49" t="s">
        <v>520</v>
      </c>
      <c s="50" t="s">
        <v>521</v>
      </c>
      <c s="50" t="s">
        <v>312</v>
      </c>
      <c s="50" t="s">
        <v>523</v>
      </c>
      <c s="50" t="s">
        <v>307</v>
      </c>
      <c s="51">
        <v>18796473.800000001</v>
      </c>
      <c s="51">
        <v>0</v>
      </c>
      <c s="51">
        <v>4408432.0086938906</v>
      </c>
      <c s="51">
        <v>0</v>
      </c>
      <c s="51">
        <v>0</v>
      </c>
      <c s="51">
        <v>4515017.591306109</v>
      </c>
      <c s="51">
        <v>0</v>
      </c>
      <c s="51">
        <v>9873024.1999999993</v>
      </c>
      <c s="52">
        <v>44074</v>
      </c>
      <c s="52">
        <v>51348</v>
      </c>
      <c s="53">
        <v>18796473.800000001</v>
      </c>
      <c s="53">
        <v>18796473.800000001</v>
      </c>
      <c s="53">
        <v>15.583333333333334</v>
      </c>
      <c s="53">
        <v>19.916666666666668</v>
      </c>
      <c s="55">
        <v>0.042999999999999997</v>
      </c>
      <c s="55" t="s">
        <v>403</v>
      </c>
      <c s="55">
        <v>0</v>
      </c>
      <c s="50" t="s">
        <v>537</v>
      </c>
      <c s="50" t="s">
        <v>538</v>
      </c>
      <c s="27">
        <v>493651.21999999997</v>
      </c>
      <c s="27">
        <v>493651.21999999997</v>
      </c>
      <c s="27">
        <v>543016.33999999997</v>
      </c>
      <c s="27">
        <v>592381.45999999996</v>
      </c>
      <c s="27">
        <v>641746.57999999996</v>
      </c>
      <c s="27">
        <v>681238.66000000003</v>
      </c>
      <c s="27">
        <v>681238.66000000003</v>
      </c>
      <c s="27">
        <v>681238.66000000003</v>
      </c>
      <c s="27">
        <v>681238.66000000003</v>
      </c>
      <c s="27">
        <v>681238.66000000003</v>
      </c>
      <c s="27">
        <v>681238.66000000003</v>
      </c>
      <c s="27">
        <v>647176.72999999998</v>
      </c>
      <c s="27">
        <v>510929</v>
      </c>
      <c s="27">
        <v>374681.27000000002</v>
      </c>
      <c s="27">
        <v>238433.53</v>
      </c>
      <c s="27">
        <v>102185.8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987302.43999999994</v>
      </c>
      <c s="27">
        <v>7737982.6699999999</v>
      </c>
      <c s="27">
        <v>8725285.1099999994</v>
      </c>
    </row>
    <row r="293" spans="1:78" ht="14.5">
      <c r="A293" s="47">
        <v>280270213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307</v>
      </c>
      <c s="49" t="s">
        <v>395</v>
      </c>
      <c s="49" t="s">
        <v>520</v>
      </c>
      <c s="50" t="s">
        <v>521</v>
      </c>
      <c s="50" t="s">
        <v>313</v>
      </c>
      <c s="50" t="s">
        <v>523</v>
      </c>
      <c s="50" t="s">
        <v>307</v>
      </c>
      <c s="51">
        <v>60204123.200000003</v>
      </c>
      <c s="51">
        <v>0</v>
      </c>
      <c s="51">
        <v>4330546.1082134945</v>
      </c>
      <c s="51">
        <v>0</v>
      </c>
      <c s="51">
        <v>0</v>
      </c>
      <c s="51">
        <v>4435248.5917865066</v>
      </c>
      <c s="51">
        <v>0</v>
      </c>
      <c s="51">
        <v>51438328.5</v>
      </c>
      <c s="52">
        <v>44074</v>
      </c>
      <c s="52">
        <v>51348</v>
      </c>
      <c s="53">
        <v>60204123.200000003</v>
      </c>
      <c s="53">
        <v>60204123.200000003</v>
      </c>
      <c s="53">
        <v>15.583333333333334</v>
      </c>
      <c s="53">
        <v>19.916666666666668</v>
      </c>
      <c s="55">
        <v>0.042999999999999997</v>
      </c>
      <c s="55" t="s">
        <v>403</v>
      </c>
      <c s="55">
        <v>0</v>
      </c>
      <c s="50" t="s">
        <v>539</v>
      </c>
      <c s="50" t="s">
        <v>540</v>
      </c>
      <c s="27">
        <v>2571916.4199999999</v>
      </c>
      <c s="27">
        <v>2571916.4199999999</v>
      </c>
      <c s="27">
        <v>2829108.0600000001</v>
      </c>
      <c s="27">
        <v>3086299.7200000002</v>
      </c>
      <c s="27">
        <v>3343491.3599999999</v>
      </c>
      <c s="27">
        <v>3549244.6600000001</v>
      </c>
      <c s="27">
        <v>3549244.6600000001</v>
      </c>
      <c s="27">
        <v>3549244.6600000001</v>
      </c>
      <c s="27">
        <v>3549244.6600000001</v>
      </c>
      <c s="27">
        <v>3549244.6600000001</v>
      </c>
      <c s="27">
        <v>3549244.6600000001</v>
      </c>
      <c s="27">
        <v>3371782.4300000002</v>
      </c>
      <c s="27">
        <v>2661933.5</v>
      </c>
      <c s="27">
        <v>1952084.5700000001</v>
      </c>
      <c s="27">
        <v>1242235.6299999999</v>
      </c>
      <c s="27">
        <v>532386.69999999995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5143832.8399999999</v>
      </c>
      <c s="27">
        <v>40314789.930000007</v>
      </c>
      <c s="27">
        <v>45458622.770000011</v>
      </c>
    </row>
    <row r="294" spans="1:78" ht="14.5">
      <c r="A294" s="47">
        <v>280270214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307</v>
      </c>
      <c s="49" t="s">
        <v>395</v>
      </c>
      <c s="49" t="s">
        <v>520</v>
      </c>
      <c s="50" t="s">
        <v>521</v>
      </c>
      <c s="50" t="s">
        <v>314</v>
      </c>
      <c s="50" t="s">
        <v>523</v>
      </c>
      <c s="50" t="s">
        <v>307</v>
      </c>
      <c s="51">
        <v>9062878.5</v>
      </c>
      <c s="51">
        <v>0</v>
      </c>
      <c s="51">
        <v>3158655.9408697244</v>
      </c>
      <c s="51">
        <v>0</v>
      </c>
      <c s="51">
        <v>0</v>
      </c>
      <c s="51">
        <v>3235024.8591302759</v>
      </c>
      <c s="51">
        <v>0</v>
      </c>
      <c s="51">
        <v>2669197.7000000002</v>
      </c>
      <c s="52">
        <v>44074</v>
      </c>
      <c s="52">
        <v>51348</v>
      </c>
      <c s="53">
        <v>9062878.5</v>
      </c>
      <c s="53">
        <v>9062878.5</v>
      </c>
      <c s="53">
        <v>15.583333333333334</v>
      </c>
      <c s="53">
        <v>19.916666666666668</v>
      </c>
      <c s="55">
        <v>0.042999999999999997</v>
      </c>
      <c s="55" t="s">
        <v>403</v>
      </c>
      <c s="55">
        <v>0</v>
      </c>
      <c s="50" t="s">
        <v>541</v>
      </c>
      <c s="50" t="s">
        <v>542</v>
      </c>
      <c s="27">
        <v>133459.88</v>
      </c>
      <c s="27">
        <v>133459.88</v>
      </c>
      <c s="27">
        <v>146805.88</v>
      </c>
      <c s="27">
        <v>160151.85999999999</v>
      </c>
      <c s="27">
        <v>173497.85999999999</v>
      </c>
      <c s="27">
        <v>184174.64000000001</v>
      </c>
      <c s="27">
        <v>184174.64000000001</v>
      </c>
      <c s="27">
        <v>184174.64000000001</v>
      </c>
      <c s="27">
        <v>184174.64000000001</v>
      </c>
      <c s="27">
        <v>184174.64000000001</v>
      </c>
      <c s="27">
        <v>184174.64000000001</v>
      </c>
      <c s="27">
        <v>174965.91</v>
      </c>
      <c s="27">
        <v>138130.98000000001</v>
      </c>
      <c s="27">
        <v>101296.05</v>
      </c>
      <c s="27">
        <v>64461.129999999997</v>
      </c>
      <c s="27">
        <v>27626.189999999999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266919.76000000001</v>
      </c>
      <c s="27">
        <v>2091983.7000000002</v>
      </c>
      <c s="27">
        <v>2358903.46</v>
      </c>
    </row>
    <row r="295" spans="1:78" ht="14.5">
      <c r="A295" s="47">
        <v>280270215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307</v>
      </c>
      <c s="49" t="s">
        <v>395</v>
      </c>
      <c s="49" t="s">
        <v>520</v>
      </c>
      <c s="50" t="s">
        <v>521</v>
      </c>
      <c s="50" t="s">
        <v>315</v>
      </c>
      <c s="50" t="s">
        <v>523</v>
      </c>
      <c s="50" t="s">
        <v>307</v>
      </c>
      <c s="51">
        <v>27410992.699999999</v>
      </c>
      <c s="51">
        <v>0</v>
      </c>
      <c s="51">
        <v>8136600.4588566897</v>
      </c>
      <c s="51">
        <v>0</v>
      </c>
      <c s="51">
        <v>0</v>
      </c>
      <c s="51">
        <v>8333324.4411433134</v>
      </c>
      <c s="51">
        <v>0</v>
      </c>
      <c s="51">
        <v>10941067.800000001</v>
      </c>
      <c s="52">
        <v>44074</v>
      </c>
      <c s="52">
        <v>51348</v>
      </c>
      <c s="53">
        <v>27410992.699999999</v>
      </c>
      <c s="53">
        <v>27410992.699999999</v>
      </c>
      <c s="53">
        <v>15.583333333333334</v>
      </c>
      <c s="53">
        <v>19.916666666666668</v>
      </c>
      <c s="55">
        <v>0.042999999999999997</v>
      </c>
      <c s="55" t="s">
        <v>403</v>
      </c>
      <c s="55">
        <v>0</v>
      </c>
      <c s="50" t="s">
        <v>543</v>
      </c>
      <c s="50" t="s">
        <v>544</v>
      </c>
      <c s="27">
        <v>547053.40000000002</v>
      </c>
      <c s="27">
        <v>547053.40000000002</v>
      </c>
      <c s="27">
        <v>601758.71999999997</v>
      </c>
      <c s="27">
        <v>656464.06000000006</v>
      </c>
      <c s="27">
        <v>711169.40000000002</v>
      </c>
      <c s="27">
        <v>754933.68000000005</v>
      </c>
      <c s="27">
        <v>754933.68000000005</v>
      </c>
      <c s="27">
        <v>754933.68000000005</v>
      </c>
      <c s="27">
        <v>754933.68000000005</v>
      </c>
      <c s="27">
        <v>754933.68000000005</v>
      </c>
      <c s="27">
        <v>754933.68000000005</v>
      </c>
      <c s="27">
        <v>717187</v>
      </c>
      <c s="27">
        <v>566200.26000000001</v>
      </c>
      <c s="27">
        <v>415213.52000000002</v>
      </c>
      <c s="27">
        <v>264226.78999999998</v>
      </c>
      <c s="27">
        <v>113240.05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1094106.8</v>
      </c>
      <c s="27">
        <v>8575061.879999999</v>
      </c>
      <c s="27">
        <v>9669168.6799999997</v>
      </c>
    </row>
    <row r="296" spans="1:78" ht="14.5">
      <c r="A296" s="47">
        <v>280270216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307</v>
      </c>
      <c s="49" t="s">
        <v>395</v>
      </c>
      <c s="49" t="s">
        <v>520</v>
      </c>
      <c s="50" t="s">
        <v>521</v>
      </c>
      <c s="50" t="s">
        <v>316</v>
      </c>
      <c s="50" t="s">
        <v>523</v>
      </c>
      <c s="50" t="s">
        <v>307</v>
      </c>
      <c s="51">
        <v>14059536.4</v>
      </c>
      <c s="51">
        <v>0</v>
      </c>
      <c s="51">
        <v>3482805.353273687</v>
      </c>
      <c s="51">
        <v>0</v>
      </c>
      <c s="51">
        <v>0</v>
      </c>
      <c s="51">
        <v>3567011.4467263138</v>
      </c>
      <c s="51">
        <v>0</v>
      </c>
      <c s="51">
        <v>7009719.5999999996</v>
      </c>
      <c s="52">
        <v>44074</v>
      </c>
      <c s="52">
        <v>51348</v>
      </c>
      <c s="53">
        <v>14059536.4</v>
      </c>
      <c s="53">
        <v>14059536.4</v>
      </c>
      <c s="53">
        <v>15.583333333333334</v>
      </c>
      <c s="53">
        <v>19.916666666666668</v>
      </c>
      <c s="55">
        <v>0.042999999999999997</v>
      </c>
      <c s="55" t="s">
        <v>403</v>
      </c>
      <c s="55">
        <v>0</v>
      </c>
      <c s="50" t="s">
        <v>545</v>
      </c>
      <c s="50" t="s">
        <v>546</v>
      </c>
      <c s="27">
        <v>350485.97999999998</v>
      </c>
      <c s="27">
        <v>350485.97999999998</v>
      </c>
      <c s="27">
        <v>385534.58000000002</v>
      </c>
      <c s="27">
        <v>420583.17999999999</v>
      </c>
      <c s="27">
        <v>455631.78000000003</v>
      </c>
      <c s="27">
        <v>483670.65999999997</v>
      </c>
      <c s="27">
        <v>483670.65999999997</v>
      </c>
      <c s="27">
        <v>483670.65999999997</v>
      </c>
      <c s="27">
        <v>483670.65999999997</v>
      </c>
      <c s="27">
        <v>483670.65999999997</v>
      </c>
      <c s="27">
        <v>483670.65999999997</v>
      </c>
      <c s="27">
        <v>459487.12</v>
      </c>
      <c s="27">
        <v>362752.98999999999</v>
      </c>
      <c s="27">
        <v>266018.85999999999</v>
      </c>
      <c s="27">
        <v>169284.73000000001</v>
      </c>
      <c s="27">
        <v>72550.600000000006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700971.95999999996</v>
      </c>
      <c s="27">
        <v>5493867.8000000007</v>
      </c>
      <c s="27">
        <v>6194839.7600000007</v>
      </c>
    </row>
    <row r="297" spans="1:78" ht="14.5">
      <c r="A297" s="47">
        <v>280270217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307</v>
      </c>
      <c s="49" t="s">
        <v>395</v>
      </c>
      <c s="49" t="s">
        <v>520</v>
      </c>
      <c s="50" t="s">
        <v>521</v>
      </c>
      <c s="50" t="s">
        <v>317</v>
      </c>
      <c s="50" t="s">
        <v>523</v>
      </c>
      <c s="50" t="s">
        <v>307</v>
      </c>
      <c s="51">
        <v>28758805.399999999</v>
      </c>
      <c s="51">
        <v>0</v>
      </c>
      <c s="51">
        <v>9553853.7230895702</v>
      </c>
      <c s="51">
        <v>0</v>
      </c>
      <c s="51">
        <v>0</v>
      </c>
      <c s="51">
        <v>9784843.5769104324</v>
      </c>
      <c s="51">
        <v>0</v>
      </c>
      <c s="51">
        <v>9420108.0999999996</v>
      </c>
      <c s="52">
        <v>44074</v>
      </c>
      <c s="52">
        <v>51348</v>
      </c>
      <c s="53">
        <v>28758805.399999999</v>
      </c>
      <c s="53">
        <v>28758805.399999999</v>
      </c>
      <c s="53">
        <v>15.583333333333334</v>
      </c>
      <c s="53">
        <v>19.916666666666668</v>
      </c>
      <c s="55">
        <v>0.042999999999999997</v>
      </c>
      <c s="55" t="s">
        <v>403</v>
      </c>
      <c s="55">
        <v>0</v>
      </c>
      <c s="50" t="s">
        <v>547</v>
      </c>
      <c s="50" t="s">
        <v>548</v>
      </c>
      <c s="27">
        <v>471005.40000000002</v>
      </c>
      <c s="27">
        <v>471005.40000000002</v>
      </c>
      <c s="27">
        <v>518105.94</v>
      </c>
      <c s="27">
        <v>565206.47999999998</v>
      </c>
      <c s="27">
        <v>612307.02000000002</v>
      </c>
      <c s="27">
        <v>649987.45999999996</v>
      </c>
      <c s="27">
        <v>649987.45999999996</v>
      </c>
      <c s="27">
        <v>649987.45999999996</v>
      </c>
      <c s="27">
        <v>649987.45999999996</v>
      </c>
      <c s="27">
        <v>649987.45999999996</v>
      </c>
      <c s="27">
        <v>649987.45999999996</v>
      </c>
      <c s="27">
        <v>617488.08999999997</v>
      </c>
      <c s="27">
        <v>487490.59000000003</v>
      </c>
      <c s="27">
        <v>357493.09999999998</v>
      </c>
      <c s="27">
        <v>227495.60999999999</v>
      </c>
      <c s="27">
        <v>97498.119999999995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942010.80000000005</v>
      </c>
      <c s="27">
        <v>7383009.709999999</v>
      </c>
      <c s="27">
        <v>8325020.5099999988</v>
      </c>
    </row>
    <row r="298" spans="1:78" ht="14.5">
      <c r="A298" s="47">
        <v>280270218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307</v>
      </c>
      <c s="49" t="s">
        <v>395</v>
      </c>
      <c s="49" t="s">
        <v>520</v>
      </c>
      <c s="50" t="s">
        <v>521</v>
      </c>
      <c s="50" t="s">
        <v>318</v>
      </c>
      <c s="50" t="s">
        <v>523</v>
      </c>
      <c s="50" t="s">
        <v>307</v>
      </c>
      <c s="51">
        <v>50274598.399999999</v>
      </c>
      <c s="51">
        <v>0</v>
      </c>
      <c s="51">
        <v>9504781.1037117485</v>
      </c>
      <c s="51">
        <v>0</v>
      </c>
      <c s="51">
        <v>0</v>
      </c>
      <c s="51">
        <v>9734584.4962882567</v>
      </c>
      <c s="51">
        <v>0</v>
      </c>
      <c s="51">
        <v>31035232.800000001</v>
      </c>
      <c s="52">
        <v>44074</v>
      </c>
      <c s="52">
        <v>51348</v>
      </c>
      <c s="53">
        <v>50274598.399999999</v>
      </c>
      <c s="53">
        <v>50274598.399999999</v>
      </c>
      <c s="53">
        <v>15.583333333333334</v>
      </c>
      <c s="53">
        <v>19.916666666666668</v>
      </c>
      <c s="55">
        <v>0.042999999999999997</v>
      </c>
      <c s="55" t="s">
        <v>403</v>
      </c>
      <c s="55">
        <v>0</v>
      </c>
      <c s="50" t="s">
        <v>549</v>
      </c>
      <c s="50" t="s">
        <v>550</v>
      </c>
      <c s="27">
        <v>1551761.6399999999</v>
      </c>
      <c s="27">
        <v>1551761.6399999999</v>
      </c>
      <c s="27">
        <v>1706937.8</v>
      </c>
      <c s="27">
        <v>1862113.96</v>
      </c>
      <c s="27">
        <v>2017290.1399999999</v>
      </c>
      <c s="27">
        <v>2141431.0600000001</v>
      </c>
      <c s="27">
        <v>2141431.0600000001</v>
      </c>
      <c s="27">
        <v>2141431.0600000001</v>
      </c>
      <c s="27">
        <v>2141431.0600000001</v>
      </c>
      <c s="27">
        <v>2141431.0600000001</v>
      </c>
      <c s="27">
        <v>2141431.0600000001</v>
      </c>
      <c s="27">
        <v>2034359.51</v>
      </c>
      <c s="27">
        <v>1606073.3</v>
      </c>
      <c s="27">
        <v>1177787.0900000001</v>
      </c>
      <c s="27">
        <v>749500.87</v>
      </c>
      <c s="27">
        <v>321214.65999999997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3103523.2799999998</v>
      </c>
      <c s="27">
        <v>24323863.690000005</v>
      </c>
      <c s="27">
        <v>27427386.970000006</v>
      </c>
    </row>
    <row r="299" spans="1:78" ht="14.5">
      <c r="A299" s="47">
        <v>280270219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307</v>
      </c>
      <c s="49" t="s">
        <v>395</v>
      </c>
      <c s="49" t="s">
        <v>520</v>
      </c>
      <c s="50" t="s">
        <v>521</v>
      </c>
      <c s="50" t="s">
        <v>319</v>
      </c>
      <c s="50" t="s">
        <v>523</v>
      </c>
      <c s="50" t="s">
        <v>307</v>
      </c>
      <c s="51">
        <v>29438635.199999999</v>
      </c>
      <c s="51">
        <v>0</v>
      </c>
      <c s="51">
        <v>8243299.6404396594</v>
      </c>
      <c s="51">
        <v>0</v>
      </c>
      <c s="51">
        <v>0</v>
      </c>
      <c s="51">
        <v>8442603.3595603406</v>
      </c>
      <c s="51">
        <v>0</v>
      </c>
      <c s="51">
        <v>12752732.199999999</v>
      </c>
      <c s="52">
        <v>44074</v>
      </c>
      <c s="52">
        <v>51348</v>
      </c>
      <c s="53">
        <v>29438635.199999999</v>
      </c>
      <c s="53">
        <v>29438635.199999999</v>
      </c>
      <c s="53">
        <v>15.583333333333334</v>
      </c>
      <c s="53">
        <v>19.916666666666668</v>
      </c>
      <c s="55">
        <v>0.042999999999999997</v>
      </c>
      <c s="55" t="s">
        <v>403</v>
      </c>
      <c s="55">
        <v>0</v>
      </c>
      <c s="50" t="s">
        <v>551</v>
      </c>
      <c s="50" t="s">
        <v>552</v>
      </c>
      <c s="27">
        <v>637636.62</v>
      </c>
      <c s="27">
        <v>637636.62</v>
      </c>
      <c s="27">
        <v>701400.28000000003</v>
      </c>
      <c s="27">
        <v>765163.93999999994</v>
      </c>
      <c s="27">
        <v>828927.59999999998</v>
      </c>
      <c s="27">
        <v>879938.52000000002</v>
      </c>
      <c s="27">
        <v>879938.52000000002</v>
      </c>
      <c s="27">
        <v>879938.52000000002</v>
      </c>
      <c s="27">
        <v>879938.52000000002</v>
      </c>
      <c s="27">
        <v>879938.52000000002</v>
      </c>
      <c s="27">
        <v>879938.52000000002</v>
      </c>
      <c s="27">
        <v>835941.58999999997</v>
      </c>
      <c s="27">
        <v>659953.89000000001</v>
      </c>
      <c s="27">
        <v>483966.19</v>
      </c>
      <c s="27">
        <v>307978.47999999998</v>
      </c>
      <c s="27">
        <v>131990.78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1275273.24</v>
      </c>
      <c s="27">
        <v>9994953.8699999992</v>
      </c>
      <c s="27">
        <v>11270227.109999999</v>
      </c>
    </row>
    <row r="300" spans="1:78" ht="14.5">
      <c r="A300" s="47">
        <v>280270220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307</v>
      </c>
      <c s="49" t="s">
        <v>395</v>
      </c>
      <c s="49" t="s">
        <v>520</v>
      </c>
      <c s="50" t="s">
        <v>521</v>
      </c>
      <c s="50" t="s">
        <v>320</v>
      </c>
      <c s="50" t="s">
        <v>523</v>
      </c>
      <c s="50" t="s">
        <v>307</v>
      </c>
      <c s="51">
        <v>14259111.1</v>
      </c>
      <c s="51">
        <v>0</v>
      </c>
      <c s="51">
        <v>4547996.3390344856</v>
      </c>
      <c s="51">
        <v>0</v>
      </c>
      <c s="51">
        <v>0</v>
      </c>
      <c s="51">
        <v>4657956.260965514</v>
      </c>
      <c s="51">
        <v>0</v>
      </c>
      <c s="51">
        <v>5053158.5</v>
      </c>
      <c s="52">
        <v>44074</v>
      </c>
      <c s="52">
        <v>51348</v>
      </c>
      <c s="53">
        <v>14259111.1</v>
      </c>
      <c s="53">
        <v>14259111.1</v>
      </c>
      <c s="53">
        <v>15.583333333333334</v>
      </c>
      <c s="53">
        <v>19.916666666666668</v>
      </c>
      <c s="55">
        <v>0.042999999999999997</v>
      </c>
      <c s="55" t="s">
        <v>403</v>
      </c>
      <c s="55">
        <v>0</v>
      </c>
      <c s="50" t="s">
        <v>553</v>
      </c>
      <c s="50" t="s">
        <v>554</v>
      </c>
      <c s="27">
        <v>252657.92000000001</v>
      </c>
      <c s="27">
        <v>252657.92000000001</v>
      </c>
      <c s="27">
        <v>277923.71999999997</v>
      </c>
      <c s="27">
        <v>303189.52000000002</v>
      </c>
      <c s="27">
        <v>328455.29999999999</v>
      </c>
      <c s="27">
        <v>348667.94</v>
      </c>
      <c s="27">
        <v>348667.94</v>
      </c>
      <c s="27">
        <v>348667.94</v>
      </c>
      <c s="27">
        <v>348667.94</v>
      </c>
      <c s="27">
        <v>348667.94</v>
      </c>
      <c s="27">
        <v>348667.94</v>
      </c>
      <c s="27">
        <v>331234.53999999998</v>
      </c>
      <c s="27">
        <v>261500.95000000001</v>
      </c>
      <c s="27">
        <v>191767.35999999999</v>
      </c>
      <c s="27">
        <v>122033.78</v>
      </c>
      <c s="27">
        <v>52300.190000000002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505315.84000000003</v>
      </c>
      <c s="27">
        <v>3960412.9999999995</v>
      </c>
      <c s="27">
        <v>4465728.8399999999</v>
      </c>
    </row>
    <row r="301" spans="1:78" ht="14.5">
      <c r="A301" s="47">
        <v>28027022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307</v>
      </c>
      <c s="49" t="s">
        <v>395</v>
      </c>
      <c s="49" t="s">
        <v>520</v>
      </c>
      <c s="50" t="s">
        <v>521</v>
      </c>
      <c s="50" t="s">
        <v>555</v>
      </c>
      <c s="50" t="s">
        <v>523</v>
      </c>
      <c s="50" t="s">
        <v>307</v>
      </c>
      <c s="51">
        <v>1004941992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1004941992</v>
      </c>
      <c s="52">
        <v>44074</v>
      </c>
      <c s="52">
        <v>47695</v>
      </c>
      <c s="53">
        <v>1004941992</v>
      </c>
      <c s="53">
        <v>1004941992</v>
      </c>
      <c s="53">
        <v>5.583333333333333</v>
      </c>
      <c s="53">
        <v>9.9166666666666661</v>
      </c>
      <c s="55">
        <v>0</v>
      </c>
      <c s="55" t="s">
        <v>419</v>
      </c>
      <c s="55">
        <v>0</v>
      </c>
      <c s="50" t="s">
        <v>556</v>
      </c>
      <c s="50" t="s">
        <v>555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02" spans="1:78" ht="14.5">
      <c r="A302" s="47">
        <v>280270201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307</v>
      </c>
      <c s="49" t="s">
        <v>395</v>
      </c>
      <c s="49" t="s">
        <v>520</v>
      </c>
      <c s="50" t="s">
        <v>521</v>
      </c>
      <c s="50" t="s">
        <v>310</v>
      </c>
      <c s="50" t="s">
        <v>523</v>
      </c>
      <c s="50" t="s">
        <v>307</v>
      </c>
      <c s="51">
        <v>2982942422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2982942422</v>
      </c>
      <c s="52">
        <v>44074</v>
      </c>
      <c s="52">
        <v>51348</v>
      </c>
      <c s="53">
        <v>3403135207</v>
      </c>
      <c s="53">
        <v>3403135207</v>
      </c>
      <c s="53">
        <v>15.583333333333334</v>
      </c>
      <c s="53">
        <v>19.916666666666668</v>
      </c>
      <c s="55">
        <v>0.042999999999999997</v>
      </c>
      <c s="55" t="s">
        <v>403</v>
      </c>
      <c s="55">
        <v>0</v>
      </c>
      <c s="50" t="s">
        <v>557</v>
      </c>
      <c s="50" t="s">
        <v>310</v>
      </c>
      <c s="27">
        <v>149147121.09999999</v>
      </c>
      <c s="27">
        <v>149147121.09999999</v>
      </c>
      <c s="27">
        <v>164061833.22</v>
      </c>
      <c s="27">
        <v>178976545.31999999</v>
      </c>
      <c s="27">
        <v>193891257.44</v>
      </c>
      <c s="27">
        <v>205823027.12</v>
      </c>
      <c s="27">
        <v>205823027.12</v>
      </c>
      <c s="27">
        <v>205823027.12</v>
      </c>
      <c s="27">
        <v>205823027.12</v>
      </c>
      <c s="27">
        <v>205823027.12</v>
      </c>
      <c s="27">
        <v>205823027.12</v>
      </c>
      <c s="27">
        <v>195531875.75999999</v>
      </c>
      <c s="27">
        <v>154367270.34</v>
      </c>
      <c s="27">
        <v>113202664.92</v>
      </c>
      <c s="27">
        <v>72038059.489999995</v>
      </c>
      <c s="27">
        <v>30873454.07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298294242.19999999</v>
      </c>
      <c s="27">
        <v>2337881123.2799997</v>
      </c>
      <c s="27">
        <v>2636175365.4799995</v>
      </c>
    </row>
    <row r="303" spans="1:78" ht="14.5">
      <c r="A303" s="47">
        <v>280270181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307</v>
      </c>
      <c s="49" t="s">
        <v>395</v>
      </c>
      <c s="49" t="s">
        <v>520</v>
      </c>
      <c s="50" t="s">
        <v>521</v>
      </c>
      <c s="50" t="s">
        <v>308</v>
      </c>
      <c s="50" t="s">
        <v>523</v>
      </c>
      <c s="50" t="s">
        <v>307</v>
      </c>
      <c s="51">
        <v>3499085944</v>
      </c>
      <c s="51">
        <v>0</v>
      </c>
      <c s="51">
        <v>346337336.32999998</v>
      </c>
      <c s="51">
        <v>0</v>
      </c>
      <c s="51">
        <v>0</v>
      </c>
      <c s="51">
        <v>111624343.67000002</v>
      </c>
      <c s="51">
        <v>0</v>
      </c>
      <c s="51">
        <v>3041124264</v>
      </c>
      <c s="52">
        <v>44074</v>
      </c>
      <c s="52">
        <v>47695</v>
      </c>
      <c s="53">
        <v>3701423865</v>
      </c>
      <c s="53">
        <v>3701423865</v>
      </c>
      <c s="53">
        <v>5.583333333333333</v>
      </c>
      <c s="53">
        <v>9.9166666666666661</v>
      </c>
      <c s="55">
        <v>0.047800000000000002</v>
      </c>
      <c s="55" t="s">
        <v>403</v>
      </c>
      <c s="55">
        <v>0</v>
      </c>
      <c s="50" t="s">
        <v>558</v>
      </c>
      <c s="50" t="s">
        <v>308</v>
      </c>
      <c s="27">
        <v>209837574.22</v>
      </c>
      <c s="27">
        <v>199345695.50999999</v>
      </c>
      <c s="27">
        <v>157378180.66999999</v>
      </c>
      <c s="27">
        <v>115410665.81</v>
      </c>
      <c s="27">
        <v>73443150.969999999</v>
      </c>
      <c s="27">
        <v>31475636.129999999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409183269.73000002</v>
      </c>
      <c s="27">
        <v>377707633.58000004</v>
      </c>
      <c s="27">
        <v>786890903.31000006</v>
      </c>
    </row>
    <row r="304" spans="1:78" ht="14.5">
      <c r="A304" s="47">
        <v>280270191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519</v>
      </c>
      <c s="49" t="s">
        <v>307</v>
      </c>
      <c s="49" t="s">
        <v>395</v>
      </c>
      <c s="49" t="s">
        <v>520</v>
      </c>
      <c s="50" t="s">
        <v>521</v>
      </c>
      <c s="50" t="s">
        <v>309</v>
      </c>
      <c s="50" t="s">
        <v>523</v>
      </c>
      <c s="50" t="s">
        <v>307</v>
      </c>
      <c s="51">
        <v>7452636245</v>
      </c>
      <c s="51">
        <v>0</v>
      </c>
      <c s="51">
        <v>594537360.63999999</v>
      </c>
      <c s="51">
        <v>0</v>
      </c>
      <c s="51">
        <v>0</v>
      </c>
      <c s="51">
        <v>355308192.36000001</v>
      </c>
      <c s="51">
        <v>0</v>
      </c>
      <c s="51">
        <v>6502790692</v>
      </c>
      <c s="52">
        <v>44074</v>
      </c>
      <c s="52">
        <v>49521</v>
      </c>
      <c s="53">
        <v>8458864776</v>
      </c>
      <c s="53">
        <v>8458864776</v>
      </c>
      <c s="53">
        <v>10.583333333333334</v>
      </c>
      <c s="53">
        <v>14.916666666666666</v>
      </c>
      <c s="55">
        <v>0.0332</v>
      </c>
      <c s="55" t="s">
        <v>403</v>
      </c>
      <c s="55">
        <v>0</v>
      </c>
      <c s="50" t="s">
        <v>559</v>
      </c>
      <c s="50" t="s">
        <v>309</v>
      </c>
      <c s="27">
        <v>357653488.06</v>
      </c>
      <c s="27">
        <v>448692557.74000001</v>
      </c>
      <c s="27">
        <v>448692557.74000001</v>
      </c>
      <c s="27">
        <v>448692557.74000001</v>
      </c>
      <c s="27">
        <v>448692557.74000001</v>
      </c>
      <c s="27">
        <v>448692557.74000001</v>
      </c>
      <c s="27">
        <v>426257929.86000001</v>
      </c>
      <c s="27">
        <v>336519418.31</v>
      </c>
      <c s="27">
        <v>246780906.75999999</v>
      </c>
      <c s="27">
        <v>157042395.21000001</v>
      </c>
      <c s="27">
        <v>67303883.659999996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806346045.79999995</v>
      </c>
      <c s="27">
        <v>3028674764.7600002</v>
      </c>
      <c s="27">
        <v>3835020810.5600004</v>
      </c>
    </row>
    <row r="305" spans="1:78" ht="14.5">
      <c r="A305" s="47">
        <v>20347000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146</v>
      </c>
      <c s="50" t="s">
        <v>146</v>
      </c>
      <c s="50" t="s">
        <v>1</v>
      </c>
      <c s="51">
        <v>11974783.640000001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11974783.640000001</v>
      </c>
      <c s="52">
        <v>44187</v>
      </c>
      <c s="52">
        <v>54779</v>
      </c>
      <c s="53">
        <v>78400000</v>
      </c>
      <c s="53">
        <v>78400000</v>
      </c>
      <c s="53">
        <v>24.977777777777778</v>
      </c>
      <c s="53">
        <v>29</v>
      </c>
      <c s="54">
        <v>0.063657699999999998</v>
      </c>
      <c s="55" t="s">
        <v>448</v>
      </c>
      <c s="55">
        <v>0.012</v>
      </c>
      <c s="50" t="s">
        <v>1</v>
      </c>
      <c s="50" t="s">
        <v>1</v>
      </c>
      <c s="27">
        <v>1134273.9920000001</v>
      </c>
      <c s="27">
        <v>777885.68999999994</v>
      </c>
      <c s="27">
        <v>697868.68999999994</v>
      </c>
      <c s="27">
        <v>699780.66000000003</v>
      </c>
      <c s="27">
        <v>697868.68999999994</v>
      </c>
      <c s="27">
        <v>613412.40000000002</v>
      </c>
      <c s="27">
        <v>521330.21000000002</v>
      </c>
      <c s="27">
        <v>490606.84999999998</v>
      </c>
      <c s="27">
        <v>457158.38</v>
      </c>
      <c s="27">
        <v>425072.46999999997</v>
      </c>
      <c s="27">
        <v>392986.54999999999</v>
      </c>
      <c s="27">
        <v>361911.56</v>
      </c>
      <c s="27">
        <v>328814.71000000002</v>
      </c>
      <c s="27">
        <v>296728.78999999998</v>
      </c>
      <c s="27">
        <v>264642.89000000001</v>
      </c>
      <c s="27">
        <v>233216.26999999999</v>
      </c>
      <c s="27">
        <v>200471.04999999999</v>
      </c>
      <c s="27">
        <v>156319.95000000001</v>
      </c>
      <c s="27">
        <v>108191.07000000001</v>
      </c>
      <c s="27">
        <v>60259.989999999998</v>
      </c>
      <c s="27">
        <v>11933.32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1912159.682</v>
      </c>
      <c s="27">
        <v>7018574.4999999991</v>
      </c>
      <c s="27">
        <v>8930734.182</v>
      </c>
    </row>
    <row r="306" spans="1:78" ht="14.5">
      <c r="A306" s="47">
        <v>20853000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561</v>
      </c>
      <c s="50" t="s">
        <v>561</v>
      </c>
      <c s="50" t="s">
        <v>201</v>
      </c>
      <c s="51">
        <v>184615384.59999999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184615384.59999999</v>
      </c>
      <c s="52">
        <v>44439</v>
      </c>
      <c s="52">
        <v>50648</v>
      </c>
      <c s="53">
        <v>200000000</v>
      </c>
      <c s="53">
        <v>200000000</v>
      </c>
      <c s="53">
        <v>13.666666666666666</v>
      </c>
      <c s="53">
        <v>17</v>
      </c>
      <c s="62">
        <v>0.075151999999999997</v>
      </c>
      <c s="55" t="s">
        <v>468</v>
      </c>
      <c s="62">
        <v>0.022283000000000001</v>
      </c>
      <c s="50" t="s">
        <v>201</v>
      </c>
      <c s="50" t="s">
        <v>201</v>
      </c>
      <c s="27">
        <v>13771443.42</v>
      </c>
      <c s="27">
        <v>12599200.690000001</v>
      </c>
      <c s="27">
        <v>11426957.949999999</v>
      </c>
      <c s="27">
        <v>10283619.83</v>
      </c>
      <c s="27">
        <v>9082472.4800000004</v>
      </c>
      <c s="27">
        <v>7910229.7400000002</v>
      </c>
      <c s="27">
        <v>6737987.0099999998</v>
      </c>
      <c s="27">
        <v>5581802.4000000004</v>
      </c>
      <c s="27">
        <v>4393501.54</v>
      </c>
      <c s="27">
        <v>3221258.8100000001</v>
      </c>
      <c s="27">
        <v>2049016.0700000001</v>
      </c>
      <c s="27">
        <v>879984.95999999996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26370644.109999999</v>
      </c>
      <c s="27">
        <v>61566830.789999999</v>
      </c>
      <c s="27">
        <v>87937474.900000006</v>
      </c>
    </row>
    <row r="307" spans="1:78" ht="14.5">
      <c r="A307" s="47">
        <v>20349000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562</v>
      </c>
      <c s="50" t="s">
        <v>562</v>
      </c>
      <c s="50" t="s">
        <v>1</v>
      </c>
      <c s="51">
        <v>291721110.60000002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291721110.60000002</v>
      </c>
      <c s="52">
        <v>44497</v>
      </c>
      <c s="52">
        <v>52885</v>
      </c>
      <c s="53">
        <v>300000000</v>
      </c>
      <c s="53">
        <v>300000000</v>
      </c>
      <c s="53">
        <v>19.791666666666668</v>
      </c>
      <c s="53">
        <v>22.963888888888889</v>
      </c>
      <c s="62">
        <v>0.065984399999999999</v>
      </c>
      <c s="55" t="s">
        <v>453</v>
      </c>
      <c s="55">
        <v>0.012</v>
      </c>
      <c s="50" t="s">
        <v>1</v>
      </c>
      <c s="50" t="s">
        <v>1</v>
      </c>
      <c s="27">
        <v>19559987.170000002</v>
      </c>
      <c s="27">
        <v>19559987.170000002</v>
      </c>
      <c s="27">
        <v>19559987.170000002</v>
      </c>
      <c s="27">
        <v>19613576.18</v>
      </c>
      <c s="27">
        <v>19253525.039999999</v>
      </c>
      <c s="27">
        <v>18031025.850000001</v>
      </c>
      <c s="27">
        <v>16808526.649999999</v>
      </c>
      <c s="27">
        <v>15629568.51</v>
      </c>
      <c s="27">
        <v>14363528.25</v>
      </c>
      <c s="27">
        <v>13141029.050000001</v>
      </c>
      <c s="27">
        <v>11918529.859999999</v>
      </c>
      <c s="27">
        <v>10726174.470000001</v>
      </c>
      <c s="27">
        <v>9473531.4600000009</v>
      </c>
      <c s="27">
        <v>8251032.2599999998</v>
      </c>
      <c s="27">
        <v>7028533.0700000003</v>
      </c>
      <c s="27">
        <v>5822780.4299999997</v>
      </c>
      <c s="27">
        <v>4583534.6600000001</v>
      </c>
      <c s="27">
        <v>3361035.4700000002</v>
      </c>
      <c s="27">
        <v>2138536.27</v>
      </c>
      <c s="27">
        <v>919386.39000000001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39119974.340000004</v>
      </c>
      <c s="27">
        <v>200623841.03999999</v>
      </c>
      <c s="27">
        <v>239743815.38</v>
      </c>
    </row>
    <row r="308" spans="1:78" ht="14.5">
      <c r="A308" s="47">
        <v>23204000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293</v>
      </c>
      <c s="49" t="s">
        <v>395</v>
      </c>
      <c s="49" t="s">
        <v>421</v>
      </c>
      <c s="50" t="s">
        <v>422</v>
      </c>
      <c s="50" t="s">
        <v>563</v>
      </c>
      <c s="50" t="s">
        <v>563</v>
      </c>
      <c s="50" t="s">
        <v>293</v>
      </c>
      <c s="51">
        <v>54836990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54836990</v>
      </c>
      <c s="52">
        <v>43858</v>
      </c>
      <c s="52">
        <v>53237</v>
      </c>
      <c s="53">
        <v>70000000</v>
      </c>
      <c s="53">
        <v>70000000</v>
      </c>
      <c s="53">
        <v>20.755555555555556</v>
      </c>
      <c s="53">
        <v>25.677777777777777</v>
      </c>
      <c s="62">
        <v>0.057862200000000003</v>
      </c>
      <c s="55" t="s">
        <v>398</v>
      </c>
      <c s="55">
        <v>0.0152826</v>
      </c>
      <c s="50" t="s">
        <v>423</v>
      </c>
      <c s="50" t="s">
        <v>293</v>
      </c>
      <c s="27">
        <v>3697504.7000000002</v>
      </c>
      <c s="27">
        <v>3697504.7000000002</v>
      </c>
      <c s="27">
        <v>3551550.5600000001</v>
      </c>
      <c s="27">
        <v>3356945.0499999998</v>
      </c>
      <c s="27">
        <v>3162339.54</v>
      </c>
      <c s="27">
        <v>2967734.0299999998</v>
      </c>
      <c s="27">
        <v>2773128.52</v>
      </c>
      <c s="27">
        <v>2578523.0099999998</v>
      </c>
      <c s="27">
        <v>2383917.5</v>
      </c>
      <c s="27">
        <v>2189312</v>
      </c>
      <c s="27">
        <v>1994706.48</v>
      </c>
      <c s="27">
        <v>1800100.98</v>
      </c>
      <c s="27">
        <v>1605495.46</v>
      </c>
      <c s="27">
        <v>1410889.96</v>
      </c>
      <c s="27">
        <v>1216284.4399999999</v>
      </c>
      <c s="27">
        <v>1021678.9399999999</v>
      </c>
      <c s="27">
        <v>827073.42000000004</v>
      </c>
      <c s="27">
        <v>632467.92000000004</v>
      </c>
      <c s="27">
        <v>437862.40000000002</v>
      </c>
      <c s="27">
        <v>243256.89999999999</v>
      </c>
      <c s="27">
        <v>48651.379999999997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7395009.4000000004</v>
      </c>
      <c s="27">
        <v>34201918.49000001</v>
      </c>
      <c s="27">
        <v>41596927.890000008</v>
      </c>
    </row>
    <row r="309" spans="1:78" ht="14.5">
      <c r="A309" s="47">
        <v>20856000</v>
      </c>
      <c s="48">
        <v>1</v>
      </c>
      <c s="48">
        <v>0</v>
      </c>
      <c s="48">
        <v>0</v>
      </c>
      <c s="48" t="s">
        <v>0</v>
      </c>
      <c s="49" t="s">
        <v>428</v>
      </c>
      <c s="49" t="s">
        <v>428</v>
      </c>
      <c s="49" t="s">
        <v>428</v>
      </c>
      <c s="49" t="s">
        <v>428</v>
      </c>
      <c s="49" t="s">
        <v>394</v>
      </c>
      <c s="49" t="s">
        <v>201</v>
      </c>
      <c s="49" t="s">
        <v>449</v>
      </c>
      <c s="49" t="s">
        <v>444</v>
      </c>
      <c s="50" t="s">
        <v>445</v>
      </c>
      <c s="50" t="s">
        <v>564</v>
      </c>
      <c s="50" t="s">
        <v>564</v>
      </c>
      <c s="50" t="s">
        <v>201</v>
      </c>
      <c s="51">
        <v>93750000</v>
      </c>
      <c s="51">
        <v>0</v>
      </c>
      <c s="51">
        <v>6250000</v>
      </c>
      <c s="51">
        <v>3485205.21</v>
      </c>
      <c s="51">
        <v>0</v>
      </c>
      <c s="51">
        <v>0</v>
      </c>
      <c s="51">
        <v>0</v>
      </c>
      <c s="51">
        <v>87500000</v>
      </c>
      <c s="52">
        <v>44389</v>
      </c>
      <c s="52">
        <v>48041</v>
      </c>
      <c s="53">
        <v>100000000</v>
      </c>
      <c s="53">
        <v>100000000</v>
      </c>
      <c s="53">
        <v>6.5333333333333332</v>
      </c>
      <c s="53">
        <v>10</v>
      </c>
      <c s="62">
        <v>0.074534000000000003</v>
      </c>
      <c s="55" t="s">
        <v>565</v>
      </c>
      <c s="62">
        <v>0.021783</v>
      </c>
      <c s="50" t="s">
        <v>201</v>
      </c>
      <c s="50" t="s">
        <v>201</v>
      </c>
      <c s="27">
        <v>6375503.79</v>
      </c>
      <c s="27">
        <v>5430888.8499999996</v>
      </c>
      <c s="27">
        <v>4486273.9199999999</v>
      </c>
      <c s="27">
        <v>3552010.9300000002</v>
      </c>
      <c s="27">
        <v>2597044.0699999998</v>
      </c>
      <c s="27">
        <v>1652429.1299999999</v>
      </c>
      <c s="27">
        <v>707814.19999999995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11806392.640000001</v>
      </c>
      <c s="27">
        <v>12995572.25</v>
      </c>
      <c s="27">
        <v>24801964.890000001</v>
      </c>
    </row>
    <row r="310" spans="1:78" ht="14.5">
      <c r="A310" s="47">
        <v>20350000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148</v>
      </c>
      <c s="50" t="s">
        <v>148</v>
      </c>
      <c s="50" t="s">
        <v>1</v>
      </c>
      <c s="51">
        <v>444444444.44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444444444.44</v>
      </c>
      <c s="52">
        <v>44359</v>
      </c>
      <c s="52">
        <v>46492</v>
      </c>
      <c s="53">
        <v>500000000</v>
      </c>
      <c s="53">
        <v>500000000</v>
      </c>
      <c s="53">
        <v>2.2916666666666665</v>
      </c>
      <c s="53">
        <v>5.8416666666666668</v>
      </c>
      <c s="55">
        <v>0.054958</v>
      </c>
      <c s="55" t="s">
        <v>403</v>
      </c>
      <c s="55">
        <v>0</v>
      </c>
      <c s="50" t="s">
        <v>1</v>
      </c>
      <c s="50" t="s">
        <v>1</v>
      </c>
      <c s="27">
        <v>23204488.890000001</v>
      </c>
      <c s="27">
        <v>17013232.710000001</v>
      </c>
      <c s="27">
        <v>10821976.550000001</v>
      </c>
      <c s="27">
        <v>4647682.71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40217721.600000001</v>
      </c>
      <c s="27">
        <v>15469659.260000002</v>
      </c>
      <c s="27">
        <v>55687380.859999999</v>
      </c>
    </row>
    <row r="311" spans="1:78" ht="14.5">
      <c r="A311" s="47">
        <v>20852000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406</v>
      </c>
      <c s="49" t="s">
        <v>444</v>
      </c>
      <c s="50" t="s">
        <v>445</v>
      </c>
      <c s="50" t="s">
        <v>566</v>
      </c>
      <c s="50" t="s">
        <v>566</v>
      </c>
      <c s="50" t="s">
        <v>201</v>
      </c>
      <c s="51">
        <v>20778648.460000001</v>
      </c>
      <c s="51">
        <v>1044287.41</v>
      </c>
      <c s="51">
        <v>0</v>
      </c>
      <c s="51">
        <v>0</v>
      </c>
      <c s="51">
        <v>0</v>
      </c>
      <c s="51">
        <v>0</v>
      </c>
      <c s="51">
        <v>0</v>
      </c>
      <c s="51">
        <v>21822935.870000001</v>
      </c>
      <c s="52">
        <v>44349</v>
      </c>
      <c s="52">
        <v>49828</v>
      </c>
      <c s="53">
        <v>48000000</v>
      </c>
      <c s="53">
        <v>48000000</v>
      </c>
      <c s="53">
        <v>11.422222222222222</v>
      </c>
      <c s="53">
        <v>15</v>
      </c>
      <c s="62">
        <v>0.075539999999999996</v>
      </c>
      <c s="55" t="s">
        <v>468</v>
      </c>
      <c s="62">
        <v>0.022283000000000001</v>
      </c>
      <c s="50" t="s">
        <v>201</v>
      </c>
      <c s="50" t="s">
        <v>201</v>
      </c>
      <c s="27">
        <v>1715225.6159999999</v>
      </c>
      <c s="27">
        <v>1632156.8030000001</v>
      </c>
      <c s="27">
        <v>1472315.1899999999</v>
      </c>
      <c s="27">
        <v>1316841.1599999999</v>
      </c>
      <c s="27">
        <v>1153953.2</v>
      </c>
      <c s="27">
        <v>994772.20999999996</v>
      </c>
      <c s="27">
        <v>835591.20999999996</v>
      </c>
      <c s="27">
        <v>678372.71999999997</v>
      </c>
      <c s="27">
        <v>517229.21999999997</v>
      </c>
      <c s="27">
        <v>358048.21999999997</v>
      </c>
      <c s="27">
        <v>198867.23000000001</v>
      </c>
      <c s="27">
        <v>39904.279999999999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3347382.4189999998</v>
      </c>
      <c s="27">
        <v>7565894.6399999997</v>
      </c>
      <c s="27">
        <v>10913277.059</v>
      </c>
    </row>
    <row r="312" spans="1:78" ht="14.5">
      <c r="A312" s="47">
        <v>20854000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567</v>
      </c>
      <c s="50" t="s">
        <v>567</v>
      </c>
      <c s="50" t="s">
        <v>201</v>
      </c>
      <c s="51">
        <v>250000000</v>
      </c>
      <c s="51">
        <v>0</v>
      </c>
      <c s="51">
        <v>0</v>
      </c>
      <c s="51">
        <v>9523645.8399999999</v>
      </c>
      <c s="51">
        <v>0</v>
      </c>
      <c s="51">
        <v>0</v>
      </c>
      <c s="51">
        <v>0</v>
      </c>
      <c s="51">
        <v>250000000</v>
      </c>
      <c s="52">
        <v>44389</v>
      </c>
      <c s="52">
        <v>51566</v>
      </c>
      <c s="53">
        <v>250000000</v>
      </c>
      <c s="53">
        <v>250000000</v>
      </c>
      <c s="53">
        <v>16.183333333333334</v>
      </c>
      <c s="53">
        <v>19.649999999999999</v>
      </c>
      <c s="62">
        <v>0.075130000000000002</v>
      </c>
      <c s="55" t="s">
        <v>468</v>
      </c>
      <c s="62">
        <v>0.022283000000000001</v>
      </c>
      <c s="50" t="s">
        <v>201</v>
      </c>
      <c s="50" t="s">
        <v>201</v>
      </c>
      <c s="27">
        <v>19043368.050000001</v>
      </c>
      <c s="27">
        <v>19043368.050000001</v>
      </c>
      <c s="27">
        <v>19043368.050000001</v>
      </c>
      <c s="27">
        <v>18107841.239999998</v>
      </c>
      <c s="27">
        <v>16744130.98</v>
      </c>
      <c s="27">
        <v>15430795.26</v>
      </c>
      <c s="27">
        <v>14117459.529999999</v>
      </c>
      <c s="27">
        <v>12840105.6</v>
      </c>
      <c s="27">
        <v>11490788.07</v>
      </c>
      <c s="27">
        <v>10177452.34</v>
      </c>
      <c s="27">
        <v>8864116.6099999994</v>
      </c>
      <c s="27">
        <v>7572369.96</v>
      </c>
      <c s="27">
        <v>6237445.1600000001</v>
      </c>
      <c s="27">
        <v>4924109.4299999997</v>
      </c>
      <c s="27">
        <v>3610773.7000000002</v>
      </c>
      <c s="27">
        <v>2304634.3300000001</v>
      </c>
      <c s="27">
        <v>984102.23999999999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38086736.100000001</v>
      </c>
      <c s="27">
        <v>152449492.5</v>
      </c>
      <c s="27">
        <v>190536228.59999999</v>
      </c>
    </row>
    <row r="313" spans="1:78" ht="14.5">
      <c r="A313" s="47">
        <v>20855000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568</v>
      </c>
      <c s="50" t="s">
        <v>568</v>
      </c>
      <c s="50" t="s">
        <v>201</v>
      </c>
      <c s="51">
        <v>37500000</v>
      </c>
      <c s="51">
        <v>0</v>
      </c>
      <c s="51">
        <v>1071428.5700000001</v>
      </c>
      <c s="51">
        <v>1399640.6299999999</v>
      </c>
      <c s="51">
        <v>0</v>
      </c>
      <c s="51">
        <v>0</v>
      </c>
      <c s="51">
        <v>0</v>
      </c>
      <c s="51">
        <v>36428571.43</v>
      </c>
      <c s="52">
        <v>44389</v>
      </c>
      <c s="52">
        <v>51566</v>
      </c>
      <c s="53">
        <v>75000000</v>
      </c>
      <c s="53">
        <v>37500000</v>
      </c>
      <c s="53">
        <v>16.183333333333334</v>
      </c>
      <c s="53">
        <v>19.649999999999999</v>
      </c>
      <c s="62">
        <v>0.075130000000000002</v>
      </c>
      <c s="55" t="s">
        <v>468</v>
      </c>
      <c s="62">
        <v>0.022283000000000001</v>
      </c>
      <c s="50" t="s">
        <v>201</v>
      </c>
      <c s="50" t="s">
        <v>201</v>
      </c>
      <c s="27">
        <v>2733971.7599999998</v>
      </c>
      <c s="27">
        <v>2570742.8799999999</v>
      </c>
      <c s="27">
        <v>2407514.02</v>
      </c>
      <c s="27">
        <v>2250545.98</v>
      </c>
      <c s="27">
        <v>2081056.28</v>
      </c>
      <c s="27">
        <v>1917827.4099999999</v>
      </c>
      <c s="27">
        <v>1754598.55</v>
      </c>
      <c s="27">
        <v>1595841.7</v>
      </c>
      <c s="27">
        <v>1428140.8</v>
      </c>
      <c s="27">
        <v>1264911.9399999999</v>
      </c>
      <c s="27">
        <v>1101683.0600000001</v>
      </c>
      <c s="27">
        <v>941137.42000000004</v>
      </c>
      <c s="27">
        <v>775225.32999999996</v>
      </c>
      <c s="27">
        <v>611996.45999999996</v>
      </c>
      <c s="27">
        <v>448767.59000000003</v>
      </c>
      <c s="27">
        <v>286433.13</v>
      </c>
      <c s="27">
        <v>122309.86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5304714.6399999997</v>
      </c>
      <c s="27">
        <v>18987989.529999997</v>
      </c>
      <c s="27">
        <v>24292704.169999998</v>
      </c>
    </row>
    <row r="314" spans="1:78" ht="14.5">
      <c r="A314" s="47">
        <v>20841000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569</v>
      </c>
      <c s="50" t="s">
        <v>569</v>
      </c>
      <c s="50" t="s">
        <v>201</v>
      </c>
      <c s="51">
        <v>12193394.74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12193394.74</v>
      </c>
      <c s="52">
        <v>43613</v>
      </c>
      <c s="52">
        <v>49457</v>
      </c>
      <c s="53">
        <v>100000000</v>
      </c>
      <c s="53">
        <v>88134032.579999998</v>
      </c>
      <c s="53">
        <v>10.411111111111111</v>
      </c>
      <c s="53">
        <v>16</v>
      </c>
      <c s="62">
        <v>0.075290999999999997</v>
      </c>
      <c s="55" t="s">
        <v>468</v>
      </c>
      <c s="62">
        <v>0.022283000000000001</v>
      </c>
      <c s="50" t="s">
        <v>201</v>
      </c>
      <c s="50" t="s">
        <v>201</v>
      </c>
      <c s="27">
        <v>1041072.147</v>
      </c>
      <c s="27">
        <v>819811.51000000001</v>
      </c>
      <c s="27">
        <v>731163.55000000005</v>
      </c>
      <c s="27">
        <v>644337.12</v>
      </c>
      <c s="27">
        <v>553867.62</v>
      </c>
      <c s="27">
        <v>465219.65000000002</v>
      </c>
      <c s="27">
        <v>376571.70000000001</v>
      </c>
      <c s="27">
        <v>288773.78000000003</v>
      </c>
      <c s="27">
        <v>199275.76999999999</v>
      </c>
      <c s="27">
        <v>110627.81</v>
      </c>
      <c s="27">
        <v>21979.84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1860883.6570000001</v>
      </c>
      <c s="27">
        <v>3391816.8399999999</v>
      </c>
      <c s="27">
        <v>5252700.4969999995</v>
      </c>
    </row>
    <row r="315" spans="1:78" ht="14.5">
      <c r="A315" s="47">
        <v>23203000</v>
      </c>
      <c s="48">
        <v>1</v>
      </c>
      <c s="48">
        <v>1</v>
      </c>
      <c s="48">
        <v>0</v>
      </c>
      <c s="48" t="s">
        <v>198</v>
      </c>
      <c s="49" t="s">
        <v>391</v>
      </c>
      <c s="49" t="s">
        <v>392</v>
      </c>
      <c s="49" t="s">
        <v>404</v>
      </c>
      <c s="49" t="s">
        <v>440</v>
      </c>
      <c s="49" t="s">
        <v>394</v>
      </c>
      <c s="49" t="s">
        <v>231</v>
      </c>
      <c s="49" t="s">
        <v>441</v>
      </c>
      <c s="49" t="s">
        <v>421</v>
      </c>
      <c s="50" t="s">
        <v>422</v>
      </c>
      <c s="50" t="s">
        <v>570</v>
      </c>
      <c s="50" t="s">
        <v>570</v>
      </c>
      <c s="50" t="s">
        <v>231</v>
      </c>
      <c s="51">
        <v>4120874.1540000001</v>
      </c>
      <c s="51">
        <v>618536.49699999997</v>
      </c>
      <c s="51">
        <v>0</v>
      </c>
      <c s="51">
        <v>39546.489999999998</v>
      </c>
      <c s="51">
        <v>19689.02</v>
      </c>
      <c s="51">
        <v>-52394.109000000171</v>
      </c>
      <c s="51">
        <v>0</v>
      </c>
      <c s="51">
        <v>4687016.5420000004</v>
      </c>
      <c s="52">
        <v>43822</v>
      </c>
      <c s="52">
        <v>54788</v>
      </c>
      <c s="53">
        <v>21499450</v>
      </c>
      <c s="53">
        <v>21499450</v>
      </c>
      <c s="53">
        <v>25</v>
      </c>
      <c s="53">
        <v>30.022222222222222</v>
      </c>
      <c s="55">
        <v>0.02</v>
      </c>
      <c s="55" t="s">
        <v>403</v>
      </c>
      <c s="55">
        <v>0</v>
      </c>
      <c s="50" t="s">
        <v>423</v>
      </c>
      <c s="50" t="s">
        <v>231</v>
      </c>
      <c s="27">
        <v>93740.326000000001</v>
      </c>
      <c s="27">
        <v>93740.326000000001</v>
      </c>
      <c s="27">
        <v>93740.327000000005</v>
      </c>
      <c s="27">
        <v>93740.327000000005</v>
      </c>
      <c s="27">
        <v>93740.327000000005</v>
      </c>
      <c s="27">
        <v>92568.569000000003</v>
      </c>
      <c s="27">
        <v>87881.559999999998</v>
      </c>
      <c s="27">
        <v>83194.540999999997</v>
      </c>
      <c s="27">
        <v>78507.520999999993</v>
      </c>
      <c s="27">
        <v>73820.512000000002</v>
      </c>
      <c s="27">
        <v>69133.493000000002</v>
      </c>
      <c s="27">
        <v>64446.472999999998</v>
      </c>
      <c s="27">
        <v>59759.464</v>
      </c>
      <c s="27">
        <v>55072.445</v>
      </c>
      <c s="27">
        <v>50385.425000000003</v>
      </c>
      <c s="27">
        <v>45698.415999999997</v>
      </c>
      <c s="27">
        <v>41011.396999999997</v>
      </c>
      <c s="27">
        <v>36324.377</v>
      </c>
      <c s="27">
        <v>31637.367999999999</v>
      </c>
      <c s="27">
        <v>26950.338</v>
      </c>
      <c s="27">
        <v>22263.329000000002</v>
      </c>
      <c s="27">
        <v>17576.310000000001</v>
      </c>
      <c s="27">
        <v>12889.290000000001</v>
      </c>
      <c s="27">
        <v>8202.2810000000009</v>
      </c>
      <c s="27">
        <v>3515.2620000000002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187480.652</v>
      </c>
      <c s="27">
        <v>1242059.3520000002</v>
      </c>
      <c s="27">
        <v>1429540.0040000002</v>
      </c>
    </row>
    <row r="316" spans="1:78" ht="14.5">
      <c r="A316" s="47">
        <v>20346000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145</v>
      </c>
      <c s="50" t="s">
        <v>145</v>
      </c>
      <c s="50" t="s">
        <v>1</v>
      </c>
      <c s="51">
        <v>24747739.43</v>
      </c>
      <c s="51">
        <v>35590.169999999998</v>
      </c>
      <c s="51">
        <v>0</v>
      </c>
      <c s="51">
        <v>0</v>
      </c>
      <c s="51">
        <v>0</v>
      </c>
      <c s="51">
        <v>0</v>
      </c>
      <c s="51">
        <v>0</v>
      </c>
      <c s="51">
        <v>24783329.600000001</v>
      </c>
      <c s="52">
        <v>44090</v>
      </c>
      <c s="52">
        <v>52916</v>
      </c>
      <c s="53">
        <v>50000000</v>
      </c>
      <c s="53">
        <v>50000000</v>
      </c>
      <c s="53">
        <v>19.875</v>
      </c>
      <c s="53">
        <v>24.163888888888888</v>
      </c>
      <c s="54">
        <v>0.064782699999999999</v>
      </c>
      <c s="55" t="s">
        <v>448</v>
      </c>
      <c s="55">
        <v>0.012</v>
      </c>
      <c s="50" t="s">
        <v>1</v>
      </c>
      <c s="50" t="s">
        <v>1</v>
      </c>
      <c s="27">
        <v>1747834.0490000001</v>
      </c>
      <c s="27">
        <v>1526925.5</v>
      </c>
      <c s="27">
        <v>1361320.1899999999</v>
      </c>
      <c s="27">
        <v>1365049.8400000001</v>
      </c>
      <c s="27">
        <v>1302737.49</v>
      </c>
      <c s="27">
        <v>1112161.75</v>
      </c>
      <c s="27">
        <v>1045755.89</v>
      </c>
      <c s="27">
        <v>982079.04000000004</v>
      </c>
      <c s="27">
        <v>912944.17000000004</v>
      </c>
      <c s="27">
        <v>846538.31000000006</v>
      </c>
      <c s="27">
        <v>780132.43999999994</v>
      </c>
      <c s="27">
        <v>715727.84999999998</v>
      </c>
      <c s="27">
        <v>647320.71999999997</v>
      </c>
      <c s="27">
        <v>580914.85999999999</v>
      </c>
      <c s="27">
        <v>514508.98999999999</v>
      </c>
      <c s="27">
        <v>449376.65999999997</v>
      </c>
      <c s="27">
        <v>373328.29999999999</v>
      </c>
      <c s="27">
        <v>273719.51000000001</v>
      </c>
      <c s="27">
        <v>174110.70999999999</v>
      </c>
      <c s="27">
        <v>74774.820000000007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3274759.5490000001</v>
      </c>
      <c s="27">
        <v>13512501.540000001</v>
      </c>
      <c s="27">
        <v>16787261.089000002</v>
      </c>
    </row>
    <row r="317" spans="1:78" ht="14.5">
      <c r="A317" s="47">
        <v>20593000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0" t="s">
        <v>184</v>
      </c>
      <c s="50" t="s">
        <v>184</v>
      </c>
      <c s="50" t="s">
        <v>163</v>
      </c>
      <c s="51">
        <v>700000000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700000000</v>
      </c>
      <c s="52">
        <v>44616</v>
      </c>
      <c s="52">
        <v>50540</v>
      </c>
      <c s="53">
        <v>700000000</v>
      </c>
      <c s="53">
        <v>700000000</v>
      </c>
      <c s="53">
        <v>13.375</v>
      </c>
      <c s="53">
        <v>16.225000000000001</v>
      </c>
      <c s="55">
        <v>0.0293</v>
      </c>
      <c s="55" t="s">
        <v>403</v>
      </c>
      <c s="55">
        <v>0</v>
      </c>
      <c s="50" t="s">
        <v>163</v>
      </c>
      <c s="50" t="s">
        <v>163</v>
      </c>
      <c s="27">
        <v>20794861.109999999</v>
      </c>
      <c s="27">
        <v>20794861.109999999</v>
      </c>
      <c s="27">
        <v>20339083.329999998</v>
      </c>
      <c s="27">
        <v>18582852.66</v>
      </c>
      <c s="27">
        <v>16722585.75</v>
      </c>
      <c s="27">
        <v>14914336.949999999</v>
      </c>
      <c s="27">
        <v>13106088.17</v>
      </c>
      <c s="27">
        <v>11330041.060000001</v>
      </c>
      <c s="27">
        <v>9489590.5800000001</v>
      </c>
      <c s="27">
        <v>7681341.7800000003</v>
      </c>
      <c s="27">
        <v>5873093</v>
      </c>
      <c s="27">
        <v>4077229.4700000002</v>
      </c>
      <c s="27">
        <v>2256595.4100000001</v>
      </c>
      <c s="27">
        <v>448346.62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41589722.219999999</v>
      </c>
      <c s="27">
        <v>124821184.78</v>
      </c>
      <c s="27">
        <v>166410907</v>
      </c>
    </row>
    <row r="318" spans="1:78" ht="14.5">
      <c r="A318" s="47">
        <v>23205000</v>
      </c>
      <c s="48">
        <v>1</v>
      </c>
      <c s="48">
        <v>0</v>
      </c>
      <c s="48">
        <v>0</v>
      </c>
      <c s="48" t="s">
        <v>198</v>
      </c>
      <c s="49" t="s">
        <v>428</v>
      </c>
      <c s="49" t="s">
        <v>428</v>
      </c>
      <c s="49" t="s">
        <v>428</v>
      </c>
      <c s="49" t="s">
        <v>428</v>
      </c>
      <c s="49" t="s">
        <v>394</v>
      </c>
      <c s="49" t="s">
        <v>231</v>
      </c>
      <c s="49" t="s">
        <v>446</v>
      </c>
      <c s="49" t="s">
        <v>421</v>
      </c>
      <c s="50" t="s">
        <v>422</v>
      </c>
      <c s="50" t="s">
        <v>294</v>
      </c>
      <c s="50" t="s">
        <v>294</v>
      </c>
      <c s="50" t="s">
        <v>231</v>
      </c>
      <c s="51">
        <v>1755228.5079999999</v>
      </c>
      <c s="51">
        <v>0</v>
      </c>
      <c s="51">
        <v>0</v>
      </c>
      <c s="51">
        <v>0</v>
      </c>
      <c s="51">
        <v>0</v>
      </c>
      <c s="51">
        <v>-20586.086999999825</v>
      </c>
      <c s="51">
        <v>0</v>
      </c>
      <c s="51">
        <v>1734642.4210000001</v>
      </c>
      <c s="52">
        <v>44301</v>
      </c>
      <c s="52">
        <v>55107</v>
      </c>
      <c s="53">
        <v>21687975</v>
      </c>
      <c s="53">
        <v>21687975</v>
      </c>
      <c s="53">
        <v>25.875</v>
      </c>
      <c s="53">
        <v>29.583333333333332</v>
      </c>
      <c s="55">
        <v>0.02</v>
      </c>
      <c s="55" t="s">
        <v>403</v>
      </c>
      <c s="55">
        <v>0</v>
      </c>
      <c s="50" t="s">
        <v>423</v>
      </c>
      <c s="50" t="s">
        <v>231</v>
      </c>
      <c s="27">
        <v>34692.843999999997</v>
      </c>
      <c s="27">
        <v>34692.843999999997</v>
      </c>
      <c s="27">
        <v>34692.843999999997</v>
      </c>
      <c s="27">
        <v>34692.843999999997</v>
      </c>
      <c s="27">
        <v>34692.843999999997</v>
      </c>
      <c s="27">
        <v>34692.843999999997</v>
      </c>
      <c s="27">
        <v>34259.178999999996</v>
      </c>
      <c s="27">
        <v>32524.540000000001</v>
      </c>
      <c s="27">
        <v>30789.901000000002</v>
      </c>
      <c s="27">
        <v>29055.261999999999</v>
      </c>
      <c s="27">
        <v>27320.612000000001</v>
      </c>
      <c s="27">
        <v>25585.973000000002</v>
      </c>
      <c s="27">
        <v>23851.324000000001</v>
      </c>
      <c s="27">
        <v>22116.685000000001</v>
      </c>
      <c s="27">
        <v>20382.045999999998</v>
      </c>
      <c s="27">
        <v>18647.406999999999</v>
      </c>
      <c s="27">
        <v>16912.757000000001</v>
      </c>
      <c s="27">
        <v>15178.118</v>
      </c>
      <c s="27">
        <v>13443.478999999999</v>
      </c>
      <c s="27">
        <v>11708.829</v>
      </c>
      <c s="27">
        <v>9974.1900000000005</v>
      </c>
      <c s="27">
        <v>8239.5509999999995</v>
      </c>
      <c s="27">
        <v>6504.902</v>
      </c>
      <c s="27">
        <v>4770.2629999999999</v>
      </c>
      <c s="27">
        <v>3035.6239999999998</v>
      </c>
      <c s="27">
        <v>1300.9739999999999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69385.687999999995</v>
      </c>
      <c s="27">
        <v>494372.99200000003</v>
      </c>
      <c s="27">
        <v>563758.68000000005</v>
      </c>
    </row>
    <row r="319" spans="1:78" ht="14.5">
      <c r="A319" s="47">
        <v>20857000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571</v>
      </c>
      <c s="50" t="s">
        <v>571</v>
      </c>
      <c s="50" t="s">
        <v>201</v>
      </c>
      <c s="51">
        <v>72115384.620000005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72115384.620000005</v>
      </c>
      <c s="52">
        <v>44628</v>
      </c>
      <c s="52">
        <v>50107</v>
      </c>
      <c s="53">
        <v>75000000</v>
      </c>
      <c s="53">
        <v>75000000</v>
      </c>
      <c s="53">
        <v>12.188888888888888</v>
      </c>
      <c s="53">
        <v>15</v>
      </c>
      <c s="62">
        <v>0.072457999999999995</v>
      </c>
      <c s="55" t="s">
        <v>572</v>
      </c>
      <c s="55">
        <v>0.02</v>
      </c>
      <c s="50" t="s">
        <v>201</v>
      </c>
      <c s="50" t="s">
        <v>201</v>
      </c>
      <c s="27">
        <v>5191081.5499999998</v>
      </c>
      <c s="27">
        <v>4767248.71</v>
      </c>
      <c s="27">
        <v>4343415.8499999996</v>
      </c>
      <c s="27">
        <v>3930614.27</v>
      </c>
      <c s="27">
        <v>3495750.1400000001</v>
      </c>
      <c s="27">
        <v>3071917.2999999998</v>
      </c>
      <c s="27">
        <v>2648084.4399999999</v>
      </c>
      <c s="27">
        <v>2230638.1200000001</v>
      </c>
      <c s="27">
        <v>1800418.74</v>
      </c>
      <c s="27">
        <v>1376585.8899999999</v>
      </c>
      <c s="27">
        <v>952753.03000000003</v>
      </c>
      <c s="27">
        <v>530661.95999999996</v>
      </c>
      <c s="27">
        <v>105087.33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9958330.2599999998</v>
      </c>
      <c s="27">
        <v>24485927.07</v>
      </c>
      <c s="27">
        <v>34444257.329999998</v>
      </c>
    </row>
    <row r="320" spans="1:78" ht="14.5">
      <c r="A320" s="47">
        <v>20858000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573</v>
      </c>
      <c s="50" t="s">
        <v>573</v>
      </c>
      <c s="50" t="s">
        <v>201</v>
      </c>
      <c s="51">
        <v>48076923.079999998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48076923.079999998</v>
      </c>
      <c s="52">
        <v>44628</v>
      </c>
      <c s="52">
        <v>50107</v>
      </c>
      <c s="53">
        <v>50000000</v>
      </c>
      <c s="53">
        <v>50000000</v>
      </c>
      <c s="53">
        <v>12.188888888888888</v>
      </c>
      <c s="53">
        <v>15</v>
      </c>
      <c s="62">
        <v>0.072457999999999995</v>
      </c>
      <c s="55" t="s">
        <v>572</v>
      </c>
      <c s="55">
        <v>0.02</v>
      </c>
      <c s="50" t="s">
        <v>201</v>
      </c>
      <c s="50" t="s">
        <v>201</v>
      </c>
      <c s="27">
        <v>3460721.04</v>
      </c>
      <c s="27">
        <v>3178165.7999999998</v>
      </c>
      <c s="27">
        <v>2895610.5600000001</v>
      </c>
      <c s="27">
        <v>2620409.5099999998</v>
      </c>
      <c s="27">
        <v>2330500.1000000001</v>
      </c>
      <c s="27">
        <v>2047944.8700000001</v>
      </c>
      <c s="27">
        <v>1765389.6299999999</v>
      </c>
      <c s="27">
        <v>1487092.0800000001</v>
      </c>
      <c s="27">
        <v>1200279.1599999999</v>
      </c>
      <c s="27">
        <v>917723.92000000004</v>
      </c>
      <c s="27">
        <v>635168.68999999994</v>
      </c>
      <c s="27">
        <v>353774.65000000002</v>
      </c>
      <c s="27">
        <v>70058.220000000001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6638886.8399999999</v>
      </c>
      <c s="27">
        <v>16323951.389999999</v>
      </c>
      <c s="27">
        <v>22962838.229999997</v>
      </c>
    </row>
    <row r="321" spans="1:78" ht="14.5">
      <c r="A321" s="47">
        <v>20859000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574</v>
      </c>
      <c s="50" t="s">
        <v>574</v>
      </c>
      <c s="50" t="s">
        <v>201</v>
      </c>
      <c s="51">
        <v>48076923.079999998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48076923.079999998</v>
      </c>
      <c s="52">
        <v>44628</v>
      </c>
      <c s="52">
        <v>50107</v>
      </c>
      <c s="53">
        <v>50000000</v>
      </c>
      <c s="53">
        <v>50000000</v>
      </c>
      <c s="53">
        <v>12.188888888888888</v>
      </c>
      <c s="53">
        <v>15</v>
      </c>
      <c s="62">
        <v>0.072457999999999995</v>
      </c>
      <c s="55" t="s">
        <v>572</v>
      </c>
      <c s="55">
        <v>0.02</v>
      </c>
      <c s="50" t="s">
        <v>201</v>
      </c>
      <c s="50" t="s">
        <v>201</v>
      </c>
      <c s="27">
        <v>3460721.04</v>
      </c>
      <c s="27">
        <v>3178165.7999999998</v>
      </c>
      <c s="27">
        <v>2895610.5600000001</v>
      </c>
      <c s="27">
        <v>2620409.5099999998</v>
      </c>
      <c s="27">
        <v>2330500.1000000001</v>
      </c>
      <c s="27">
        <v>2047944.8700000001</v>
      </c>
      <c s="27">
        <v>1765389.6299999999</v>
      </c>
      <c s="27">
        <v>1487092.0800000001</v>
      </c>
      <c s="27">
        <v>1200279.1599999999</v>
      </c>
      <c s="27">
        <v>917723.92000000004</v>
      </c>
      <c s="27">
        <v>635168.68999999994</v>
      </c>
      <c s="27">
        <v>353774.65000000002</v>
      </c>
      <c s="27">
        <v>70058.220000000001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6638886.8399999999</v>
      </c>
      <c s="27">
        <v>16323951.389999999</v>
      </c>
      <c s="27">
        <v>22962838.229999997</v>
      </c>
    </row>
    <row r="322" spans="1:78" ht="14.5">
      <c r="A322" s="47">
        <v>20591000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0" t="s">
        <v>575</v>
      </c>
      <c s="50" t="s">
        <v>575</v>
      </c>
      <c s="50" t="s">
        <v>163</v>
      </c>
      <c s="51">
        <v>1169050.1599999999</v>
      </c>
      <c s="51">
        <v>474173.57000000001</v>
      </c>
      <c s="51">
        <v>0</v>
      </c>
      <c s="51">
        <v>0</v>
      </c>
      <c s="51">
        <v>0</v>
      </c>
      <c s="51">
        <v>0</v>
      </c>
      <c s="51">
        <v>0</v>
      </c>
      <c s="51">
        <v>1643223.73</v>
      </c>
      <c s="52">
        <v>44295</v>
      </c>
      <c s="52">
        <v>54316</v>
      </c>
      <c s="53">
        <v>40000000</v>
      </c>
      <c s="53">
        <v>40000000</v>
      </c>
      <c s="53">
        <v>23.708333333333332</v>
      </c>
      <c s="53">
        <v>27.433333333333334</v>
      </c>
      <c s="55">
        <v>0.066500000000000004</v>
      </c>
      <c s="55" t="s">
        <v>398</v>
      </c>
      <c s="55">
        <v>0.021299999999999999</v>
      </c>
      <c s="50" t="s">
        <v>163</v>
      </c>
      <c s="50" t="s">
        <v>163</v>
      </c>
      <c s="27">
        <v>191200.01299999998</v>
      </c>
      <c s="27">
        <v>112957.94</v>
      </c>
      <c s="27">
        <v>112957.94</v>
      </c>
      <c s="27">
        <v>113267.41</v>
      </c>
      <c s="27">
        <v>112957.94</v>
      </c>
      <c s="27">
        <v>112957.94</v>
      </c>
      <c s="27">
        <v>112957.94</v>
      </c>
      <c s="27">
        <v>111592.61</v>
      </c>
      <c s="27">
        <v>104638.55</v>
      </c>
      <c s="27">
        <v>97993.970000000001</v>
      </c>
      <c s="27">
        <v>91349.380000000005</v>
      </c>
      <c s="27">
        <v>84941.449999999997</v>
      </c>
      <c s="27">
        <v>78060.220000000001</v>
      </c>
      <c s="27">
        <v>71415.630000000005</v>
      </c>
      <c s="27">
        <v>64771.050000000003</v>
      </c>
      <c s="27">
        <v>58290.300000000003</v>
      </c>
      <c s="27">
        <v>51481.879999999997</v>
      </c>
      <c s="27">
        <v>44837.290000000001</v>
      </c>
      <c s="27">
        <v>38192.699999999997</v>
      </c>
      <c s="27">
        <v>31639.139999999999</v>
      </c>
      <c s="27">
        <v>24903.540000000001</v>
      </c>
      <c s="27">
        <v>18258.959999999999</v>
      </c>
      <c s="27">
        <v>11614.370000000001</v>
      </c>
      <c s="27">
        <v>4987.9899999999998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304157.95299999998</v>
      </c>
      <c s="27">
        <v>1554068.2</v>
      </c>
      <c s="27">
        <v>1858226.1529999999</v>
      </c>
    </row>
    <row r="323" spans="1:78" ht="14.5">
      <c r="A323" s="47">
        <v>28112000</v>
      </c>
      <c s="48">
        <v>1</v>
      </c>
      <c s="48">
        <v>0</v>
      </c>
      <c s="48">
        <v>0</v>
      </c>
      <c s="48" t="s">
        <v>0</v>
      </c>
      <c s="49" t="s">
        <v>428</v>
      </c>
      <c s="49" t="s">
        <v>428</v>
      </c>
      <c s="49" t="s">
        <v>428</v>
      </c>
      <c s="49" t="s">
        <v>429</v>
      </c>
      <c s="49" t="s">
        <v>394</v>
      </c>
      <c s="49" t="s">
        <v>321</v>
      </c>
      <c s="49" t="s">
        <v>430</v>
      </c>
      <c s="49" t="s">
        <v>396</v>
      </c>
      <c s="50" t="s">
        <v>402</v>
      </c>
      <c s="50" t="s">
        <v>576</v>
      </c>
      <c s="50" t="s">
        <v>576</v>
      </c>
      <c s="50" t="s">
        <v>321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2">
        <v>44554</v>
      </c>
      <c s="52">
        <v>51859</v>
      </c>
      <c s="53">
        <v>100000000</v>
      </c>
      <c s="53">
        <v>100000000</v>
      </c>
      <c s="53">
        <v>16.983333333333334</v>
      </c>
      <c s="53">
        <v>20</v>
      </c>
      <c s="55">
        <v>0.0235</v>
      </c>
      <c s="55" t="s">
        <v>403</v>
      </c>
      <c s="55">
        <v>0</v>
      </c>
      <c s="50" t="s">
        <v>399</v>
      </c>
      <c s="50" t="s">
        <v>321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24" spans="1:78" ht="14.5">
      <c r="A324" s="47">
        <v>20351000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149</v>
      </c>
      <c s="50" t="s">
        <v>149</v>
      </c>
      <c s="50" t="s">
        <v>1</v>
      </c>
      <c s="51">
        <v>250000000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250000000</v>
      </c>
      <c s="52">
        <v>44738</v>
      </c>
      <c s="52">
        <v>51271</v>
      </c>
      <c s="53">
        <v>250000000</v>
      </c>
      <c s="53">
        <v>250000000</v>
      </c>
      <c s="53">
        <v>15.375</v>
      </c>
      <c s="53">
        <v>17.886111111111113</v>
      </c>
      <c s="62">
        <v>0.064782699999999999</v>
      </c>
      <c s="55" t="s">
        <v>448</v>
      </c>
      <c s="55">
        <v>0.012</v>
      </c>
      <c s="50" t="s">
        <v>1</v>
      </c>
      <c s="50" t="s">
        <v>1</v>
      </c>
      <c s="27">
        <v>16746605.550000001</v>
      </c>
      <c s="27">
        <v>16746605.550000001</v>
      </c>
      <c s="27">
        <v>16746605.550000001</v>
      </c>
      <c s="27">
        <v>16792486.66</v>
      </c>
      <c s="27">
        <v>16746605.550000001</v>
      </c>
      <c s="27">
        <v>15990943.66</v>
      </c>
      <c s="27">
        <v>14775094.210000001</v>
      </c>
      <c s="27">
        <v>12969672.49</v>
      </c>
      <c s="27">
        <v>11048630.369999999</v>
      </c>
      <c s="27">
        <v>9039037.6999999993</v>
      </c>
      <c s="27">
        <v>7367130.0099999998</v>
      </c>
      <c s="27">
        <v>6505023.9299999997</v>
      </c>
      <c s="27">
        <v>4979018.1799999997</v>
      </c>
      <c s="27">
        <v>3471823.6800000002</v>
      </c>
      <c s="27">
        <v>1964629.1799999999</v>
      </c>
      <c s="27">
        <v>417518.10999999999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33493211.100000001</v>
      </c>
      <c s="27">
        <v>138814219.28000003</v>
      </c>
      <c s="27">
        <v>172307430.38000003</v>
      </c>
    </row>
    <row r="325" spans="1:78" ht="14.5">
      <c r="A325" s="47">
        <v>20860000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427</v>
      </c>
      <c s="49" t="s">
        <v>444</v>
      </c>
      <c s="50" t="s">
        <v>445</v>
      </c>
      <c s="50" t="s">
        <v>577</v>
      </c>
      <c s="50" t="s">
        <v>577</v>
      </c>
      <c s="50" t="s">
        <v>201</v>
      </c>
      <c s="51">
        <v>29103162.670000002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29103162.670000002</v>
      </c>
      <c s="52">
        <v>44706</v>
      </c>
      <c s="52">
        <v>48359</v>
      </c>
      <c s="53">
        <v>49000000</v>
      </c>
      <c s="53">
        <v>40966350.619999997</v>
      </c>
      <c s="53">
        <v>7.4027777777777777</v>
      </c>
      <c s="53">
        <v>10</v>
      </c>
      <c s="62">
        <v>0.072514999999999996</v>
      </c>
      <c s="55" t="s">
        <v>572</v>
      </c>
      <c s="55">
        <v>0.0195</v>
      </c>
      <c s="50" t="s">
        <v>201</v>
      </c>
      <c s="50" t="s">
        <v>201</v>
      </c>
      <c s="27">
        <v>2080559.7250000001</v>
      </c>
      <c s="27">
        <v>1781321.77</v>
      </c>
      <c s="27">
        <v>1495068</v>
      </c>
      <c s="27">
        <v>1212323.72</v>
      </c>
      <c s="27">
        <v>922560.45999999996</v>
      </c>
      <c s="27">
        <v>636306.67000000004</v>
      </c>
      <c s="27">
        <v>350052.90000000002</v>
      </c>
      <c s="27">
        <v>67789.149999999994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3861881.4950000001</v>
      </c>
      <c s="27">
        <v>4684100.9000000004</v>
      </c>
      <c s="27">
        <v>8545982.3949999996</v>
      </c>
    </row>
    <row r="326" spans="1:78" ht="14.5">
      <c r="A326" s="47">
        <v>23207000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267</v>
      </c>
      <c s="49" t="s">
        <v>395</v>
      </c>
      <c s="49" t="s">
        <v>421</v>
      </c>
      <c s="50" t="s">
        <v>422</v>
      </c>
      <c s="50" t="s">
        <v>578</v>
      </c>
      <c s="50" t="s">
        <v>578</v>
      </c>
      <c s="50" t="s">
        <v>267</v>
      </c>
      <c s="51">
        <v>50000000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50000000</v>
      </c>
      <c s="52">
        <v>44890</v>
      </c>
      <c s="52">
        <v>52109</v>
      </c>
      <c s="53">
        <v>50000000</v>
      </c>
      <c s="53">
        <v>50000000</v>
      </c>
      <c s="53">
        <v>17.666666666666668</v>
      </c>
      <c s="53">
        <v>19.766666666666666</v>
      </c>
      <c s="55">
        <v>0.056000000000000001</v>
      </c>
      <c s="55" t="s">
        <v>403</v>
      </c>
      <c s="55">
        <v>0</v>
      </c>
      <c s="50" t="s">
        <v>423</v>
      </c>
      <c s="50" t="s">
        <v>267</v>
      </c>
      <c s="27">
        <v>2838888.8900000001</v>
      </c>
      <c s="27">
        <v>2838888.8900000001</v>
      </c>
      <c s="27">
        <v>2838888.8900000001</v>
      </c>
      <c s="27">
        <v>2799481.48</v>
      </c>
      <c s="27">
        <v>2602703.7000000002</v>
      </c>
      <c s="27">
        <v>2413444.4500000002</v>
      </c>
      <c s="27">
        <v>2224185.1899999999</v>
      </c>
      <c s="27">
        <v>2040370.3700000001</v>
      </c>
      <c s="27">
        <v>1845666.6599999999</v>
      </c>
      <c s="27">
        <v>1656407.4099999999</v>
      </c>
      <c s="27">
        <v>1467148.1499999999</v>
      </c>
      <c s="27">
        <v>1281259.26</v>
      </c>
      <c s="27">
        <v>1088629.6200000001</v>
      </c>
      <c s="27">
        <v>899370.37</v>
      </c>
      <c s="27">
        <v>710111.10999999999</v>
      </c>
      <c s="27">
        <v>522148.14000000001</v>
      </c>
      <c s="27">
        <v>331592.59000000003</v>
      </c>
      <c s="27">
        <v>142333.32000000001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5677777.7800000003</v>
      </c>
      <c s="27">
        <v>24863740.710000001</v>
      </c>
      <c s="27">
        <v>30541518.490000002</v>
      </c>
    </row>
    <row r="327" spans="1:78" ht="14.5">
      <c r="A327" s="47">
        <v>23206000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267</v>
      </c>
      <c s="49" t="s">
        <v>395</v>
      </c>
      <c s="49" t="s">
        <v>421</v>
      </c>
      <c s="50" t="s">
        <v>422</v>
      </c>
      <c s="50" t="s">
        <v>579</v>
      </c>
      <c s="50" t="s">
        <v>579</v>
      </c>
      <c s="50" t="s">
        <v>267</v>
      </c>
      <c s="51">
        <v>100000000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100000000</v>
      </c>
      <c s="52">
        <v>44890</v>
      </c>
      <c s="52">
        <v>52109</v>
      </c>
      <c s="53">
        <v>100000000</v>
      </c>
      <c s="53">
        <v>100000000</v>
      </c>
      <c s="53">
        <v>17.666666666666668</v>
      </c>
      <c s="53">
        <v>19.766666666666666</v>
      </c>
      <c s="55">
        <v>0.053999999999999999</v>
      </c>
      <c s="55" t="s">
        <v>403</v>
      </c>
      <c s="55">
        <v>0</v>
      </c>
      <c s="50" t="s">
        <v>423</v>
      </c>
      <c s="50" t="s">
        <v>267</v>
      </c>
      <c s="27">
        <v>4170000</v>
      </c>
      <c s="27">
        <v>5400000</v>
      </c>
      <c s="27">
        <v>5400000</v>
      </c>
      <c s="27">
        <v>5310000</v>
      </c>
      <c s="27">
        <v>4950000</v>
      </c>
      <c s="27">
        <v>4590000</v>
      </c>
      <c s="27">
        <v>4230000</v>
      </c>
      <c s="27">
        <v>3870000</v>
      </c>
      <c s="27">
        <v>3510000</v>
      </c>
      <c s="27">
        <v>3150000</v>
      </c>
      <c s="27">
        <v>2790000</v>
      </c>
      <c s="27">
        <v>2430000</v>
      </c>
      <c s="27">
        <v>2070000</v>
      </c>
      <c s="27">
        <v>1710000</v>
      </c>
      <c s="27">
        <v>1350000</v>
      </c>
      <c s="27">
        <v>990000</v>
      </c>
      <c s="27">
        <v>630000</v>
      </c>
      <c s="27">
        <v>270000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9570000</v>
      </c>
      <c s="27">
        <v>47250000</v>
      </c>
      <c s="27">
        <v>56820000</v>
      </c>
    </row>
    <row r="328" spans="1:78" ht="14.5">
      <c r="A328" s="47">
        <v>20352000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150</v>
      </c>
      <c s="50" t="s">
        <v>150</v>
      </c>
      <c s="50" t="s">
        <v>1</v>
      </c>
      <c s="51">
        <v>400000000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400000000</v>
      </c>
      <c s="52">
        <v>44908</v>
      </c>
      <c s="52">
        <v>52062</v>
      </c>
      <c s="53">
        <v>400000000</v>
      </c>
      <c s="53">
        <v>400000000</v>
      </c>
      <c s="53">
        <v>17.541666666666668</v>
      </c>
      <c s="53">
        <v>19.588888888888889</v>
      </c>
      <c s="55">
        <v>0.061876300000000002</v>
      </c>
      <c s="55" t="s">
        <v>448</v>
      </c>
      <c s="55">
        <v>0.012</v>
      </c>
      <c s="50" t="s">
        <v>1</v>
      </c>
      <c s="50" t="s">
        <v>1</v>
      </c>
      <c s="27">
        <v>26721609.450000003</v>
      </c>
      <c s="27">
        <v>26721609.450000003</v>
      </c>
      <c s="27">
        <v>26721609.449999999</v>
      </c>
      <c s="27">
        <v>26794819.34</v>
      </c>
      <c s="27">
        <v>26324079.75</v>
      </c>
      <c s="27">
        <v>24853293.079999998</v>
      </c>
      <c s="27">
        <v>22984976.719999999</v>
      </c>
      <c s="27">
        <v>20769645.469999999</v>
      </c>
      <c s="27">
        <v>18042577.120000001</v>
      </c>
      <c s="27">
        <v>15502926.07</v>
      </c>
      <c s="27">
        <v>13497707.220000001</v>
      </c>
      <c s="27">
        <v>11925890.9</v>
      </c>
      <c s="27">
        <v>10291114.08</v>
      </c>
      <c s="27">
        <v>8555307.6199999992</v>
      </c>
      <c s="27">
        <v>6817304.8499999996</v>
      </c>
      <c s="27">
        <v>5227186.0700000003</v>
      </c>
      <c s="27">
        <v>3877927.8199999998</v>
      </c>
      <c s="27">
        <v>1742395.3600000001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53443218.900000006</v>
      </c>
      <c s="27">
        <v>243928760.92000002</v>
      </c>
      <c s="27">
        <v>297371979.82000005</v>
      </c>
    </row>
    <row r="329" spans="1:78" ht="14.5">
      <c r="A329" s="47">
        <v>20594000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0" t="s">
        <v>185</v>
      </c>
      <c s="50" t="s">
        <v>185</v>
      </c>
      <c s="50" t="s">
        <v>163</v>
      </c>
      <c s="51">
        <v>50732117.649999999</v>
      </c>
      <c s="51">
        <v>0</v>
      </c>
      <c s="51">
        <v>0</v>
      </c>
      <c s="51">
        <v>1207090.4199999999</v>
      </c>
      <c s="51">
        <v>40851.110000000001</v>
      </c>
      <c s="51">
        <v>0</v>
      </c>
      <c s="51">
        <v>0</v>
      </c>
      <c s="51">
        <v>50732117.649999999</v>
      </c>
      <c s="52">
        <v>44860</v>
      </c>
      <c s="52">
        <v>50952</v>
      </c>
      <c s="53">
        <v>80000000</v>
      </c>
      <c s="53">
        <v>80000000</v>
      </c>
      <c s="53">
        <v>14.502777777777778</v>
      </c>
      <c s="53">
        <v>16.680555555555557</v>
      </c>
      <c s="55">
        <v>0.057200000000000001</v>
      </c>
      <c s="55" t="s">
        <v>572</v>
      </c>
      <c s="55">
        <v>0.011900000000000001</v>
      </c>
      <c s="50" t="s">
        <v>163</v>
      </c>
      <c s="50" t="s">
        <v>163</v>
      </c>
      <c s="27">
        <v>2758993.7510000002</v>
      </c>
      <c s="27">
        <v>3004625.0120000001</v>
      </c>
      <c s="27">
        <v>2980235.1099999999</v>
      </c>
      <c s="27">
        <v>2784990.3300000001</v>
      </c>
      <c s="27">
        <v>2547969.8700000001</v>
      </c>
      <c s="27">
        <v>2310949.4199999999</v>
      </c>
      <c s="27">
        <v>2073928.97</v>
      </c>
      <c s="27">
        <v>1836908.51</v>
      </c>
      <c s="27">
        <v>1599888.0600000001</v>
      </c>
      <c s="27">
        <v>1362867.6100000001</v>
      </c>
      <c s="27">
        <v>1125847.1499999999</v>
      </c>
      <c s="27">
        <v>888826.69999999995</v>
      </c>
      <c s="27">
        <v>651806.23999999999</v>
      </c>
      <c s="27">
        <v>414785.78999999998</v>
      </c>
      <c s="27">
        <v>177765.32999999999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5763618.7630000003</v>
      </c>
      <c s="27">
        <v>20756769.089999996</v>
      </c>
      <c s="27">
        <v>26520387.852999996</v>
      </c>
    </row>
    <row r="330" spans="1:78" ht="14.5">
      <c r="A330" s="47">
        <v>20595000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0" t="s">
        <v>186</v>
      </c>
      <c s="50" t="s">
        <v>186</v>
      </c>
      <c s="50" t="s">
        <v>163</v>
      </c>
      <c s="51">
        <v>500000000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500000000</v>
      </c>
      <c s="52">
        <v>44911</v>
      </c>
      <c s="52">
        <v>51507</v>
      </c>
      <c s="53">
        <v>500000000</v>
      </c>
      <c s="53">
        <v>500000000</v>
      </c>
      <c s="53">
        <v>16.016666666666666</v>
      </c>
      <c s="53">
        <v>18.055555555555557</v>
      </c>
      <c s="55">
        <v>0.045999999999999999</v>
      </c>
      <c s="55" t="s">
        <v>403</v>
      </c>
      <c s="55">
        <v>0</v>
      </c>
      <c s="50" t="s">
        <v>163</v>
      </c>
      <c s="50" t="s">
        <v>163</v>
      </c>
      <c s="27">
        <v>23319444.449999999</v>
      </c>
      <c s="27">
        <v>23319444.449999999</v>
      </c>
      <c s="27">
        <v>23319444.449999999</v>
      </c>
      <c s="27">
        <v>22130654.760000002</v>
      </c>
      <c s="27">
        <v>20403373.010000002</v>
      </c>
      <c s="27">
        <v>18737698.41</v>
      </c>
      <c s="27">
        <v>17072023.809999999</v>
      </c>
      <c s="27">
        <v>15449702.380000001</v>
      </c>
      <c s="27">
        <v>13740674.6</v>
      </c>
      <c s="27">
        <v>12075000</v>
      </c>
      <c s="27">
        <v>10409325.390000001</v>
      </c>
      <c s="27">
        <v>8768750</v>
      </c>
      <c s="27">
        <v>7077976.1900000004</v>
      </c>
      <c s="27">
        <v>5412301.5800000001</v>
      </c>
      <c s="27">
        <v>3746626.98</v>
      </c>
      <c s="27">
        <v>2087797.6200000001</v>
      </c>
      <c s="27">
        <v>415277.78000000003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46638888.899999999</v>
      </c>
      <c s="27">
        <v>180846626.96000001</v>
      </c>
      <c s="27">
        <v>227485515.86000001</v>
      </c>
    </row>
    <row r="331" spans="1:78" ht="14.5">
      <c r="A331" s="47">
        <v>20861000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580</v>
      </c>
      <c s="50" t="s">
        <v>580</v>
      </c>
      <c s="50" t="s">
        <v>201</v>
      </c>
      <c s="51">
        <v>250000000</v>
      </c>
      <c s="51">
        <v>0</v>
      </c>
      <c s="51">
        <v>0</v>
      </c>
      <c s="51">
        <v>9228545.1400000006</v>
      </c>
      <c s="51">
        <v>0</v>
      </c>
      <c s="51">
        <v>0</v>
      </c>
      <c s="51">
        <v>0</v>
      </c>
      <c s="51">
        <v>250000000</v>
      </c>
      <c s="52">
        <v>44916</v>
      </c>
      <c s="52">
        <v>50395</v>
      </c>
      <c s="53">
        <v>250000000</v>
      </c>
      <c s="53">
        <v>250000000</v>
      </c>
      <c s="53">
        <v>12.975</v>
      </c>
      <c s="53">
        <v>15</v>
      </c>
      <c s="62">
        <v>0.072832999999999995</v>
      </c>
      <c s="55" t="s">
        <v>572</v>
      </c>
      <c s="55">
        <v>0.02</v>
      </c>
      <c s="50" t="s">
        <v>201</v>
      </c>
      <c s="50" t="s">
        <v>201</v>
      </c>
      <c s="27">
        <v>18105147.729999997</v>
      </c>
      <c s="27">
        <v>16685059.85</v>
      </c>
      <c s="27">
        <v>15264971.98</v>
      </c>
      <c s="27">
        <v>13883790.630000001</v>
      </c>
      <c s="27">
        <v>12424796.23</v>
      </c>
      <c s="27">
        <v>11004708.359999999</v>
      </c>
      <c s="27">
        <v>9584620.4900000002</v>
      </c>
      <c s="27">
        <v>8187876.5099999998</v>
      </c>
      <c s="27">
        <v>6744444.7300000004</v>
      </c>
      <c s="27">
        <v>5324356.8600000003</v>
      </c>
      <c s="27">
        <v>3904268.98</v>
      </c>
      <c s="27">
        <v>2491962.4100000001</v>
      </c>
      <c s="27">
        <v>1064093.24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34790207.579999998</v>
      </c>
      <c s="27">
        <v>89879890.420000002</v>
      </c>
      <c s="27">
        <v>124670098</v>
      </c>
    </row>
    <row r="332" spans="1:78" ht="14.5">
      <c r="A332" s="47">
        <v>23209000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267</v>
      </c>
      <c s="49" t="s">
        <v>395</v>
      </c>
      <c s="49" t="s">
        <v>421</v>
      </c>
      <c s="50" t="s">
        <v>422</v>
      </c>
      <c s="50" t="s">
        <v>295</v>
      </c>
      <c s="50" t="s">
        <v>295</v>
      </c>
      <c s="50" t="s">
        <v>267</v>
      </c>
      <c s="51">
        <v>10000000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10000000</v>
      </c>
      <c s="52">
        <v>44936</v>
      </c>
      <c s="52">
        <v>52078</v>
      </c>
      <c s="53">
        <v>30000000</v>
      </c>
      <c s="53">
        <v>30000000</v>
      </c>
      <c s="53">
        <v>17.583333333333332</v>
      </c>
      <c s="53">
        <v>19.558333333333334</v>
      </c>
      <c s="55">
        <v>0.053100000000000001</v>
      </c>
      <c s="55" t="s">
        <v>403</v>
      </c>
      <c s="55">
        <v>0</v>
      </c>
      <c s="50" t="s">
        <v>423</v>
      </c>
      <c s="50" t="s">
        <v>267</v>
      </c>
      <c s="27">
        <v>604040.86800000002</v>
      </c>
      <c s="27">
        <v>531000</v>
      </c>
      <c s="27">
        <v>531000</v>
      </c>
      <c s="27">
        <v>523580.54999999999</v>
      </c>
      <c s="27">
        <v>486725.76000000001</v>
      </c>
      <c s="27">
        <v>451325.75</v>
      </c>
      <c s="27">
        <v>415925.75</v>
      </c>
      <c s="27">
        <v>381592.60999999999</v>
      </c>
      <c s="27">
        <v>345125.76000000001</v>
      </c>
      <c s="27">
        <v>309725.75</v>
      </c>
      <c s="27">
        <v>274325.76000000001</v>
      </c>
      <c s="27">
        <v>239604.66</v>
      </c>
      <c s="27">
        <v>203525.75</v>
      </c>
      <c s="27">
        <v>168125.76000000001</v>
      </c>
      <c s="27">
        <v>132725.76000000001</v>
      </c>
      <c s="27">
        <v>97616.720000000001</v>
      </c>
      <c s="27">
        <v>61925.760000000002</v>
      </c>
      <c s="27">
        <v>26525.759999999998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1135040.868</v>
      </c>
      <c s="27">
        <v>4649377.8599999985</v>
      </c>
      <c s="27">
        <v>5784418.7279999983</v>
      </c>
    </row>
    <row r="333" spans="1:78" ht="14.5">
      <c r="A333" s="47">
        <v>23208000</v>
      </c>
      <c s="48">
        <v>1</v>
      </c>
      <c s="48">
        <v>1</v>
      </c>
      <c s="48">
        <v>1</v>
      </c>
      <c s="48" t="s">
        <v>237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293</v>
      </c>
      <c s="49" t="s">
        <v>395</v>
      </c>
      <c s="49" t="s">
        <v>421</v>
      </c>
      <c s="50" t="s">
        <v>422</v>
      </c>
      <c s="50" t="s">
        <v>581</v>
      </c>
      <c s="50" t="s">
        <v>581</v>
      </c>
      <c s="50" t="s">
        <v>293</v>
      </c>
      <c s="51">
        <v>153665300</v>
      </c>
      <c s="51">
        <v>0</v>
      </c>
      <c s="51">
        <v>0</v>
      </c>
      <c s="51">
        <v>0</v>
      </c>
      <c s="51">
        <v>0</v>
      </c>
      <c s="51">
        <v>-6964400</v>
      </c>
      <c s="51">
        <v>0</v>
      </c>
      <c s="51">
        <v>146700900</v>
      </c>
      <c s="52">
        <v>44861</v>
      </c>
      <c s="52">
        <v>50354</v>
      </c>
      <c s="53">
        <v>175720000</v>
      </c>
      <c s="53">
        <v>175720000</v>
      </c>
      <c s="53">
        <v>12.861111111111111</v>
      </c>
      <c s="53">
        <v>15.036111111111111</v>
      </c>
      <c s="55">
        <v>0.0001</v>
      </c>
      <c s="55" t="s">
        <v>403</v>
      </c>
      <c s="55">
        <v>0</v>
      </c>
      <c s="50" t="s">
        <v>423</v>
      </c>
      <c s="50" t="s">
        <v>293</v>
      </c>
      <c s="27">
        <v>14803.417000000001</v>
      </c>
      <c s="27">
        <v>14803.417000000001</v>
      </c>
      <c s="27">
        <v>13837.094999999999</v>
      </c>
      <c s="27">
        <v>12585.108</v>
      </c>
      <c s="27">
        <v>11262.587</v>
      </c>
      <c s="27">
        <v>9975.3340000000007</v>
      </c>
      <c s="27">
        <v>8688.0799999999999</v>
      </c>
      <c s="27">
        <v>7421.9870000000001</v>
      </c>
      <c s="27">
        <v>6113.5730000000003</v>
      </c>
      <c s="27">
        <v>4826.3190000000004</v>
      </c>
      <c s="27">
        <v>3539.0659999999998</v>
      </c>
      <c s="27">
        <v>2258.866</v>
      </c>
      <c s="27">
        <v>964.55799999999999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29606.834000000003</v>
      </c>
      <c s="27">
        <v>81472.573000000019</v>
      </c>
      <c s="27">
        <v>111079.40700000002</v>
      </c>
    </row>
    <row r="334" spans="1:78" ht="14.5">
      <c r="A334" s="47">
        <v>20620000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193</v>
      </c>
      <c s="49" t="s">
        <v>395</v>
      </c>
      <c s="49" t="s">
        <v>444</v>
      </c>
      <c s="50" t="s">
        <v>445</v>
      </c>
      <c s="50">
        <v>2000003658</v>
      </c>
      <c s="50">
        <v>2000003658</v>
      </c>
      <c s="50" t="s">
        <v>193</v>
      </c>
      <c s="51">
        <v>1772053.51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1772053.51</v>
      </c>
      <c s="52">
        <v>44819</v>
      </c>
      <c s="52">
        <v>56203</v>
      </c>
      <c s="53">
        <v>22873341.920000002</v>
      </c>
      <c s="53">
        <v>22873341.920000002</v>
      </c>
      <c s="53">
        <v>28.875</v>
      </c>
      <c s="53">
        <v>31.166666666666668</v>
      </c>
      <c s="55">
        <v>0.0263</v>
      </c>
      <c s="55" t="s">
        <v>515</v>
      </c>
      <c s="55">
        <v>0</v>
      </c>
      <c s="50" t="s">
        <v>193</v>
      </c>
      <c s="50" t="s">
        <v>193</v>
      </c>
      <c s="27">
        <v>46605</v>
      </c>
      <c s="27">
        <v>46605</v>
      </c>
      <c s="27">
        <v>46605</v>
      </c>
      <c s="27">
        <v>46605</v>
      </c>
      <c s="27">
        <v>46605</v>
      </c>
      <c s="27">
        <v>46605</v>
      </c>
      <c s="27">
        <v>45117.620000000003</v>
      </c>
      <c s="27">
        <v>43134.419999999998</v>
      </c>
      <c s="27">
        <v>41151.230000000003</v>
      </c>
      <c s="27">
        <v>39168.040000000001</v>
      </c>
      <c s="27">
        <v>37184.839999999997</v>
      </c>
      <c s="27">
        <v>35201.660000000003</v>
      </c>
      <c s="27">
        <v>33218.459999999999</v>
      </c>
      <c s="27">
        <v>31235.279999999999</v>
      </c>
      <c s="27">
        <v>29252.080000000002</v>
      </c>
      <c s="27">
        <v>27268.889999999999</v>
      </c>
      <c s="27">
        <v>25285.700000000001</v>
      </c>
      <c s="27">
        <v>23302.5</v>
      </c>
      <c s="27">
        <v>21319.32</v>
      </c>
      <c s="27">
        <v>19336.119999999999</v>
      </c>
      <c s="27">
        <v>17352.939999999999</v>
      </c>
      <c s="27">
        <v>15369.74</v>
      </c>
      <c s="27">
        <v>13386.549999999999</v>
      </c>
      <c s="27">
        <v>11403.360000000001</v>
      </c>
      <c s="27">
        <v>9420.1599999999999</v>
      </c>
      <c s="27">
        <v>7436.9799999999996</v>
      </c>
      <c s="27">
        <v>5453.7799999999997</v>
      </c>
      <c s="27">
        <v>3470.5999999999999</v>
      </c>
      <c s="27">
        <v>1487.4000000000001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93210</v>
      </c>
      <c s="27">
        <v>722377.66999999981</v>
      </c>
      <c s="27">
        <v>815587.66999999981</v>
      </c>
    </row>
    <row r="335" spans="1:78" ht="14.5">
      <c r="A335" s="47">
        <v>20846001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205</v>
      </c>
      <c s="50" t="s">
        <v>205</v>
      </c>
      <c s="50" t="s">
        <v>201</v>
      </c>
      <c s="51">
        <v>31578947.359999999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31578947.359999999</v>
      </c>
      <c s="52">
        <v>43938</v>
      </c>
      <c s="52">
        <v>48323</v>
      </c>
      <c s="53">
        <v>50000000</v>
      </c>
      <c s="53">
        <v>40000000</v>
      </c>
      <c s="53">
        <v>7.302777777777778</v>
      </c>
      <c s="53">
        <v>12.005555555555556</v>
      </c>
      <c s="62">
        <v>0.074601000000000001</v>
      </c>
      <c s="55" t="s">
        <v>468</v>
      </c>
      <c s="62">
        <v>0.013583</v>
      </c>
      <c s="50" t="s">
        <v>201</v>
      </c>
      <c s="50" t="s">
        <v>201</v>
      </c>
      <c s="27">
        <v>1801167.79</v>
      </c>
      <c s="27">
        <v>1552707.3799999999</v>
      </c>
      <c s="27">
        <v>1304246.97</v>
      </c>
      <c s="27">
        <v>1058849.77</v>
      </c>
      <c s="27">
        <v>807326.15000000002</v>
      </c>
      <c s="27">
        <v>558865.73999999999</v>
      </c>
      <c s="27">
        <v>310405.33000000002</v>
      </c>
      <c s="27">
        <v>62285.279999999999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3353875.1699999999</v>
      </c>
      <c s="27">
        <v>4101979.2399999998</v>
      </c>
      <c s="27">
        <v>7455854.4100000001</v>
      </c>
    </row>
    <row r="336" spans="1:78" ht="14.5">
      <c r="A336" s="47">
        <v>20354000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152</v>
      </c>
      <c s="50" t="s">
        <v>152</v>
      </c>
      <c s="50" t="s">
        <v>1</v>
      </c>
      <c s="51">
        <v>3661682.6699999999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3661682.6699999999</v>
      </c>
      <c s="52">
        <v>44949</v>
      </c>
      <c s="52">
        <v>54011</v>
      </c>
      <c s="53">
        <v>35000000</v>
      </c>
      <c s="53">
        <v>35000000</v>
      </c>
      <c s="53">
        <v>22.875</v>
      </c>
      <c s="53">
        <v>24.81111111111111</v>
      </c>
      <c s="55">
        <v>0.012999999999999999</v>
      </c>
      <c s="55" t="s">
        <v>403</v>
      </c>
      <c s="55">
        <v>0</v>
      </c>
      <c s="50" t="s">
        <v>1</v>
      </c>
      <c s="50" t="s">
        <v>1</v>
      </c>
      <c s="27">
        <v>41605.260000000002</v>
      </c>
      <c s="27">
        <v>47601.870000000003</v>
      </c>
      <c s="27">
        <v>47601.870000000003</v>
      </c>
      <c s="27">
        <v>47732.290000000001</v>
      </c>
      <c s="27">
        <v>47601.870000000003</v>
      </c>
      <c s="27">
        <v>46963.889999999999</v>
      </c>
      <c s="27">
        <v>44390.82</v>
      </c>
      <c s="27">
        <v>41930.540000000001</v>
      </c>
      <c s="27">
        <v>39244.669999999998</v>
      </c>
      <c s="27">
        <v>36671.599999999999</v>
      </c>
      <c s="27">
        <v>34098.519999999997</v>
      </c>
      <c s="27">
        <v>31610.040000000001</v>
      </c>
      <c s="27">
        <v>28952.369999999999</v>
      </c>
      <c s="27">
        <v>26379.299999999999</v>
      </c>
      <c s="27">
        <v>23806.23</v>
      </c>
      <c s="27">
        <v>21289.549999999999</v>
      </c>
      <c s="27">
        <v>18660.080000000002</v>
      </c>
      <c s="27">
        <v>16087</v>
      </c>
      <c s="27">
        <v>13513.92</v>
      </c>
      <c s="27">
        <v>10969.049999999999</v>
      </c>
      <c s="27">
        <v>8367.7800000000007</v>
      </c>
      <c s="27">
        <v>5794.71</v>
      </c>
      <c s="27">
        <v>3221.6300000000001</v>
      </c>
      <c s="27">
        <v>648.54999999999995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89207.130000000005</v>
      </c>
      <c s="27">
        <v>595536.28000000003</v>
      </c>
      <c s="27">
        <v>684743.41000000003</v>
      </c>
    </row>
    <row r="337" spans="1:78" ht="14.5">
      <c r="A337" s="47">
        <v>20596000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49" t="s">
        <v>187</v>
      </c>
      <c s="50" t="s">
        <v>187</v>
      </c>
      <c s="50" t="s">
        <v>163</v>
      </c>
      <c s="51">
        <v>80000000</v>
      </c>
      <c s="51">
        <v>0</v>
      </c>
      <c s="51">
        <v>0</v>
      </c>
      <c s="51">
        <v>2138327.1200000001</v>
      </c>
      <c s="51">
        <v>25136.599999999999</v>
      </c>
      <c s="51">
        <v>0</v>
      </c>
      <c s="51">
        <v>0</v>
      </c>
      <c s="51">
        <v>80000000</v>
      </c>
      <c s="52">
        <v>44911</v>
      </c>
      <c s="52">
        <v>48945</v>
      </c>
      <c s="53">
        <v>100000000</v>
      </c>
      <c s="53">
        <v>100000000</v>
      </c>
      <c s="53">
        <v>9.0027777777777782</v>
      </c>
      <c s="53">
        <v>11.041666666666666</v>
      </c>
      <c s="55">
        <v>0.047199999999999999</v>
      </c>
      <c s="55" t="s">
        <v>403</v>
      </c>
      <c s="55">
        <v>0</v>
      </c>
      <c s="50" t="s">
        <v>163</v>
      </c>
      <c s="50" t="s">
        <v>163</v>
      </c>
      <c s="27">
        <v>4061952.6100000003</v>
      </c>
      <c s="27">
        <v>3828444.4500000002</v>
      </c>
      <c s="27">
        <v>3828444.4500000002</v>
      </c>
      <c s="27">
        <v>3428368.2599999998</v>
      </c>
      <c s="27">
        <v>2872457.1400000001</v>
      </c>
      <c s="27">
        <v>2325536.5</v>
      </c>
      <c s="27">
        <v>1778615.8799999999</v>
      </c>
      <c s="27">
        <v>1234692.0600000001</v>
      </c>
      <c s="27">
        <v>684774.60999999999</v>
      </c>
      <c s="27">
        <v>137853.97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7890397.0600000005</v>
      </c>
      <c s="27">
        <v>16290742.870000001</v>
      </c>
      <c s="27">
        <v>24181139.93</v>
      </c>
    </row>
    <row r="338" spans="1:78" ht="14.5">
      <c r="A338" s="47">
        <v>31000000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352</v>
      </c>
      <c s="49" t="s">
        <v>395</v>
      </c>
      <c s="49" t="s">
        <v>582</v>
      </c>
      <c s="50" t="s">
        <v>583</v>
      </c>
      <c s="49" t="s">
        <v>352</v>
      </c>
      <c s="50" t="s">
        <v>352</v>
      </c>
      <c s="50" t="s">
        <v>352</v>
      </c>
      <c s="51">
        <v>656022000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656022000</v>
      </c>
      <c s="52">
        <v>45055</v>
      </c>
      <c s="52">
        <v>51814</v>
      </c>
      <c s="53">
        <v>656022000</v>
      </c>
      <c s="53">
        <v>656022000</v>
      </c>
      <c s="53">
        <v>16.858333333333334</v>
      </c>
      <c s="53">
        <v>18.5</v>
      </c>
      <c s="55">
        <v>0.069800000000000001</v>
      </c>
      <c s="55" t="s">
        <v>403</v>
      </c>
      <c s="55">
        <v>0</v>
      </c>
      <c s="50" t="s">
        <v>352</v>
      </c>
      <c s="50" t="s">
        <v>352</v>
      </c>
      <c s="27">
        <v>63757534.520000003</v>
      </c>
      <c s="27">
        <v>63757534.520000003</v>
      </c>
      <c s="27">
        <v>63757534.520000003</v>
      </c>
      <c s="27">
        <v>63757534.520000003</v>
      </c>
      <c s="27">
        <v>63757534.520000003</v>
      </c>
      <c s="27">
        <v>63757534.520000003</v>
      </c>
      <c s="27">
        <v>61215449.240000002</v>
      </c>
      <c s="27">
        <v>57148112.840000004</v>
      </c>
      <c s="27">
        <v>53080776.439999998</v>
      </c>
      <c s="27">
        <v>49013440.039999999</v>
      </c>
      <c s="27">
        <v>44946103.640000001</v>
      </c>
      <c s="27">
        <v>40878767.239999987</v>
      </c>
      <c s="27">
        <v>36811430.840000004</v>
      </c>
      <c s="27">
        <v>32744094.440000001</v>
      </c>
      <c s="27">
        <v>28676758.039999999</v>
      </c>
      <c s="27">
        <v>24609421.640000001</v>
      </c>
      <c s="27">
        <v>20542085.239999998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127515069.04000001</v>
      </c>
      <c s="27">
        <v>704696577.72000003</v>
      </c>
      <c s="27">
        <v>832211646.75999999</v>
      </c>
    </row>
    <row r="339" spans="1:78" ht="14.5">
      <c r="A339" s="47">
        <v>20862000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584</v>
      </c>
      <c s="49" t="s">
        <v>444</v>
      </c>
      <c s="50" t="s">
        <v>445</v>
      </c>
      <c s="50" t="s">
        <v>585</v>
      </c>
      <c s="50" t="s">
        <v>585</v>
      </c>
      <c s="50" t="s">
        <v>201</v>
      </c>
      <c s="51">
        <v>8865141.0399999991</v>
      </c>
      <c s="51">
        <v>0</v>
      </c>
      <c s="51">
        <v>0</v>
      </c>
      <c s="51">
        <v>196326.16</v>
      </c>
      <c s="51">
        <v>37725.75</v>
      </c>
      <c s="51">
        <v>0</v>
      </c>
      <c s="51">
        <v>0</v>
      </c>
      <c s="51">
        <v>8865141.0399999991</v>
      </c>
      <c s="52">
        <v>44918</v>
      </c>
      <c s="52">
        <v>50397</v>
      </c>
      <c s="53">
        <v>26891460</v>
      </c>
      <c s="53">
        <v>26891460</v>
      </c>
      <c s="53">
        <v>12.980555555555556</v>
      </c>
      <c s="53">
        <v>15</v>
      </c>
      <c s="62">
        <v>0.072776999999999994</v>
      </c>
      <c s="55" t="s">
        <v>398</v>
      </c>
      <c s="55">
        <v>0.02</v>
      </c>
      <c s="50" t="s">
        <v>201</v>
      </c>
      <c s="50" t="s">
        <v>201</v>
      </c>
      <c s="27">
        <v>697223.98600000003</v>
      </c>
      <c s="27">
        <v>640473.93999999994</v>
      </c>
      <c s="27">
        <v>585962.33999999997</v>
      </c>
      <c s="27">
        <v>532944.21999999997</v>
      </c>
      <c s="27">
        <v>476939.15000000002</v>
      </c>
      <c s="27">
        <v>422427.54999999999</v>
      </c>
      <c s="27">
        <v>367915.95000000001</v>
      </c>
      <c s="27">
        <v>314300.42999999999</v>
      </c>
      <c s="27">
        <v>258892.75</v>
      </c>
      <c s="27">
        <v>204381.14999999999</v>
      </c>
      <c s="27">
        <v>149869.56</v>
      </c>
      <c s="27">
        <v>95656.649999999994</v>
      </c>
      <c s="27">
        <v>40846.349999999999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1337697.926</v>
      </c>
      <c s="27">
        <v>3450136.1000000001</v>
      </c>
      <c s="27">
        <v>4787834.0260000005</v>
      </c>
    </row>
    <row r="340" spans="1:78" ht="14.5">
      <c r="A340" s="47">
        <v>20863000</v>
      </c>
      <c s="48">
        <v>1</v>
      </c>
      <c s="48">
        <v>0</v>
      </c>
      <c s="48">
        <v>0</v>
      </c>
      <c s="48" t="s">
        <v>0</v>
      </c>
      <c s="49" t="s">
        <v>428</v>
      </c>
      <c s="49" t="s">
        <v>428</v>
      </c>
      <c s="49" t="s">
        <v>428</v>
      </c>
      <c s="49" t="s">
        <v>428</v>
      </c>
      <c s="49" t="s">
        <v>394</v>
      </c>
      <c s="49" t="s">
        <v>201</v>
      </c>
      <c s="49" t="s">
        <v>449</v>
      </c>
      <c s="49" t="s">
        <v>444</v>
      </c>
      <c s="50" t="s">
        <v>445</v>
      </c>
      <c s="50" t="s">
        <v>354</v>
      </c>
      <c s="50" t="s">
        <v>354</v>
      </c>
      <c s="50" t="s">
        <v>201</v>
      </c>
      <c s="51">
        <v>75000000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75000000</v>
      </c>
      <c s="52">
        <v>45070</v>
      </c>
      <c s="52">
        <v>48723</v>
      </c>
      <c s="53">
        <v>75000000</v>
      </c>
      <c s="53">
        <v>75000000</v>
      </c>
      <c s="53">
        <v>8.4000000000000004</v>
      </c>
      <c s="53">
        <v>10</v>
      </c>
      <c s="62">
        <v>0.072439000000000003</v>
      </c>
      <c s="55" t="s">
        <v>398</v>
      </c>
      <c s="55">
        <v>0.0195</v>
      </c>
      <c s="50" t="s">
        <v>201</v>
      </c>
      <c s="50" t="s">
        <v>201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41" spans="1:78" ht="14.5">
      <c r="A341" s="47">
        <v>20855001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207</v>
      </c>
      <c s="50" t="s">
        <v>207</v>
      </c>
      <c s="50" t="s">
        <v>201</v>
      </c>
      <c s="51">
        <v>37500000</v>
      </c>
      <c s="51">
        <v>0</v>
      </c>
      <c s="51">
        <v>1071428.5700000001</v>
      </c>
      <c s="51">
        <v>1312921.8799999999</v>
      </c>
      <c s="51">
        <v>0</v>
      </c>
      <c s="51">
        <v>0</v>
      </c>
      <c s="51">
        <v>0</v>
      </c>
      <c s="51">
        <v>36428571.43</v>
      </c>
      <c s="52">
        <v>44389</v>
      </c>
      <c s="52">
        <v>51566</v>
      </c>
      <c s="53">
        <v>75000000</v>
      </c>
      <c s="53">
        <v>37500000</v>
      </c>
      <c s="53">
        <v>16.183333333333334</v>
      </c>
      <c s="53">
        <v>19.649999999999999</v>
      </c>
      <c s="62">
        <v>0.075130000000000002</v>
      </c>
      <c s="55" t="s">
        <v>468</v>
      </c>
      <c s="55">
        <v>0.015283</v>
      </c>
      <c s="50" t="s">
        <v>201</v>
      </c>
      <c s="50" t="s">
        <v>201</v>
      </c>
      <c s="27">
        <v>2733971.7599999998</v>
      </c>
      <c s="27">
        <v>2570742.8799999999</v>
      </c>
      <c s="27">
        <v>2407514.02</v>
      </c>
      <c s="27">
        <v>2250545.98</v>
      </c>
      <c s="27">
        <v>2081056.28</v>
      </c>
      <c s="27">
        <v>1917827.4099999999</v>
      </c>
      <c s="27">
        <v>1754598.55</v>
      </c>
      <c s="27">
        <v>1595841.7</v>
      </c>
      <c s="27">
        <v>1428140.8</v>
      </c>
      <c s="27">
        <v>1264911.9399999999</v>
      </c>
      <c s="27">
        <v>1101683.0600000001</v>
      </c>
      <c s="27">
        <v>941137.42000000004</v>
      </c>
      <c s="27">
        <v>775225.32999999996</v>
      </c>
      <c s="27">
        <v>611996.45999999996</v>
      </c>
      <c s="27">
        <v>448767.59000000003</v>
      </c>
      <c s="27">
        <v>286433.13</v>
      </c>
      <c s="27">
        <v>122309.86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5304714.6399999997</v>
      </c>
      <c s="27">
        <v>18987989.529999997</v>
      </c>
      <c s="27">
        <v>24292704.169999998</v>
      </c>
    </row>
    <row r="342" spans="1:78" ht="14.5">
      <c r="A342" s="47">
        <v>20355000</v>
      </c>
      <c s="48">
        <v>1</v>
      </c>
      <c s="48">
        <v>0</v>
      </c>
      <c s="48">
        <v>0</v>
      </c>
      <c s="48" t="s">
        <v>0</v>
      </c>
      <c s="49" t="s">
        <v>428</v>
      </c>
      <c s="49" t="s">
        <v>428</v>
      </c>
      <c s="49" t="s">
        <v>428</v>
      </c>
      <c s="49" t="s">
        <v>428</v>
      </c>
      <c s="49" t="s">
        <v>394</v>
      </c>
      <c s="49" t="s">
        <v>1</v>
      </c>
      <c s="49" t="s">
        <v>446</v>
      </c>
      <c s="49" t="s">
        <v>444</v>
      </c>
      <c s="50" t="s">
        <v>445</v>
      </c>
      <c s="50" t="s">
        <v>153</v>
      </c>
      <c s="50" t="s">
        <v>153</v>
      </c>
      <c s="50" t="s">
        <v>1</v>
      </c>
      <c s="51">
        <v>199380000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199380000</v>
      </c>
      <c s="52">
        <v>45030</v>
      </c>
      <c s="52">
        <v>53796</v>
      </c>
      <c s="53">
        <v>300000000</v>
      </c>
      <c s="53">
        <v>300000000</v>
      </c>
      <c s="53">
        <v>22.288888888888888</v>
      </c>
      <c s="53">
        <v>24</v>
      </c>
      <c s="55">
        <v>0.057616199999999999</v>
      </c>
      <c s="50" t="s">
        <v>587</v>
      </c>
      <c s="55">
        <v>0.012</v>
      </c>
      <c s="50" t="s">
        <v>1</v>
      </c>
      <c s="50" t="s">
        <v>1</v>
      </c>
      <c s="27">
        <v>15833922.699000001</v>
      </c>
      <c s="27">
        <v>16298058.710000001</v>
      </c>
      <c s="27">
        <v>16298058.710000001</v>
      </c>
      <c s="27">
        <v>15880099.9</v>
      </c>
      <c s="27">
        <v>14774258.130000001</v>
      </c>
      <c s="27">
        <v>13964618.58</v>
      </c>
      <c s="27">
        <v>13154979.029999999</v>
      </c>
      <c s="27">
        <v>12379721.439999999</v>
      </c>
      <c s="27">
        <v>11535699.939999999</v>
      </c>
      <c s="27">
        <v>10726060.390000001</v>
      </c>
      <c s="27">
        <v>9916420.8399999999</v>
      </c>
      <c s="27">
        <v>9132290.4800000004</v>
      </c>
      <c s="27">
        <v>8297141.7400000002</v>
      </c>
      <c s="27">
        <v>7487502.1799999997</v>
      </c>
      <c s="27">
        <v>6677862.6399999997</v>
      </c>
      <c s="27">
        <v>5884859.5199999996</v>
      </c>
      <c s="27">
        <v>5058583.54</v>
      </c>
      <c s="27">
        <v>4248943.9900000002</v>
      </c>
      <c s="27">
        <v>3439304.4399999999</v>
      </c>
      <c s="27">
        <v>2637428.5600000001</v>
      </c>
      <c s="27">
        <v>1820025.3400000001</v>
      </c>
      <c s="27">
        <v>1010385.8</v>
      </c>
      <c s="27">
        <v>200746.25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32131981.409000002</v>
      </c>
      <c s="27">
        <v>174524991.44000003</v>
      </c>
      <c s="27">
        <v>206656972.84900004</v>
      </c>
    </row>
    <row r="343" spans="1:78" ht="14.5">
      <c r="A343" s="47">
        <v>20353000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151</v>
      </c>
      <c s="50" t="s">
        <v>151</v>
      </c>
      <c s="50" t="s">
        <v>1</v>
      </c>
      <c s="51">
        <v>4095604.9100000001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4095604.9100000001</v>
      </c>
      <c s="52">
        <v>44949</v>
      </c>
      <c s="52">
        <v>53281</v>
      </c>
      <c s="53">
        <v>49000000</v>
      </c>
      <c s="53">
        <v>49000000</v>
      </c>
      <c s="53">
        <v>20.875</v>
      </c>
      <c s="53">
        <v>22.81111111111111</v>
      </c>
      <c s="55">
        <v>0.061876300000000002</v>
      </c>
      <c s="50" t="s">
        <v>587</v>
      </c>
      <c s="55">
        <v>0.012</v>
      </c>
      <c s="50" t="s">
        <v>1</v>
      </c>
      <c s="50" t="s">
        <v>1</v>
      </c>
      <c s="27">
        <v>728593.88399999996</v>
      </c>
      <c s="27">
        <v>498124.86600000004</v>
      </c>
      <c s="27">
        <v>498124.86599999998</v>
      </c>
      <c s="27">
        <v>373388.21100000001</v>
      </c>
      <c s="27">
        <v>273602.89000000001</v>
      </c>
      <c s="27">
        <v>273602.89000000001</v>
      </c>
      <c s="27">
        <v>260812.89000000001</v>
      </c>
      <c s="27">
        <v>244368.60000000001</v>
      </c>
      <c s="27">
        <v>226612.53</v>
      </c>
      <c s="27">
        <v>209512.35000000001</v>
      </c>
      <c s="27">
        <v>192412.17000000001</v>
      </c>
      <c s="27">
        <v>175780.48000000001</v>
      </c>
      <c s="27">
        <v>158211.81</v>
      </c>
      <c s="27">
        <v>141111.63</v>
      </c>
      <c s="27">
        <v>124011.45</v>
      </c>
      <c s="27">
        <v>107192.36</v>
      </c>
      <c s="27">
        <v>89811.089999999997</v>
      </c>
      <c s="27">
        <v>72710.899999999994</v>
      </c>
      <c s="27">
        <v>55610.730000000003</v>
      </c>
      <c s="27">
        <v>38604.25</v>
      </c>
      <c s="27">
        <v>21410.369999999999</v>
      </c>
      <c s="27">
        <v>4310.1899999999996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1226718.75</v>
      </c>
      <c s="27">
        <v>3541202.6570000001</v>
      </c>
      <c s="27">
        <v>4767921.4069999997</v>
      </c>
    </row>
    <row r="344" spans="1:78" ht="14.5">
      <c r="A344" s="47">
        <v>20356000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154</v>
      </c>
      <c s="50" t="s">
        <v>154</v>
      </c>
      <c s="50" t="s">
        <v>1</v>
      </c>
      <c s="51">
        <v>2610699.7999999998</v>
      </c>
      <c s="51">
        <v>1460540</v>
      </c>
      <c s="51">
        <v>0</v>
      </c>
      <c s="51">
        <v>0</v>
      </c>
      <c s="51">
        <v>0</v>
      </c>
      <c s="51">
        <v>0</v>
      </c>
      <c s="51">
        <v>0</v>
      </c>
      <c s="51">
        <v>4071239.7999999998</v>
      </c>
      <c s="52">
        <v>45061</v>
      </c>
      <c s="52">
        <v>53888</v>
      </c>
      <c s="53">
        <v>9539946.7300000004</v>
      </c>
      <c s="53">
        <v>9539946.7300000004</v>
      </c>
      <c s="53">
        <v>22.541666666666668</v>
      </c>
      <c s="53">
        <v>24.166666666666668</v>
      </c>
      <c s="55">
        <v>0.061876300000000002</v>
      </c>
      <c s="50" t="s">
        <v>587</v>
      </c>
      <c s="55">
        <v>0.012</v>
      </c>
      <c s="50" t="s">
        <v>1</v>
      </c>
      <c s="50" t="s">
        <v>1</v>
      </c>
      <c s="27">
        <v>261367.29999999999</v>
      </c>
      <c s="27">
        <v>297739.02500000002</v>
      </c>
      <c s="27">
        <v>297739.02500000002</v>
      </c>
      <c s="27">
        <v>291737.59299999999</v>
      </c>
      <c s="27">
        <v>266372.90000000002</v>
      </c>
      <c s="27">
        <v>250149.17000000001</v>
      </c>
      <c s="27">
        <v>233925.44</v>
      </c>
      <c s="27">
        <v>218286.95000000001</v>
      </c>
      <c s="27">
        <v>201477.98000000001</v>
      </c>
      <c s="27">
        <v>185254.25</v>
      </c>
      <c s="27">
        <v>169030.53</v>
      </c>
      <c s="27">
        <v>153214.23999999999</v>
      </c>
      <c s="27">
        <v>140627.88</v>
      </c>
      <c s="27">
        <v>129812.06</v>
      </c>
      <c s="27">
        <v>118996.24000000001</v>
      </c>
      <c s="27">
        <v>108469.33</v>
      </c>
      <c s="27">
        <v>97364.610000000001</v>
      </c>
      <c s="27">
        <v>86548.789999999994</v>
      </c>
      <c s="27">
        <v>75732.960000000006</v>
      </c>
      <c s="27">
        <v>61027.889999999999</v>
      </c>
      <c s="27">
        <v>44648.589999999997</v>
      </c>
      <c s="27">
        <v>28424.869999999999</v>
      </c>
      <c s="27">
        <v>12201.139999999999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559106.32499999995</v>
      </c>
      <c s="27">
        <v>3171042.4380000001</v>
      </c>
      <c s="27">
        <v>3730148.7630000003</v>
      </c>
    </row>
    <row r="345" spans="1:78" ht="14.5">
      <c r="A345" s="47">
        <v>20597000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0" t="s">
        <v>588</v>
      </c>
      <c s="50" t="s">
        <v>588</v>
      </c>
      <c s="50" t="s">
        <v>163</v>
      </c>
      <c s="51">
        <v>86319985</v>
      </c>
      <c s="51">
        <v>68752387.989999995</v>
      </c>
      <c s="51">
        <v>0</v>
      </c>
      <c s="51">
        <v>0</v>
      </c>
      <c s="51">
        <v>0</v>
      </c>
      <c s="51">
        <v>0</v>
      </c>
      <c s="51">
        <v>0</v>
      </c>
      <c s="51">
        <v>155072372.99000001</v>
      </c>
      <c s="52">
        <v>44998</v>
      </c>
      <c s="52">
        <v>51441</v>
      </c>
      <c s="53">
        <v>200000000</v>
      </c>
      <c s="53">
        <v>200000000</v>
      </c>
      <c s="53">
        <v>15.83611111111111</v>
      </c>
      <c s="53">
        <v>17.633333333333333</v>
      </c>
      <c s="55">
        <v>0.056399999999999999</v>
      </c>
      <c s="55" t="s">
        <v>463</v>
      </c>
      <c s="55">
        <v>0.012</v>
      </c>
      <c s="50" t="s">
        <v>163</v>
      </c>
      <c s="50" t="s">
        <v>163</v>
      </c>
      <c s="27">
        <v>8540151.5130000003</v>
      </c>
      <c s="27">
        <v>8851832.5800000001</v>
      </c>
      <c s="27">
        <v>8851832.5800000001</v>
      </c>
      <c s="27">
        <v>8342549.0599999996</v>
      </c>
      <c s="27">
        <v>7611120.9199999999</v>
      </c>
      <c s="27">
        <v>6902974.3200000003</v>
      </c>
      <c s="27">
        <v>6194827.71</v>
      </c>
      <c s="27">
        <v>5502202.1200000001</v>
      </c>
      <c s="27">
        <v>4778534.5</v>
      </c>
      <c s="27">
        <v>4070387.8900000001</v>
      </c>
      <c s="27">
        <v>3362241.29</v>
      </c>
      <c s="27">
        <v>2661855.1899999999</v>
      </c>
      <c s="27">
        <v>1945948.0700000001</v>
      </c>
      <c s="27">
        <v>1237801.46</v>
      </c>
      <c s="27">
        <v>529654.85999999999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17391984.093000002</v>
      </c>
      <c s="27">
        <v>61991929.969999999</v>
      </c>
      <c s="27">
        <v>79383914.062999994</v>
      </c>
    </row>
    <row r="346" spans="1:78" ht="14.5">
      <c r="A346" s="47">
        <v>20864000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589</v>
      </c>
      <c s="49" t="s">
        <v>444</v>
      </c>
      <c s="50" t="s">
        <v>445</v>
      </c>
      <c s="50" t="s">
        <v>590</v>
      </c>
      <c s="50" t="s">
        <v>590</v>
      </c>
      <c s="50" t="s">
        <v>201</v>
      </c>
      <c s="51">
        <v>660664.19999999995</v>
      </c>
      <c s="51">
        <v>0</v>
      </c>
      <c s="51">
        <v>0</v>
      </c>
      <c s="51">
        <v>21425.810000000001</v>
      </c>
      <c s="51">
        <v>45759.57</v>
      </c>
      <c s="51">
        <v>0</v>
      </c>
      <c s="51">
        <v>0</v>
      </c>
      <c s="51">
        <v>660664.19999999995</v>
      </c>
      <c s="52">
        <v>45113</v>
      </c>
      <c s="52">
        <v>48766</v>
      </c>
      <c s="53">
        <v>26467000</v>
      </c>
      <c s="53">
        <v>26467000</v>
      </c>
      <c s="53">
        <v>8.5166666666666675</v>
      </c>
      <c s="53">
        <v>10</v>
      </c>
      <c s="62">
        <v>0.071870000000000003</v>
      </c>
      <c s="55" t="s">
        <v>398</v>
      </c>
      <c s="55">
        <v>0.0195</v>
      </c>
      <c s="50" t="s">
        <v>201</v>
      </c>
      <c s="50" t="s">
        <v>201</v>
      </c>
      <c s="27">
        <v>112652.848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112652.848</v>
      </c>
      <c s="27">
        <v>0</v>
      </c>
      <c s="27">
        <v>112652.848</v>
      </c>
    </row>
    <row r="347" spans="1:78" ht="14.5">
      <c r="A347" s="47">
        <v>20865000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591</v>
      </c>
      <c s="50" t="s">
        <v>591</v>
      </c>
      <c s="50" t="s">
        <v>201</v>
      </c>
      <c s="51">
        <v>27754292.41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27754292.41</v>
      </c>
      <c s="52">
        <v>45135</v>
      </c>
      <c s="52">
        <v>52440</v>
      </c>
      <c s="53">
        <v>150000000</v>
      </c>
      <c s="53">
        <v>150000000</v>
      </c>
      <c s="53">
        <v>18.577777777777779</v>
      </c>
      <c s="53">
        <v>20</v>
      </c>
      <c s="62">
        <v>0.072137000000000007</v>
      </c>
      <c s="55" t="s">
        <v>398</v>
      </c>
      <c s="55">
        <v>0.02</v>
      </c>
      <c s="50" t="s">
        <v>201</v>
      </c>
      <c s="50" t="s">
        <v>201</v>
      </c>
      <c s="27">
        <v>2463720.9759999998</v>
      </c>
      <c s="27">
        <v>2339697.0180000002</v>
      </c>
      <c s="27">
        <v>2129003.7319999998</v>
      </c>
      <c s="27">
        <v>2003849.3400000001</v>
      </c>
      <c s="27">
        <v>1871591.8</v>
      </c>
      <c s="27">
        <v>1744721.8999999999</v>
      </c>
      <c s="27">
        <v>1617851.99</v>
      </c>
      <c s="27">
        <v>1494979.3500000001</v>
      </c>
      <c s="27">
        <v>1364112.1799999999</v>
      </c>
      <c s="27">
        <v>1237242.27</v>
      </c>
      <c s="27">
        <v>1110372.3600000001</v>
      </c>
      <c s="27">
        <v>986109.38</v>
      </c>
      <c s="27">
        <v>856632.55000000005</v>
      </c>
      <c s="27">
        <v>729762.65000000002</v>
      </c>
      <c s="27">
        <v>602892.73999999999</v>
      </c>
      <c s="27">
        <v>477239.39000000001</v>
      </c>
      <c s="27">
        <v>349152.92999999999</v>
      </c>
      <c s="27">
        <v>222283.01999999999</v>
      </c>
      <c s="27">
        <v>95413.110000000001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4803417.9939999999</v>
      </c>
      <c s="27">
        <v>18893210.691999998</v>
      </c>
      <c s="27">
        <v>23696628.685999997</v>
      </c>
    </row>
    <row r="348" spans="1:78" ht="14.5">
      <c r="A348" s="47">
        <v>20866000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592</v>
      </c>
      <c s="50" t="s">
        <v>592</v>
      </c>
      <c s="50" t="s">
        <v>201</v>
      </c>
      <c s="51">
        <v>11223481.289999999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11223481.289999999</v>
      </c>
      <c s="52">
        <v>45135</v>
      </c>
      <c s="52">
        <v>50614</v>
      </c>
      <c s="53">
        <v>20204813.629999999</v>
      </c>
      <c s="53">
        <v>20204813.629999999</v>
      </c>
      <c s="53">
        <v>13.577777777777778</v>
      </c>
      <c s="53">
        <v>15</v>
      </c>
      <c s="55">
        <v>0.071999999999999995</v>
      </c>
      <c s="55" t="s">
        <v>398</v>
      </c>
      <c s="55">
        <v>0.02</v>
      </c>
      <c s="50" t="s">
        <v>201</v>
      </c>
      <c s="50" t="s">
        <v>201</v>
      </c>
      <c s="27">
        <v>232194.80600000001</v>
      </c>
      <c s="27">
        <v>236199.00099999999</v>
      </c>
      <c s="27">
        <v>222884.82999999999</v>
      </c>
      <c s="27">
        <v>204464.81</v>
      </c>
      <c s="27">
        <v>184953.62</v>
      </c>
      <c s="27">
        <v>165988.01000000001</v>
      </c>
      <c s="27">
        <v>147022.41</v>
      </c>
      <c s="27">
        <v>128394.53999999999</v>
      </c>
      <c s="27">
        <v>109091.2</v>
      </c>
      <c s="27">
        <v>90125.600000000006</v>
      </c>
      <c s="27">
        <v>71159.990000000005</v>
      </c>
      <c s="27">
        <v>52324.290000000001</v>
      </c>
      <c s="27">
        <v>33228.779999999999</v>
      </c>
      <c s="27">
        <v>14263.17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468393.80700000003</v>
      </c>
      <c s="27">
        <v>1423901.25</v>
      </c>
      <c s="27">
        <v>1892295.057</v>
      </c>
    </row>
    <row r="349" spans="1:78" ht="14.5">
      <c r="A349" s="47">
        <v>20358000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156</v>
      </c>
      <c s="50" t="s">
        <v>156</v>
      </c>
      <c s="50" t="s">
        <v>1</v>
      </c>
      <c s="51">
        <v>450000000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450000000</v>
      </c>
      <c s="52">
        <v>45156</v>
      </c>
      <c s="52">
        <v>52062</v>
      </c>
      <c s="53">
        <v>450000000</v>
      </c>
      <c s="53">
        <v>450000000</v>
      </c>
      <c s="53">
        <v>17.541666666666668</v>
      </c>
      <c s="53">
        <v>18.908333333333335</v>
      </c>
      <c s="55">
        <v>0.061876300000000002</v>
      </c>
      <c s="50" t="s">
        <v>587</v>
      </c>
      <c s="55">
        <v>0.012</v>
      </c>
      <c s="50" t="s">
        <v>1</v>
      </c>
      <c s="50" t="s">
        <v>1</v>
      </c>
      <c s="27">
        <v>30061810.630000003</v>
      </c>
      <c s="27">
        <v>30061810.630000003</v>
      </c>
      <c s="27">
        <v>30061810.629999999</v>
      </c>
      <c s="27">
        <v>30144171.75</v>
      </c>
      <c s="27">
        <v>30061810.629999999</v>
      </c>
      <c s="27">
        <v>30061810.629999999</v>
      </c>
      <c s="27">
        <v>28038197.780000001</v>
      </c>
      <c s="27">
        <v>25400170.949999999</v>
      </c>
      <c s="27">
        <v>22627071.870000001</v>
      </c>
      <c s="27">
        <v>20146354.789999999</v>
      </c>
      <c s="27">
        <v>17741409.940000001</v>
      </c>
      <c s="27">
        <v>15376822.039999999</v>
      </c>
      <c s="27">
        <v>12931520.24</v>
      </c>
      <c s="27">
        <v>10526575.390000001</v>
      </c>
      <c s="27">
        <v>8121630.54</v>
      </c>
      <c s="27">
        <v>5730687.0800000001</v>
      </c>
      <c s="27">
        <v>3536586.7000000002</v>
      </c>
      <c s="27">
        <v>1506796.78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60123621.260000005</v>
      </c>
      <c s="27">
        <v>292013427.73999995</v>
      </c>
      <c s="27">
        <v>352137048.99999994</v>
      </c>
    </row>
    <row r="350" spans="1:78" ht="14.5">
      <c r="A350" s="47">
        <v>20359000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50" t="s">
        <v>445</v>
      </c>
      <c s="50" t="s">
        <v>157</v>
      </c>
      <c s="50" t="s">
        <v>157</v>
      </c>
      <c s="50" t="s">
        <v>1</v>
      </c>
      <c s="51">
        <v>50000000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50000000</v>
      </c>
      <c s="52">
        <v>45156</v>
      </c>
      <c s="52">
        <v>50601</v>
      </c>
      <c s="53">
        <v>50000000</v>
      </c>
      <c s="53">
        <v>50000000</v>
      </c>
      <c s="53">
        <v>13.541666666666666</v>
      </c>
      <c s="53">
        <v>14.908333333333333</v>
      </c>
      <c s="55">
        <v>0.025000000000000001</v>
      </c>
      <c s="50" t="s">
        <v>426</v>
      </c>
      <c s="50">
        <v>0</v>
      </c>
      <c s="50" t="s">
        <v>1</v>
      </c>
      <c s="50" t="s">
        <v>1</v>
      </c>
      <c s="27">
        <v>1250000</v>
      </c>
      <c s="27">
        <v>1250000</v>
      </c>
      <c s="27">
        <v>1175205.48</v>
      </c>
      <c s="27">
        <v>1078082.1899999999</v>
      </c>
      <c s="27">
        <v>975205.47999999998</v>
      </c>
      <c s="27">
        <v>875205.47999999998</v>
      </c>
      <c s="27">
        <v>775205.47999999998</v>
      </c>
      <c s="27">
        <v>676986.30000000005</v>
      </c>
      <c s="27">
        <v>575205.47999999998</v>
      </c>
      <c s="27">
        <v>475205.46999999997</v>
      </c>
      <c s="27">
        <v>375205.47999999998</v>
      </c>
      <c s="27">
        <v>275890.40999999997</v>
      </c>
      <c s="27">
        <v>175205.48000000001</v>
      </c>
      <c s="27">
        <v>75205.479999999996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2500000</v>
      </c>
      <c s="27">
        <v>7507808.209999999</v>
      </c>
      <c s="27">
        <v>10007808.209999999</v>
      </c>
    </row>
    <row r="351" spans="1:78" ht="14.5">
      <c r="A351" s="47">
        <v>20598000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50" t="s">
        <v>445</v>
      </c>
      <c s="56" t="s">
        <v>188</v>
      </c>
      <c s="56" t="s">
        <v>188</v>
      </c>
      <c s="50" t="s">
        <v>163</v>
      </c>
      <c s="51">
        <v>500000000</v>
      </c>
      <c s="51">
        <v>0</v>
      </c>
      <c s="51">
        <v>0</v>
      </c>
      <c s="51">
        <v>13242083.33</v>
      </c>
      <c s="51">
        <v>0</v>
      </c>
      <c s="51">
        <v>0</v>
      </c>
      <c s="51">
        <v>0</v>
      </c>
      <c s="51">
        <v>500000000</v>
      </c>
      <c s="52">
        <v>45160</v>
      </c>
      <c s="52">
        <v>51485</v>
      </c>
      <c s="51">
        <v>500000000</v>
      </c>
      <c s="51">
        <v>500000000</v>
      </c>
      <c s="53">
        <v>15.958333333333334</v>
      </c>
      <c s="53">
        <v>17.31388888888889</v>
      </c>
      <c s="55">
        <v>0.051999999999999998</v>
      </c>
      <c s="50" t="s">
        <v>403</v>
      </c>
      <c s="55">
        <v>0</v>
      </c>
      <c s="50" t="s">
        <v>163</v>
      </c>
      <c s="50" t="s">
        <v>163</v>
      </c>
      <c s="27">
        <v>26361111.109999999</v>
      </c>
      <c s="27">
        <v>26361111.109999999</v>
      </c>
      <c s="27">
        <v>26361111.109999999</v>
      </c>
      <c s="27">
        <v>26433333.34</v>
      </c>
      <c s="27">
        <v>25810416.66</v>
      </c>
      <c s="27">
        <v>23613657.399999999</v>
      </c>
      <c s="27">
        <v>21416898.140000001</v>
      </c>
      <c s="27">
        <v>19274305.559999999</v>
      </c>
      <c s="27">
        <v>17023379.629999999</v>
      </c>
      <c s="27">
        <v>14826620.369999999</v>
      </c>
      <c s="27">
        <v>12629861.109999999</v>
      </c>
      <c s="27">
        <v>10463194.449999999</v>
      </c>
      <c s="27">
        <v>8236342.5899999999</v>
      </c>
      <c s="27">
        <v>6039583.3300000001</v>
      </c>
      <c s="27">
        <v>3842824.0800000001</v>
      </c>
      <c s="27">
        <v>1652083.3400000001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52722222.219999999</v>
      </c>
      <c s="27">
        <v>217623611.11000001</v>
      </c>
      <c s="27">
        <v>270345833.33000004</v>
      </c>
    </row>
    <row r="352" spans="1:78" ht="14.5">
      <c r="A352" s="47">
        <v>20867000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208</v>
      </c>
      <c s="50" t="s">
        <v>208</v>
      </c>
      <c s="50" t="s">
        <v>201</v>
      </c>
      <c s="51">
        <v>0</v>
      </c>
      <c s="51">
        <v>6300855.1699999999</v>
      </c>
      <c s="51">
        <v>0</v>
      </c>
      <c s="51">
        <v>0</v>
      </c>
      <c s="51">
        <v>0</v>
      </c>
      <c s="51">
        <v>0</v>
      </c>
      <c s="51">
        <v>0</v>
      </c>
      <c s="51">
        <v>6300855.1699999999</v>
      </c>
      <c s="52">
        <v>45145</v>
      </c>
      <c s="52">
        <v>52451</v>
      </c>
      <c s="53">
        <v>117515240</v>
      </c>
      <c s="53">
        <v>117515240</v>
      </c>
      <c s="53">
        <v>18.605555555555554</v>
      </c>
      <c s="53">
        <v>20.002777777777776</v>
      </c>
      <c s="55">
        <v>0</v>
      </c>
      <c s="55" t="s">
        <v>398</v>
      </c>
      <c s="55">
        <v>0.02</v>
      </c>
      <c s="50" t="s">
        <v>201</v>
      </c>
      <c s="50" t="s">
        <v>201</v>
      </c>
      <c s="27">
        <v>483726.217</v>
      </c>
      <c s="27">
        <v>127767.34</v>
      </c>
      <c s="27">
        <v>127767.34</v>
      </c>
      <c s="27">
        <v>128117.39</v>
      </c>
      <c s="27">
        <v>125655.39</v>
      </c>
      <c s="27">
        <v>117137.57000000001</v>
      </c>
      <c s="27">
        <v>108619.74000000001</v>
      </c>
      <c s="27">
        <v>100370.28999999999</v>
      </c>
      <c s="27">
        <v>91584.100000000006</v>
      </c>
      <c s="27">
        <v>83066.270000000004</v>
      </c>
      <c s="27">
        <v>74548.460000000006</v>
      </c>
      <c s="27">
        <v>66205.649999999994</v>
      </c>
      <c s="27">
        <v>57512.800000000003</v>
      </c>
      <c s="27">
        <v>48994.989999999998</v>
      </c>
      <c s="27">
        <v>40477.160000000003</v>
      </c>
      <c s="27">
        <v>32041.02</v>
      </c>
      <c s="27">
        <v>23441.52</v>
      </c>
      <c s="27">
        <v>14923.690000000001</v>
      </c>
      <c s="27">
        <v>6405.8699999999999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611493.55700000003</v>
      </c>
      <c s="27">
        <v>1246869.25</v>
      </c>
      <c s="27">
        <v>1858362.807</v>
      </c>
    </row>
    <row r="353" spans="1:78" ht="14.5">
      <c r="A353" s="47">
        <v>20100000</v>
      </c>
      <c s="48">
        <v>1</v>
      </c>
      <c s="48">
        <v>0</v>
      </c>
      <c s="48">
        <v>0</v>
      </c>
      <c s="48" t="s">
        <v>0</v>
      </c>
      <c s="49" t="s">
        <v>428</v>
      </c>
      <c s="49" t="s">
        <v>428</v>
      </c>
      <c s="49" t="s">
        <v>428</v>
      </c>
      <c s="49" t="s">
        <v>428</v>
      </c>
      <c s="49" t="s">
        <v>394</v>
      </c>
      <c s="49" t="s">
        <v>56</v>
      </c>
      <c s="49" t="s">
        <v>449</v>
      </c>
      <c s="49" t="s">
        <v>444</v>
      </c>
      <c s="50" t="s">
        <v>445</v>
      </c>
      <c s="50" t="s">
        <v>57</v>
      </c>
      <c s="50" t="s">
        <v>57</v>
      </c>
      <c s="50" t="s">
        <v>56</v>
      </c>
      <c s="51">
        <v>50000000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50000000</v>
      </c>
      <c s="52">
        <v>45050</v>
      </c>
      <c s="52">
        <v>48269</v>
      </c>
      <c s="53">
        <v>50000000</v>
      </c>
      <c s="53">
        <v>50000000</v>
      </c>
      <c s="53">
        <v>7.1527777777777777</v>
      </c>
      <c s="53">
        <v>8.8083333333333336</v>
      </c>
      <c s="55">
        <v>0.065660200000000002</v>
      </c>
      <c s="55" t="s">
        <v>398</v>
      </c>
      <c s="55">
        <v>0.012282599999999999</v>
      </c>
      <c s="50" t="s">
        <v>56</v>
      </c>
      <c s="50" t="s">
        <v>56</v>
      </c>
      <c s="27">
        <v>3326214.5899999999</v>
      </c>
      <c s="27">
        <v>2970810.8300000001</v>
      </c>
      <c s="27">
        <v>2495637.3199999998</v>
      </c>
      <c s="27">
        <v>2025671.1899999999</v>
      </c>
      <c s="27">
        <v>1545290.29</v>
      </c>
      <c s="27">
        <v>1070116.79</v>
      </c>
      <c s="27">
        <v>594943.28000000003</v>
      </c>
      <c s="27">
        <v>119769.75999999999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6297025.4199999999</v>
      </c>
      <c s="27">
        <v>7851428.6299999999</v>
      </c>
      <c s="27">
        <v>14148454.050000001</v>
      </c>
    </row>
    <row r="354" spans="1:78" ht="14.5">
      <c r="A354" s="47">
        <v>20868000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50" t="s">
        <v>445</v>
      </c>
      <c s="50" t="s">
        <v>209</v>
      </c>
      <c s="50" t="s">
        <v>209</v>
      </c>
      <c s="50" t="s">
        <v>201</v>
      </c>
      <c s="51">
        <v>1375680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1375680</v>
      </c>
      <c s="52">
        <v>45184</v>
      </c>
      <c s="52">
        <v>50663</v>
      </c>
      <c s="53">
        <v>200000000</v>
      </c>
      <c s="53">
        <v>200000000</v>
      </c>
      <c s="53">
        <v>13.708333333333334</v>
      </c>
      <c s="53">
        <v>15</v>
      </c>
      <c s="55">
        <v>0.071999999999999995</v>
      </c>
      <c s="55" t="s">
        <v>398</v>
      </c>
      <c s="55">
        <v>0.02</v>
      </c>
      <c s="50" t="s">
        <v>201</v>
      </c>
      <c s="50" t="s">
        <v>201</v>
      </c>
      <c s="27">
        <v>729657.848</v>
      </c>
      <c s="27">
        <v>450159.11199999996</v>
      </c>
      <c s="27">
        <v>181436.89000000001</v>
      </c>
      <c s="27">
        <v>89601.002000000008</v>
      </c>
      <c s="27">
        <v>28487.490000000002</v>
      </c>
      <c s="27">
        <v>25565.09</v>
      </c>
      <c s="27">
        <v>22642.669999999998</v>
      </c>
      <c s="27">
        <v>19776.310000000001</v>
      </c>
      <c s="27">
        <v>16797.849999999999</v>
      </c>
      <c s="27">
        <v>13875.450000000001</v>
      </c>
      <c s="27">
        <v>10953.030000000001</v>
      </c>
      <c s="27">
        <v>8054.6499999999996</v>
      </c>
      <c s="27">
        <v>5108.21</v>
      </c>
      <c s="27">
        <v>2185.8099999999999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1179816.96</v>
      </c>
      <c s="27">
        <v>424484.45200000005</v>
      </c>
      <c s="27">
        <v>1604301.412</v>
      </c>
    </row>
    <row r="355" spans="1:78" ht="14.5">
      <c r="A355" s="47">
        <v>20599000</v>
      </c>
      <c s="48">
        <v>1</v>
      </c>
      <c s="48">
        <v>0</v>
      </c>
      <c s="48">
        <v>0</v>
      </c>
      <c s="48" t="s">
        <v>0</v>
      </c>
      <c s="49" t="s">
        <v>428</v>
      </c>
      <c s="49" t="s">
        <v>428</v>
      </c>
      <c s="49" t="s">
        <v>428</v>
      </c>
      <c s="49" t="s">
        <v>428</v>
      </c>
      <c s="49" t="s">
        <v>394</v>
      </c>
      <c s="49" t="s">
        <v>163</v>
      </c>
      <c s="49" t="s">
        <v>446</v>
      </c>
      <c s="49" t="s">
        <v>444</v>
      </c>
      <c s="50" t="s">
        <v>445</v>
      </c>
      <c s="50" t="s">
        <v>189</v>
      </c>
      <c s="50" t="s">
        <v>189</v>
      </c>
      <c s="50" t="s">
        <v>163</v>
      </c>
      <c s="51">
        <v>300000000</v>
      </c>
      <c s="51">
        <v>0</v>
      </c>
      <c s="51">
        <v>0</v>
      </c>
      <c s="51">
        <v>0</v>
      </c>
      <c s="51">
        <v>0</v>
      </c>
      <c s="51">
        <v>0</v>
      </c>
      <c s="51">
        <v>0</v>
      </c>
      <c s="51">
        <v>300000000</v>
      </c>
      <c s="52">
        <v>45210</v>
      </c>
      <c s="52">
        <v>52305</v>
      </c>
      <c s="53">
        <v>300000000</v>
      </c>
      <c s="53">
        <v>300000000</v>
      </c>
      <c s="53">
        <v>18.208333333333332</v>
      </c>
      <c s="53">
        <v>19.427777777777777</v>
      </c>
      <c s="55">
        <v>0.057200000000000001</v>
      </c>
      <c s="50" t="s">
        <v>398</v>
      </c>
      <c s="55">
        <v>0.011900000000000001</v>
      </c>
      <c s="50" t="s">
        <v>163</v>
      </c>
      <c s="50" t="s">
        <v>163</v>
      </c>
      <c s="27">
        <v>19892500</v>
      </c>
      <c s="27">
        <v>19892500</v>
      </c>
      <c s="27">
        <v>19588621.210000001</v>
      </c>
      <c s="27">
        <v>18434212.120000001</v>
      </c>
      <c s="27">
        <v>17177409.09</v>
      </c>
      <c s="27">
        <v>15971803.039999999</v>
      </c>
      <c s="27">
        <v>14766196.970000001</v>
      </c>
      <c s="27">
        <v>13598575.75</v>
      </c>
      <c s="27">
        <v>12354984.85</v>
      </c>
      <c s="27">
        <v>11149378.789999999</v>
      </c>
      <c s="27">
        <v>9943772.7300000004</v>
      </c>
      <c s="27">
        <v>8762939.3900000006</v>
      </c>
      <c s="27">
        <v>7532560.6100000003</v>
      </c>
      <c s="27">
        <v>6326954.5499999998</v>
      </c>
      <c s="27">
        <v>5121348.4800000004</v>
      </c>
      <c s="27">
        <v>3927303.0299999998</v>
      </c>
      <c s="27">
        <v>2710136.3599999999</v>
      </c>
      <c s="27">
        <v>1504530.3100000001</v>
      </c>
      <c s="27">
        <v>298924.23999999999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39785000</v>
      </c>
      <c s="27">
        <v>169169651.52000004</v>
      </c>
      <c s="27">
        <v>208954651.52000004</v>
      </c>
    </row>
    <row r="356" spans="1:78" ht="14.5">
      <c r="A356" s="47">
        <v>20870000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64" t="s">
        <v>445</v>
      </c>
      <c s="64" t="s">
        <v>211</v>
      </c>
      <c s="64" t="s">
        <v>211</v>
      </c>
      <c s="64" t="s">
        <v>201</v>
      </c>
      <c s="51">
        <v>75000000</v>
      </c>
      <c s="65">
        <v>0</v>
      </c>
      <c s="65">
        <v>0</v>
      </c>
      <c s="65">
        <v>2692578.1200000001</v>
      </c>
      <c s="65">
        <v>0</v>
      </c>
      <c s="65">
        <v>0</v>
      </c>
      <c s="65">
        <v>0</v>
      </c>
      <c s="65">
        <v>75000000</v>
      </c>
      <c s="66">
        <v>45273</v>
      </c>
      <c s="66">
        <v>47829</v>
      </c>
      <c s="67">
        <v>75000000</v>
      </c>
      <c s="67">
        <v>75000000</v>
      </c>
      <c s="53">
        <v>5.9500000000000002</v>
      </c>
      <c s="53">
        <v>6.9972222222222218</v>
      </c>
      <c s="69">
        <v>0.070624999999999993</v>
      </c>
      <c s="68" t="s">
        <v>398</v>
      </c>
      <c s="68">
        <v>0.017500000000000002</v>
      </c>
      <c s="64" t="s">
        <v>201</v>
      </c>
      <c s="64" t="s">
        <v>201</v>
      </c>
      <c s="27">
        <v>5146061.1899999995</v>
      </c>
      <c s="27">
        <v>4250987.4100000001</v>
      </c>
      <c s="27">
        <v>3355913.6299999999</v>
      </c>
      <c s="27">
        <v>2468196.6099999999</v>
      </c>
      <c s="27">
        <v>1565766.0600000001</v>
      </c>
      <c s="27">
        <v>670692.27000000002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9397048.5999999996</v>
      </c>
      <c s="27">
        <v>8060568.5700000003</v>
      </c>
      <c s="27">
        <v>17457617.170000002</v>
      </c>
    </row>
    <row r="357" spans="1:78" ht="14.5">
      <c r="A357" s="47">
        <v>20357000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64" t="s">
        <v>445</v>
      </c>
      <c s="64" t="s">
        <v>155</v>
      </c>
      <c s="64" t="s">
        <v>155</v>
      </c>
      <c s="64" t="s">
        <v>1</v>
      </c>
      <c s="51">
        <v>501568.94</v>
      </c>
      <c s="65">
        <v>0</v>
      </c>
      <c s="65">
        <v>0</v>
      </c>
      <c s="65">
        <v>0</v>
      </c>
      <c s="65">
        <v>0</v>
      </c>
      <c s="65">
        <v>0</v>
      </c>
      <c s="65">
        <v>0</v>
      </c>
      <c s="65">
        <v>501568.94</v>
      </c>
      <c s="66">
        <v>45110</v>
      </c>
      <c s="66">
        <v>53888</v>
      </c>
      <c s="67">
        <v>42000000</v>
      </c>
      <c s="67">
        <v>42000000</v>
      </c>
      <c s="53">
        <v>22.541666666666668</v>
      </c>
      <c s="53">
        <v>24.033333333333335</v>
      </c>
      <c s="68">
        <v>0.057954800000000001</v>
      </c>
      <c s="68" t="s">
        <v>448</v>
      </c>
      <c s="68">
        <v>0.011599999999999999</v>
      </c>
      <c s="64" t="s">
        <v>1</v>
      </c>
      <c s="64" t="s">
        <v>1</v>
      </c>
      <c s="27">
        <v>188307.541</v>
      </c>
      <c s="27">
        <v>5899.0100000000002</v>
      </c>
      <c s="27">
        <v>5899.0100000000002</v>
      </c>
      <c s="27">
        <v>5915.1700000000001</v>
      </c>
      <c s="27">
        <v>5811.25</v>
      </c>
      <c s="27">
        <v>5457.3100000000004</v>
      </c>
      <c s="27">
        <v>5103.3699999999999</v>
      </c>
      <c s="27">
        <v>4762.1899999999996</v>
      </c>
      <c s="27">
        <v>4395.4899999999998</v>
      </c>
      <c s="27">
        <v>4041.5500000000002</v>
      </c>
      <c s="27">
        <v>3687.6100000000001</v>
      </c>
      <c s="27">
        <v>3342.5500000000002</v>
      </c>
      <c s="27">
        <v>3067.9699999999998</v>
      </c>
      <c s="27">
        <v>2832.0100000000002</v>
      </c>
      <c s="27">
        <v>2596.0500000000002</v>
      </c>
      <c s="27">
        <v>2366.4000000000001</v>
      </c>
      <c s="27">
        <v>2124.1300000000001</v>
      </c>
      <c s="27">
        <v>1888.1700000000001</v>
      </c>
      <c s="27">
        <v>1652.21</v>
      </c>
      <c s="27">
        <v>1331.4000000000001</v>
      </c>
      <c s="27">
        <v>974.05999999999995</v>
      </c>
      <c s="27">
        <v>620.12</v>
      </c>
      <c s="27">
        <v>266.18000000000001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194206.55100000001</v>
      </c>
      <c s="27">
        <v>68134.199999999997</v>
      </c>
      <c s="27">
        <v>262340.75099999999</v>
      </c>
    </row>
    <row r="358" spans="1:78" ht="14.5">
      <c r="A358" s="47">
        <v>20360000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</v>
      </c>
      <c s="49" t="s">
        <v>593</v>
      </c>
      <c s="49" t="s">
        <v>444</v>
      </c>
      <c s="64" t="s">
        <v>445</v>
      </c>
      <c s="64" t="s">
        <v>158</v>
      </c>
      <c s="64" t="s">
        <v>158</v>
      </c>
      <c s="64" t="s">
        <v>1</v>
      </c>
      <c s="51">
        <v>636693.85999999999</v>
      </c>
      <c s="65">
        <v>0</v>
      </c>
      <c s="65">
        <v>0</v>
      </c>
      <c s="65">
        <v>22242.18</v>
      </c>
      <c s="65">
        <v>100433.53</v>
      </c>
      <c s="65">
        <v>0</v>
      </c>
      <c s="65">
        <v>0</v>
      </c>
      <c s="65">
        <v>636693.85999999999</v>
      </c>
      <c s="66">
        <v>45128</v>
      </c>
      <c s="66">
        <v>54260</v>
      </c>
      <c s="67">
        <v>40000000</v>
      </c>
      <c s="67">
        <v>40000000</v>
      </c>
      <c s="53">
        <v>23.558333333333334</v>
      </c>
      <c s="53">
        <v>25</v>
      </c>
      <c s="68">
        <v>0.0592366</v>
      </c>
      <c s="68" t="s">
        <v>448</v>
      </c>
      <c s="68">
        <v>0.011599999999999999</v>
      </c>
      <c s="64" t="s">
        <v>1</v>
      </c>
      <c s="64" t="s">
        <v>1</v>
      </c>
      <c s="27">
        <v>240062.06</v>
      </c>
      <c s="27">
        <v>236718.33000000002</v>
      </c>
      <c s="27">
        <v>236718.32999999999</v>
      </c>
      <c s="27">
        <v>224425.51300000001</v>
      </c>
      <c s="27">
        <v>39407.120000000003</v>
      </c>
      <c s="27">
        <v>37412.029999999999</v>
      </c>
      <c s="27">
        <v>35416.940000000002</v>
      </c>
      <c s="27">
        <v>33512.050000000003</v>
      </c>
      <c s="27">
        <v>31426.759999999998</v>
      </c>
      <c s="27">
        <v>29431.669999999998</v>
      </c>
      <c s="27">
        <v>27436.580000000002</v>
      </c>
      <c s="27">
        <v>25509.82</v>
      </c>
      <c s="27">
        <v>23446.41</v>
      </c>
      <c s="27">
        <v>21451.310000000001</v>
      </c>
      <c s="27">
        <v>19456.23</v>
      </c>
      <c s="27">
        <v>17507.59</v>
      </c>
      <c s="27">
        <v>15466.040000000001</v>
      </c>
      <c s="27">
        <v>13470.959999999999</v>
      </c>
      <c s="27">
        <v>11475.860000000001</v>
      </c>
      <c s="27">
        <v>9505.3700000000008</v>
      </c>
      <c s="27">
        <v>7485.6899999999996</v>
      </c>
      <c s="27">
        <v>5490.5900000000001</v>
      </c>
      <c s="27">
        <v>3495.5100000000002</v>
      </c>
      <c s="27">
        <v>1503.1500000000001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476780.39000000001</v>
      </c>
      <c s="27">
        <v>870451.52299999993</v>
      </c>
      <c s="27">
        <v>1347231.9129999999</v>
      </c>
    </row>
    <row r="359" spans="1:78" ht="14.5">
      <c r="A359" s="47">
        <v>23210000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400</v>
      </c>
      <c s="49" t="s">
        <v>400</v>
      </c>
      <c s="49" t="s">
        <v>400</v>
      </c>
      <c s="49" t="s">
        <v>394</v>
      </c>
      <c s="49" t="s">
        <v>229</v>
      </c>
      <c s="49" t="s">
        <v>594</v>
      </c>
      <c s="49" t="s">
        <v>421</v>
      </c>
      <c s="64" t="s">
        <v>422</v>
      </c>
      <c s="64" t="s">
        <v>595</v>
      </c>
      <c s="64" t="s">
        <v>595</v>
      </c>
      <c s="64" t="s">
        <v>229</v>
      </c>
      <c s="51">
        <v>0</v>
      </c>
      <c s="65">
        <v>0</v>
      </c>
      <c s="65">
        <v>0</v>
      </c>
      <c s="65">
        <v>0</v>
      </c>
      <c s="65">
        <v>0</v>
      </c>
      <c s="65">
        <v>0</v>
      </c>
      <c s="65">
        <v>0</v>
      </c>
      <c s="65">
        <v>0</v>
      </c>
      <c s="66">
        <v>44998</v>
      </c>
      <c s="66">
        <v>54341</v>
      </c>
      <c s="67">
        <v>40000000</v>
      </c>
      <c s="67">
        <v>40000000</v>
      </c>
      <c s="53">
        <v>23.777777777777779</v>
      </c>
      <c s="53">
        <v>25.574999999999999</v>
      </c>
      <c s="68">
        <v>0.033000000000000002</v>
      </c>
      <c s="68" t="s">
        <v>403</v>
      </c>
      <c s="68">
        <v>0</v>
      </c>
      <c s="64" t="s">
        <v>423</v>
      </c>
      <c s="64" t="s">
        <v>229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60" spans="1:78" ht="14.5">
      <c r="A360" s="47">
        <v>20869000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596</v>
      </c>
      <c s="49" t="s">
        <v>444</v>
      </c>
      <c s="64" t="s">
        <v>445</v>
      </c>
      <c s="64" t="s">
        <v>210</v>
      </c>
      <c s="64" t="s">
        <v>210</v>
      </c>
      <c s="64" t="s">
        <v>201</v>
      </c>
      <c s="51">
        <v>1070574</v>
      </c>
      <c s="65">
        <v>3520682.0099999998</v>
      </c>
      <c s="65">
        <v>0</v>
      </c>
      <c s="65">
        <v>0</v>
      </c>
      <c s="65">
        <v>0</v>
      </c>
      <c s="65">
        <v>0</v>
      </c>
      <c s="65">
        <v>0</v>
      </c>
      <c s="65">
        <v>4591256.0099999998</v>
      </c>
      <c s="66">
        <v>45198</v>
      </c>
      <c s="66">
        <v>50677</v>
      </c>
      <c s="67">
        <v>30000000</v>
      </c>
      <c s="67">
        <v>30000000</v>
      </c>
      <c s="53">
        <v>13.747222222222222</v>
      </c>
      <c s="53">
        <v>15</v>
      </c>
      <c s="69">
        <v>0.072997999999999993</v>
      </c>
      <c s="68" t="s">
        <v>398</v>
      </c>
      <c s="68">
        <v>0.02</v>
      </c>
      <c s="64" t="s">
        <v>201</v>
      </c>
      <c s="64" t="s">
        <v>201</v>
      </c>
      <c s="27">
        <v>373746.348</v>
      </c>
      <c s="27">
        <v>339807.40000000002</v>
      </c>
      <c s="27">
        <v>339807.40000000002</v>
      </c>
      <c s="27">
        <v>318475.83000000002</v>
      </c>
      <c s="27">
        <v>288036.87</v>
      </c>
      <c s="27">
        <v>258488.39000000001</v>
      </c>
      <c s="27">
        <v>228939.92000000001</v>
      </c>
      <c s="27">
        <v>199958.13</v>
      </c>
      <c s="27">
        <v>169842.98999999999</v>
      </c>
      <c s="27">
        <v>140294.51000000001</v>
      </c>
      <c s="27">
        <v>110746.03999999999</v>
      </c>
      <c s="27">
        <v>81440.440000000002</v>
      </c>
      <c s="27">
        <v>51649.099999999999</v>
      </c>
      <c s="27">
        <v>22100.630000000001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713553.74800000002</v>
      </c>
      <c s="27">
        <v>2209780.25</v>
      </c>
      <c s="27">
        <v>2923333.9980000001</v>
      </c>
    </row>
    <row r="361" spans="1:78" ht="14.5">
      <c r="A361" s="47">
        <v>20370000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64" t="s">
        <v>445</v>
      </c>
      <c s="64" t="s">
        <v>159</v>
      </c>
      <c s="64" t="s">
        <v>159</v>
      </c>
      <c s="64" t="s">
        <v>1</v>
      </c>
      <c s="51">
        <v>120928.03999999999</v>
      </c>
      <c s="65">
        <v>0</v>
      </c>
      <c s="65">
        <v>0</v>
      </c>
      <c s="65">
        <v>0</v>
      </c>
      <c s="65">
        <v>0</v>
      </c>
      <c s="65">
        <v>0</v>
      </c>
      <c s="65">
        <v>0</v>
      </c>
      <c s="65">
        <v>120928.03999999999</v>
      </c>
      <c s="66">
        <v>45205</v>
      </c>
      <c s="66">
        <v>53585</v>
      </c>
      <c s="67">
        <v>25000000</v>
      </c>
      <c s="67">
        <v>25000000</v>
      </c>
      <c s="53">
        <v>21.708333333333332</v>
      </c>
      <c s="53">
        <v>22.941666666666666</v>
      </c>
      <c s="68">
        <v>0.0556759</v>
      </c>
      <c s="68" t="s">
        <v>587</v>
      </c>
      <c s="68">
        <v>0.0126</v>
      </c>
      <c s="64" t="s">
        <v>1</v>
      </c>
      <c s="64" t="s">
        <v>1</v>
      </c>
      <c s="27">
        <v>133967.85000000001</v>
      </c>
      <c s="27">
        <v>133967.85000000001</v>
      </c>
      <c s="27">
        <v>130900.567</v>
      </c>
      <c s="27">
        <v>9598.7099999999991</v>
      </c>
      <c s="27">
        <v>9572.4899999999998</v>
      </c>
      <c s="27">
        <v>9572.4899999999998</v>
      </c>
      <c s="27">
        <v>9421.6900000000005</v>
      </c>
      <c s="27">
        <v>8848</v>
      </c>
      <c s="27">
        <v>8225.1299999999992</v>
      </c>
      <c s="27">
        <v>7626.8500000000004</v>
      </c>
      <c s="27">
        <v>7028.5699999999997</v>
      </c>
      <c s="27">
        <v>6448.3199999999997</v>
      </c>
      <c s="27">
        <v>5832.0100000000002</v>
      </c>
      <c s="27">
        <v>5233.7200000000003</v>
      </c>
      <c s="27">
        <v>4635.4399999999996</v>
      </c>
      <c s="27">
        <v>4048.6399999999999</v>
      </c>
      <c s="27">
        <v>3438.8800000000001</v>
      </c>
      <c s="27">
        <v>2840.6100000000001</v>
      </c>
      <c s="27">
        <v>2242.3299999999999</v>
      </c>
      <c s="27">
        <v>1648.96</v>
      </c>
      <c s="27">
        <v>1045.76</v>
      </c>
      <c s="27">
        <v>447.48000000000002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267935.70000000001</v>
      </c>
      <c s="27">
        <v>238656.64700000003</v>
      </c>
      <c s="27">
        <v>506592.34700000007</v>
      </c>
    </row>
    <row r="362" spans="1:78" ht="14.5">
      <c r="A362" s="47">
        <v>20380000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400</v>
      </c>
      <c s="49" t="s">
        <v>400</v>
      </c>
      <c s="49" t="s">
        <v>400</v>
      </c>
      <c s="49" t="s">
        <v>394</v>
      </c>
      <c s="49" t="s">
        <v>1</v>
      </c>
      <c s="49" t="s">
        <v>432</v>
      </c>
      <c s="49" t="s">
        <v>444</v>
      </c>
      <c s="64" t="s">
        <v>445</v>
      </c>
      <c s="64" t="s">
        <v>160</v>
      </c>
      <c s="64" t="s">
        <v>160</v>
      </c>
      <c s="64" t="s">
        <v>1</v>
      </c>
      <c s="51">
        <v>0</v>
      </c>
      <c s="65">
        <v>700000</v>
      </c>
      <c s="65">
        <v>0</v>
      </c>
      <c s="65">
        <v>0</v>
      </c>
      <c s="65">
        <v>0</v>
      </c>
      <c s="65">
        <v>0</v>
      </c>
      <c s="65">
        <v>0</v>
      </c>
      <c s="65">
        <v>700000</v>
      </c>
      <c s="66">
        <v>45246</v>
      </c>
      <c s="66">
        <v>53615</v>
      </c>
      <c s="67">
        <v>125000000</v>
      </c>
      <c s="67">
        <v>125000000</v>
      </c>
      <c s="53">
        <v>21.791666666666668</v>
      </c>
      <c s="53">
        <v>22.913888888888888</v>
      </c>
      <c s="68">
        <v>0.065163600000000002</v>
      </c>
      <c s="68" t="s">
        <v>587</v>
      </c>
      <c s="68">
        <v>0.0126</v>
      </c>
      <c s="64" t="s">
        <v>1</v>
      </c>
      <c s="64" t="s">
        <v>1</v>
      </c>
      <c s="27">
        <v>559941.81499999994</v>
      </c>
      <c s="27">
        <v>404403.80200000003</v>
      </c>
      <c s="27">
        <v>249028.80100000001</v>
      </c>
      <c s="27">
        <v>94103.986999999994</v>
      </c>
      <c s="27">
        <v>8942.5</v>
      </c>
      <c s="27">
        <v>8942.5</v>
      </c>
      <c s="27">
        <v>8755.6900000000005</v>
      </c>
      <c s="27">
        <v>8219.75</v>
      </c>
      <c s="27">
        <v>7637.8699999999999</v>
      </c>
      <c s="27">
        <v>7078.9700000000003</v>
      </c>
      <c s="27">
        <v>6520.0699999999997</v>
      </c>
      <c s="27">
        <v>5978</v>
      </c>
      <c s="27">
        <v>5402.25</v>
      </c>
      <c s="27">
        <v>4843.3400000000001</v>
      </c>
      <c s="27">
        <v>4284.4399999999996</v>
      </c>
      <c s="27">
        <v>3736.25</v>
      </c>
      <c s="27">
        <v>3166.6199999999999</v>
      </c>
      <c s="27">
        <v>2607.7199999999998</v>
      </c>
      <c s="27">
        <v>2048.8200000000002</v>
      </c>
      <c s="27">
        <v>1494.5</v>
      </c>
      <c s="27">
        <v>931</v>
      </c>
      <c s="27">
        <v>372.08999999999997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964345.61699999997</v>
      </c>
      <c s="27">
        <v>434095.16800000001</v>
      </c>
      <c s="27">
        <v>1398440.7849999999</v>
      </c>
    </row>
    <row r="363" spans="1:78" ht="14.5">
      <c r="A363" s="47">
        <v>23220000</v>
      </c>
      <c s="48">
        <v>1</v>
      </c>
      <c s="48">
        <v>0</v>
      </c>
      <c s="48">
        <v>0</v>
      </c>
      <c s="48" t="s">
        <v>198</v>
      </c>
      <c s="49" t="s">
        <v>428</v>
      </c>
      <c s="49" t="s">
        <v>428</v>
      </c>
      <c s="49" t="s">
        <v>428</v>
      </c>
      <c s="49" t="s">
        <v>429</v>
      </c>
      <c s="49" t="s">
        <v>394</v>
      </c>
      <c s="49" t="s">
        <v>231</v>
      </c>
      <c s="49" t="s">
        <v>430</v>
      </c>
      <c s="49" t="s">
        <v>421</v>
      </c>
      <c s="64" t="s">
        <v>422</v>
      </c>
      <c s="64" t="s">
        <v>597</v>
      </c>
      <c s="64" t="s">
        <v>597</v>
      </c>
      <c s="64" t="s">
        <v>231</v>
      </c>
      <c s="51">
        <v>0</v>
      </c>
      <c s="65">
        <v>0</v>
      </c>
      <c s="65">
        <v>0</v>
      </c>
      <c s="65">
        <v>0</v>
      </c>
      <c s="65">
        <v>0</v>
      </c>
      <c s="65">
        <v>0</v>
      </c>
      <c s="65">
        <v>0</v>
      </c>
      <c s="65">
        <v>0</v>
      </c>
      <c s="66">
        <v>45201</v>
      </c>
      <c s="66">
        <v>56203</v>
      </c>
      <c s="67">
        <v>15869250</v>
      </c>
      <c s="67">
        <v>15869250</v>
      </c>
      <c s="53">
        <v>28.875</v>
      </c>
      <c s="53">
        <v>30.119444444444444</v>
      </c>
      <c s="68">
        <v>0.02</v>
      </c>
      <c s="68" t="s">
        <v>403</v>
      </c>
      <c s="68">
        <v>0</v>
      </c>
      <c s="64" t="s">
        <v>423</v>
      </c>
      <c s="64" t="s">
        <v>231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64" spans="1:78" ht="14.5">
      <c r="A364" s="47">
        <v>20599900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64" t="s">
        <v>445</v>
      </c>
      <c s="64" t="s">
        <v>190</v>
      </c>
      <c s="64" t="s">
        <v>190</v>
      </c>
      <c s="64" t="s">
        <v>163</v>
      </c>
      <c s="51">
        <v>2075426</v>
      </c>
      <c s="65">
        <v>0</v>
      </c>
      <c s="65">
        <v>0</v>
      </c>
      <c s="65">
        <v>0</v>
      </c>
      <c s="65">
        <v>0</v>
      </c>
      <c s="65">
        <v>0</v>
      </c>
      <c s="65">
        <v>0</v>
      </c>
      <c s="65">
        <v>2075426</v>
      </c>
      <c s="66">
        <v>45181</v>
      </c>
      <c s="66">
        <v>52291</v>
      </c>
      <c s="67">
        <v>150000000</v>
      </c>
      <c s="67">
        <v>150000000</v>
      </c>
      <c s="53">
        <v>18.169444444444444</v>
      </c>
      <c s="53">
        <v>19.469444444444445</v>
      </c>
      <c s="68">
        <v>0.058700000000000002</v>
      </c>
      <c s="68" t="s">
        <v>398</v>
      </c>
      <c s="68">
        <v>0.0134</v>
      </c>
      <c s="64" t="s">
        <v>163</v>
      </c>
      <c s="64" t="s">
        <v>163</v>
      </c>
      <c s="27">
        <v>451210.565</v>
      </c>
      <c s="27">
        <v>376221.02399999998</v>
      </c>
      <c s="27">
        <v>225625.58900000001</v>
      </c>
      <c s="27">
        <v>141160.10000000001</v>
      </c>
      <c s="27">
        <v>140774.41</v>
      </c>
      <c s="27">
        <v>140774.41</v>
      </c>
      <c s="27">
        <v>140774.41</v>
      </c>
      <c s="27">
        <v>132321.51999999999</v>
      </c>
      <c s="27">
        <v>120220.71000000001</v>
      </c>
      <c s="27">
        <v>108489.50999999999</v>
      </c>
      <c s="27">
        <v>96758.309999999998</v>
      </c>
      <c s="27">
        <v>85268.160000000003</v>
      </c>
      <c s="27">
        <v>73295.910000000003</v>
      </c>
      <c s="27">
        <v>61564.709999999999</v>
      </c>
      <c s="27">
        <v>49833.510000000002</v>
      </c>
      <c s="27">
        <v>38214.800000000003</v>
      </c>
      <c s="27">
        <v>26371.099999999999</v>
      </c>
      <c s="27">
        <v>14639.9</v>
      </c>
      <c s="27">
        <v>2908.6999999999998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827431.58899999992</v>
      </c>
      <c s="27">
        <v>1598995.7589999998</v>
      </c>
      <c s="27">
        <v>2426427.3479999998</v>
      </c>
    </row>
    <row r="365" spans="1:78" ht="14.5">
      <c r="A365" s="47">
        <v>28113000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400</v>
      </c>
      <c s="49" t="s">
        <v>400</v>
      </c>
      <c s="49" t="s">
        <v>400</v>
      </c>
      <c s="49" t="s">
        <v>394</v>
      </c>
      <c s="49" t="s">
        <v>321</v>
      </c>
      <c s="49" t="s">
        <v>432</v>
      </c>
      <c s="49" t="s">
        <v>396</v>
      </c>
      <c s="64" t="s">
        <v>402</v>
      </c>
      <c s="64" t="s">
        <v>598</v>
      </c>
      <c s="64" t="s">
        <v>598</v>
      </c>
      <c s="64" t="s">
        <v>321</v>
      </c>
      <c s="51">
        <v>0</v>
      </c>
      <c s="65">
        <v>0</v>
      </c>
      <c s="65">
        <v>0</v>
      </c>
      <c s="65">
        <v>0</v>
      </c>
      <c s="65">
        <v>0</v>
      </c>
      <c s="65">
        <v>0</v>
      </c>
      <c s="65">
        <v>0</v>
      </c>
      <c s="65">
        <v>0</v>
      </c>
      <c s="66">
        <v>45288</v>
      </c>
      <c s="66">
        <v>52916</v>
      </c>
      <c s="67">
        <v>125000000</v>
      </c>
      <c s="67">
        <v>125000000</v>
      </c>
      <c s="53">
        <v>19.875</v>
      </c>
      <c s="53">
        <v>20.880555555555556</v>
      </c>
      <c s="68">
        <v>0.065199999999999994</v>
      </c>
      <c s="68" t="s">
        <v>398</v>
      </c>
      <c s="68">
        <v>0.014999999999999999</v>
      </c>
      <c s="64" t="s">
        <v>399</v>
      </c>
      <c s="64" t="s">
        <v>321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66" spans="1:78" ht="14.5">
      <c r="A366" s="47">
        <v>23536000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229</v>
      </c>
      <c s="49" t="s">
        <v>408</v>
      </c>
      <c s="49" t="s">
        <v>421</v>
      </c>
      <c s="64" t="s">
        <v>422</v>
      </c>
      <c s="64" t="s">
        <v>299</v>
      </c>
      <c s="64" t="s">
        <v>299</v>
      </c>
      <c s="64" t="s">
        <v>229</v>
      </c>
      <c s="51">
        <v>2635522.0499999998</v>
      </c>
      <c s="65">
        <v>2245037.0499999998</v>
      </c>
      <c s="65">
        <v>0</v>
      </c>
      <c s="65">
        <v>0</v>
      </c>
      <c s="65">
        <v>0</v>
      </c>
      <c s="65">
        <v>0</v>
      </c>
      <c s="65">
        <v>0</v>
      </c>
      <c s="65">
        <v>4880559.0999999996</v>
      </c>
      <c s="66">
        <v>44648</v>
      </c>
      <c s="66">
        <v>53752</v>
      </c>
      <c s="67">
        <v>17000000</v>
      </c>
      <c s="67">
        <v>17000000</v>
      </c>
      <c s="53">
        <v>22.169444444444444</v>
      </c>
      <c s="53">
        <v>24.925000000000001</v>
      </c>
      <c s="68">
        <v>0.032300000000000002</v>
      </c>
      <c s="68" t="s">
        <v>403</v>
      </c>
      <c s="68">
        <v>0</v>
      </c>
      <c s="64" t="s">
        <v>423</v>
      </c>
      <c s="64" t="s">
        <v>229</v>
      </c>
      <c s="27">
        <v>131028.7</v>
      </c>
      <c s="27">
        <v>157642.06</v>
      </c>
      <c s="27">
        <v>157642.06</v>
      </c>
      <c s="27">
        <v>151730.48000000001</v>
      </c>
      <c s="27">
        <v>143848.38</v>
      </c>
      <c s="27">
        <v>135966.28</v>
      </c>
      <c s="27">
        <v>128084.17</v>
      </c>
      <c s="27">
        <v>120202.07000000001</v>
      </c>
      <c s="27">
        <v>112319.97</v>
      </c>
      <c s="27">
        <v>104437.86</v>
      </c>
      <c s="27">
        <v>96555.759999999995</v>
      </c>
      <c s="27">
        <v>88673.660000000003</v>
      </c>
      <c s="27">
        <v>80791.550000000003</v>
      </c>
      <c s="27">
        <v>72909.449999999997</v>
      </c>
      <c s="27">
        <v>65027.349999999999</v>
      </c>
      <c s="27">
        <v>57145.25</v>
      </c>
      <c s="27">
        <v>49263.139999999999</v>
      </c>
      <c s="27">
        <v>41381.040000000001</v>
      </c>
      <c s="27">
        <v>33498.940000000002</v>
      </c>
      <c s="27">
        <v>25616.830000000002</v>
      </c>
      <c s="27">
        <v>17734.73</v>
      </c>
      <c s="27">
        <v>9852.6299999999992</v>
      </c>
      <c s="27">
        <v>1970.53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288670.76000000001</v>
      </c>
      <c s="27">
        <v>1694652.1300000001</v>
      </c>
      <c s="27">
        <v>1983322.8900000001</v>
      </c>
    </row>
    <row r="367" spans="1:78" ht="14.5">
      <c r="A367" s="47">
        <v>20871000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64" t="s">
        <v>445</v>
      </c>
      <c s="64" t="s">
        <v>212</v>
      </c>
      <c s="64" t="s">
        <v>212</v>
      </c>
      <c s="64" t="s">
        <v>201</v>
      </c>
      <c s="51">
        <v>50000000</v>
      </c>
      <c s="65">
        <v>0</v>
      </c>
      <c s="65">
        <v>0</v>
      </c>
      <c s="65">
        <v>0</v>
      </c>
      <c s="65">
        <v>0</v>
      </c>
      <c s="65">
        <v>0</v>
      </c>
      <c s="65">
        <v>0</v>
      </c>
      <c s="65">
        <v>50000000</v>
      </c>
      <c s="66">
        <v>45352</v>
      </c>
      <c s="66">
        <v>52657</v>
      </c>
      <c s="67">
        <v>50000000</v>
      </c>
      <c s="67">
        <v>50000000</v>
      </c>
      <c s="53">
        <v>19.169444444444444</v>
      </c>
      <c s="53">
        <v>20</v>
      </c>
      <c s="68">
        <v>0.072357000000000005</v>
      </c>
      <c s="68" t="s">
        <v>587</v>
      </c>
      <c s="68">
        <v>0.02</v>
      </c>
      <c s="64" t="s">
        <v>201</v>
      </c>
      <c s="64" t="s">
        <v>201</v>
      </c>
      <c s="27">
        <v>3668097.9100000001</v>
      </c>
      <c s="27">
        <v>3668097.9100000001</v>
      </c>
      <c s="27">
        <v>3668097.9100000001</v>
      </c>
      <c s="27">
        <v>3678147.5</v>
      </c>
      <c s="27">
        <v>3668097.9100000001</v>
      </c>
      <c s="27">
        <v>3604335.04</v>
      </c>
      <c s="27">
        <v>3351362.77</v>
      </c>
      <c s="27">
        <v>3107053.9399999999</v>
      </c>
      <c s="27">
        <v>2845418.23</v>
      </c>
      <c s="27">
        <v>2592445.96</v>
      </c>
      <c s="27">
        <v>2339473.6899999999</v>
      </c>
      <c s="27">
        <v>2092392.5600000001</v>
      </c>
      <c s="27">
        <v>1833529.1499999999</v>
      </c>
      <c s="27">
        <v>1580556.8799999999</v>
      </c>
      <c s="27">
        <v>1327584.6200000001</v>
      </c>
      <c s="27">
        <v>1077731.1799999999</v>
      </c>
      <c s="27">
        <v>821640.06999999995</v>
      </c>
      <c s="27">
        <v>568667.81000000006</v>
      </c>
      <c s="27">
        <v>315695.53999999998</v>
      </c>
      <c s="27">
        <v>63069.800000000003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7336195.8200000003</v>
      </c>
      <c s="27">
        <v>38535300.559999995</v>
      </c>
      <c s="27">
        <v>45871496.379999995</v>
      </c>
    </row>
    <row r="368" spans="1:78" ht="14.5">
      <c r="A368" s="47">
        <v>23230000</v>
      </c>
      <c s="48">
        <v>1</v>
      </c>
      <c s="48">
        <v>1</v>
      </c>
      <c s="48">
        <v>1</v>
      </c>
      <c s="48" t="s">
        <v>296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297</v>
      </c>
      <c s="49" t="s">
        <v>395</v>
      </c>
      <c s="49" t="s">
        <v>421</v>
      </c>
      <c s="64" t="s">
        <v>422</v>
      </c>
      <c s="64" t="s">
        <v>599</v>
      </c>
      <c s="64" t="s">
        <v>599</v>
      </c>
      <c s="64" t="s">
        <v>297</v>
      </c>
      <c s="51">
        <v>57850937.100000001</v>
      </c>
      <c s="65">
        <v>0</v>
      </c>
      <c s="65">
        <v>0</v>
      </c>
      <c s="65">
        <v>0</v>
      </c>
      <c s="65">
        <v>0</v>
      </c>
      <c s="65">
        <v>-1534455.8999999985</v>
      </c>
      <c s="65">
        <v>0</v>
      </c>
      <c s="65">
        <v>56316481.200000003</v>
      </c>
      <c s="66">
        <v>45366</v>
      </c>
      <c s="66">
        <v>49018</v>
      </c>
      <c s="67">
        <v>88616472</v>
      </c>
      <c s="67">
        <v>88616472</v>
      </c>
      <c s="53">
        <v>9.2083333333333339</v>
      </c>
      <c s="53">
        <v>10</v>
      </c>
      <c s="68">
        <v>0.035299999999999998</v>
      </c>
      <c s="68" t="s">
        <v>403</v>
      </c>
      <c s="68">
        <v>0</v>
      </c>
      <c s="64" t="s">
        <v>423</v>
      </c>
      <c s="64" t="s">
        <v>297</v>
      </c>
      <c s="27">
        <v>1669403.0759999999</v>
      </c>
      <c s="27">
        <v>1791015.22</v>
      </c>
      <c s="27">
        <v>1592013.5290000001</v>
      </c>
      <c s="27">
        <v>1393011.838</v>
      </c>
      <c s="27">
        <v>1194010.1470000001</v>
      </c>
      <c s="27">
        <v>995008.45600000001</v>
      </c>
      <c s="27">
        <v>796006.76500000001</v>
      </c>
      <c s="27">
        <v>597005.07299999997</v>
      </c>
      <c s="27">
        <v>398003.38199999998</v>
      </c>
      <c s="27">
        <v>199001.69099999999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3460418.2960000001</v>
      </c>
      <c s="27">
        <v>7164060.8810000001</v>
      </c>
      <c s="27">
        <v>10624479.177000001</v>
      </c>
    </row>
    <row r="369" spans="1:78" ht="14.5">
      <c r="A369" s="47">
        <v>20599910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163</v>
      </c>
      <c s="49" t="s">
        <v>395</v>
      </c>
      <c s="49" t="s">
        <v>444</v>
      </c>
      <c s="64" t="s">
        <v>445</v>
      </c>
      <c s="64" t="s">
        <v>600</v>
      </c>
      <c s="64" t="s">
        <v>600</v>
      </c>
      <c s="64" t="s">
        <v>163</v>
      </c>
      <c s="51">
        <v>0</v>
      </c>
      <c s="65">
        <v>10000000</v>
      </c>
      <c s="65">
        <v>0</v>
      </c>
      <c s="65">
        <v>0</v>
      </c>
      <c s="65">
        <v>0</v>
      </c>
      <c s="65">
        <v>0</v>
      </c>
      <c s="65">
        <v>0</v>
      </c>
      <c s="65">
        <v>10000000</v>
      </c>
      <c s="66">
        <v>45349</v>
      </c>
      <c s="66">
        <v>47192</v>
      </c>
      <c s="67">
        <v>100000000</v>
      </c>
      <c s="67">
        <v>100000000</v>
      </c>
      <c s="53">
        <v>4.208333333333333</v>
      </c>
      <c s="53">
        <v>5.0499999999999998</v>
      </c>
      <c s="68">
        <v>0.055899999999999998</v>
      </c>
      <c s="68" t="s">
        <v>587</v>
      </c>
      <c s="68">
        <v>0.012500000000000001</v>
      </c>
      <c s="64" t="s">
        <v>163</v>
      </c>
      <c s="64" t="s">
        <v>163</v>
      </c>
      <c s="27">
        <v>673677.50199999998</v>
      </c>
      <c s="27">
        <v>727811.47499999998</v>
      </c>
      <c s="27">
        <v>682934.42599999998</v>
      </c>
      <c s="27">
        <v>638303.27800000005</v>
      </c>
      <c s="27">
        <v>575967.21299999999</v>
      </c>
      <c s="27">
        <v>545695.80000000005</v>
      </c>
      <c s="27">
        <v>492479</v>
      </c>
      <c s="27">
        <v>439262.20000000001</v>
      </c>
      <c s="27">
        <v>386045.40000000002</v>
      </c>
      <c s="27">
        <v>332828.59999999998</v>
      </c>
      <c s="27">
        <v>279611.79999999999</v>
      </c>
      <c s="27">
        <v>226395</v>
      </c>
      <c s="27">
        <v>173178.20000000001</v>
      </c>
      <c s="27">
        <v>119961.39999999999</v>
      </c>
      <c s="27">
        <v>66744.600000000006</v>
      </c>
      <c s="27">
        <v>13416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1401488.977</v>
      </c>
      <c s="27">
        <v>4972822.9170000004</v>
      </c>
      <c s="27">
        <v>6374311.8940000003</v>
      </c>
    </row>
    <row r="370" spans="1:78" ht="14.5">
      <c r="A370" s="47">
        <v>20621000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193</v>
      </c>
      <c s="49" t="s">
        <v>395</v>
      </c>
      <c s="49" t="s">
        <v>444</v>
      </c>
      <c s="64" t="s">
        <v>445</v>
      </c>
      <c s="64">
        <v>2000004486</v>
      </c>
      <c s="64">
        <v>2000004486</v>
      </c>
      <c s="64" t="s">
        <v>193</v>
      </c>
      <c s="51">
        <v>0</v>
      </c>
      <c s="65">
        <v>0</v>
      </c>
      <c s="65">
        <v>0</v>
      </c>
      <c s="65">
        <v>0</v>
      </c>
      <c s="65">
        <v>0</v>
      </c>
      <c s="65">
        <v>0</v>
      </c>
      <c s="65">
        <v>0</v>
      </c>
      <c s="65">
        <v>0</v>
      </c>
      <c s="66">
        <v>45331</v>
      </c>
      <c s="66">
        <v>47523</v>
      </c>
      <c s="67">
        <v>20000000</v>
      </c>
      <c s="67">
        <v>20000000</v>
      </c>
      <c s="53">
        <v>5.1083333333333334</v>
      </c>
      <c s="53">
        <v>6</v>
      </c>
      <c s="68">
        <v>0.066699999999999995</v>
      </c>
      <c s="68" t="s">
        <v>515</v>
      </c>
      <c s="68">
        <v>0.0135</v>
      </c>
      <c s="64" t="s">
        <v>193</v>
      </c>
      <c s="64" t="s">
        <v>193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71" spans="1:78" ht="14.5">
      <c r="A371" s="47">
        <v>20872000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64" t="s">
        <v>445</v>
      </c>
      <c s="64" t="s">
        <v>601</v>
      </c>
      <c s="64" t="s">
        <v>601</v>
      </c>
      <c s="64" t="s">
        <v>201</v>
      </c>
      <c s="51">
        <v>0</v>
      </c>
      <c s="65">
        <v>0</v>
      </c>
      <c s="65">
        <v>0</v>
      </c>
      <c s="65">
        <v>0</v>
      </c>
      <c s="65">
        <v>0</v>
      </c>
      <c s="65">
        <v>0</v>
      </c>
      <c s="65">
        <v>0</v>
      </c>
      <c s="65">
        <v>0</v>
      </c>
      <c s="66">
        <v>45412</v>
      </c>
      <c s="66">
        <v>45777</v>
      </c>
      <c s="67">
        <v>800000000</v>
      </c>
      <c s="67">
        <v>800000000</v>
      </c>
      <c s="53">
        <v>0.33333333333333331</v>
      </c>
      <c s="53">
        <v>1</v>
      </c>
      <c s="69">
        <v>0.057114999999999999</v>
      </c>
      <c s="68" t="s">
        <v>602</v>
      </c>
      <c s="68">
        <v>0.0040000000000000001</v>
      </c>
      <c s="64" t="s">
        <v>201</v>
      </c>
      <c s="64" t="s">
        <v>201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72" spans="1:78" ht="14.5">
      <c r="A372" s="47">
        <v>20873000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406</v>
      </c>
      <c s="49" t="s">
        <v>444</v>
      </c>
      <c s="64" t="s">
        <v>445</v>
      </c>
      <c s="64" t="s">
        <v>213</v>
      </c>
      <c s="64" t="s">
        <v>213</v>
      </c>
      <c s="64" t="s">
        <v>201</v>
      </c>
      <c s="51">
        <v>0</v>
      </c>
      <c s="65">
        <v>4992725.2199999997</v>
      </c>
      <c s="65">
        <v>0</v>
      </c>
      <c s="65">
        <v>0</v>
      </c>
      <c s="65">
        <v>0</v>
      </c>
      <c s="65">
        <v>0</v>
      </c>
      <c s="65">
        <v>0</v>
      </c>
      <c s="65">
        <v>4992725.2199999997</v>
      </c>
      <c s="66">
        <v>45405</v>
      </c>
      <c s="66">
        <v>50883</v>
      </c>
      <c s="67">
        <v>50000000</v>
      </c>
      <c s="67">
        <v>50000000</v>
      </c>
      <c s="53">
        <v>14.313888888888888</v>
      </c>
      <c s="53">
        <v>15</v>
      </c>
      <c s="68">
        <v>0</v>
      </c>
      <c s="68" t="s">
        <v>602</v>
      </c>
      <c s="68">
        <v>0.02</v>
      </c>
      <c s="64" t="s">
        <v>201</v>
      </c>
      <c s="64" t="s">
        <v>201</v>
      </c>
      <c s="27">
        <v>247182.37400000001</v>
      </c>
      <c s="27">
        <v>101241.37</v>
      </c>
      <c s="27">
        <v>101241.37</v>
      </c>
      <c s="27">
        <v>101518.74000000001</v>
      </c>
      <c s="27">
        <v>94332.240000000005</v>
      </c>
      <c s="27">
        <v>85128.490000000005</v>
      </c>
      <c s="27">
        <v>75924.729999999996</v>
      </c>
      <c s="27">
        <v>66910.080000000002</v>
      </c>
      <c s="27">
        <v>57517.199999999997</v>
      </c>
      <c s="27">
        <v>48313.440000000002</v>
      </c>
      <c s="27">
        <v>39109.68</v>
      </c>
      <c s="27">
        <v>29994.169999999998</v>
      </c>
      <c s="27">
        <v>20702.16</v>
      </c>
      <c s="27">
        <v>11498.4</v>
      </c>
      <c s="27">
        <v>2294.6399999999999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348423.74400000001</v>
      </c>
      <c s="27">
        <v>734485.33999999997</v>
      </c>
      <c s="27">
        <v>1082909.084</v>
      </c>
    </row>
    <row r="373" spans="1:78" ht="14.5">
      <c r="A373" s="47">
        <v>20860001</v>
      </c>
      <c s="48">
        <v>1</v>
      </c>
      <c s="48">
        <v>1</v>
      </c>
      <c s="48">
        <v>0</v>
      </c>
      <c s="48" t="s">
        <v>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201</v>
      </c>
      <c s="49" t="s">
        <v>427</v>
      </c>
      <c s="49" t="s">
        <v>444</v>
      </c>
      <c s="64" t="s">
        <v>445</v>
      </c>
      <c s="64" t="s">
        <v>603</v>
      </c>
      <c s="64" t="s">
        <v>603</v>
      </c>
      <c s="64" t="s">
        <v>201</v>
      </c>
      <c s="51">
        <v>7536895.5999999996</v>
      </c>
      <c s="65">
        <v>0</v>
      </c>
      <c s="65">
        <v>0</v>
      </c>
      <c s="65">
        <v>0</v>
      </c>
      <c s="65">
        <v>0</v>
      </c>
      <c s="65">
        <v>0</v>
      </c>
      <c s="65">
        <v>0</v>
      </c>
      <c s="65">
        <v>7536895.5999999996</v>
      </c>
      <c s="66">
        <v>44706</v>
      </c>
      <c s="66">
        <v>48359</v>
      </c>
      <c s="67">
        <v>0</v>
      </c>
      <c s="67">
        <v>8033649.3799999999</v>
      </c>
      <c s="53">
        <v>7.4027777777777777</v>
      </c>
      <c s="53">
        <v>10</v>
      </c>
      <c s="69">
        <v>0.072514999999999996</v>
      </c>
      <c s="68" t="s">
        <v>604</v>
      </c>
      <c s="68">
        <v>0.0097000000000000003</v>
      </c>
      <c s="64" t="s">
        <v>201</v>
      </c>
      <c s="64" t="s">
        <v>201</v>
      </c>
      <c s="27">
        <v>535747.18000000005</v>
      </c>
      <c s="27">
        <v>462820.16000000003</v>
      </c>
      <c s="27">
        <v>389893.14000000001</v>
      </c>
      <c s="27">
        <v>317884.88</v>
      </c>
      <c s="27">
        <v>244039.09</v>
      </c>
      <c s="27">
        <v>171112.07000000001</v>
      </c>
      <c s="27">
        <v>98185.039999999994</v>
      </c>
      <c s="27">
        <v>21760.029999999999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998567.34000000008</v>
      </c>
      <c s="27">
        <v>1242874.25</v>
      </c>
      <c s="27">
        <v>2241441.5899999999</v>
      </c>
    </row>
    <row r="374" spans="1:78" ht="14.5">
      <c r="A374" s="47">
        <v>23240000</v>
      </c>
      <c s="48">
        <v>1</v>
      </c>
      <c s="48">
        <v>1</v>
      </c>
      <c s="48">
        <v>0</v>
      </c>
      <c s="48" t="s">
        <v>250</v>
      </c>
      <c s="49" t="s">
        <v>391</v>
      </c>
      <c s="49" t="s">
        <v>392</v>
      </c>
      <c s="49" t="s">
        <v>404</v>
      </c>
      <c s="49" t="s">
        <v>405</v>
      </c>
      <c s="49" t="s">
        <v>394</v>
      </c>
      <c s="49" t="s">
        <v>251</v>
      </c>
      <c s="49" t="s">
        <v>434</v>
      </c>
      <c s="49" t="s">
        <v>421</v>
      </c>
      <c s="64" t="s">
        <v>422</v>
      </c>
      <c s="64" t="s">
        <v>298</v>
      </c>
      <c s="64" t="s">
        <v>298</v>
      </c>
      <c s="64" t="s">
        <v>251</v>
      </c>
      <c s="51">
        <v>8159355.6409999998</v>
      </c>
      <c s="65">
        <v>0</v>
      </c>
      <c s="65">
        <v>0</v>
      </c>
      <c s="65">
        <v>0</v>
      </c>
      <c s="65">
        <v>0</v>
      </c>
      <c s="65">
        <v>-413896.87099999934</v>
      </c>
      <c s="65">
        <v>0</v>
      </c>
      <c s="65">
        <v>7745458.7700000005</v>
      </c>
      <c s="66">
        <v>45413</v>
      </c>
      <c s="66">
        <v>59860</v>
      </c>
      <c s="67">
        <v>33000000</v>
      </c>
      <c s="67">
        <v>33000000</v>
      </c>
      <c s="53">
        <v>38.888888888888886</v>
      </c>
      <c s="53">
        <v>39.552777777777777</v>
      </c>
      <c s="68">
        <v>0.00050000000000000001</v>
      </c>
      <c s="68" t="s">
        <v>403</v>
      </c>
      <c s="68">
        <v>0</v>
      </c>
      <c s="64" t="s">
        <v>423</v>
      </c>
      <c s="64" t="s">
        <v>251</v>
      </c>
      <c s="27">
        <v>4153.9399999999996</v>
      </c>
      <c s="27">
        <v>3872.73</v>
      </c>
      <c s="27">
        <v>3872.7289999999998</v>
      </c>
      <c s="27">
        <v>3872.7289999999998</v>
      </c>
      <c s="27">
        <v>3872.7289999999998</v>
      </c>
      <c s="27">
        <v>3872.7289999999998</v>
      </c>
      <c s="27">
        <v>3872.7289999999998</v>
      </c>
      <c s="27">
        <v>3872.7289999999998</v>
      </c>
      <c s="27">
        <v>3872.7289999999998</v>
      </c>
      <c s="27">
        <v>3840.4569999999999</v>
      </c>
      <c s="27">
        <v>3711.366</v>
      </c>
      <c s="27">
        <v>3582.2750000000001</v>
      </c>
      <c s="27">
        <v>3453.1840000000002</v>
      </c>
      <c s="27">
        <v>3324.0929999999998</v>
      </c>
      <c s="27">
        <v>3195.002</v>
      </c>
      <c s="27">
        <v>3065.9110000000001</v>
      </c>
      <c s="27">
        <v>2936.8200000000002</v>
      </c>
      <c s="27">
        <v>2807.7289999999998</v>
      </c>
      <c s="27">
        <v>2678.6379999999999</v>
      </c>
      <c s="27">
        <v>2549.547</v>
      </c>
      <c s="27">
        <v>2420.4560000000001</v>
      </c>
      <c s="27">
        <v>2291.3649999999998</v>
      </c>
      <c s="27">
        <v>2162.2739999999999</v>
      </c>
      <c s="27">
        <v>2033.183</v>
      </c>
      <c s="27">
        <v>1904.0920000000001</v>
      </c>
      <c s="27">
        <v>1775.001</v>
      </c>
      <c s="27">
        <v>1645.9100000000001</v>
      </c>
      <c s="27">
        <v>1516.819</v>
      </c>
      <c s="27">
        <v>1387.7280000000001</v>
      </c>
      <c s="27">
        <v>1258.6369999999999</v>
      </c>
      <c s="27">
        <v>1129.546</v>
      </c>
      <c s="27">
        <v>1000.455</v>
      </c>
      <c s="27">
        <v>871.36400000000003</v>
      </c>
      <c s="27">
        <v>742.27300000000002</v>
      </c>
      <c s="27">
        <v>613.18200000000002</v>
      </c>
      <c s="27">
        <v>484.09100000000001</v>
      </c>
      <c s="27">
        <v>355</v>
      </c>
      <c s="27">
        <v>225.90899999999999</v>
      </c>
      <c s="27">
        <v>96.817999999999998</v>
      </c>
      <c s="27">
        <v>8026.6700000000001</v>
      </c>
      <c s="27">
        <v>86168.228000000032</v>
      </c>
      <c s="27">
        <v>94194.89800000003</v>
      </c>
    </row>
    <row r="375" spans="1:78" ht="14.5">
      <c r="A375" s="47">
        <v>20990000</v>
      </c>
      <c s="48">
        <v>1</v>
      </c>
      <c s="48">
        <v>1</v>
      </c>
      <c s="48">
        <v>1</v>
      </c>
      <c s="48" t="s">
        <v>192</v>
      </c>
      <c s="49" t="s">
        <v>391</v>
      </c>
      <c s="49" t="s">
        <v>392</v>
      </c>
      <c s="49" t="s">
        <v>393</v>
      </c>
      <c s="49" t="s">
        <v>358</v>
      </c>
      <c s="49" t="s">
        <v>394</v>
      </c>
      <c s="49" t="s">
        <v>217</v>
      </c>
      <c s="49" t="s">
        <v>395</v>
      </c>
      <c s="49" t="s">
        <v>444</v>
      </c>
      <c s="64" t="s">
        <v>517</v>
      </c>
      <c s="64" t="s">
        <v>605</v>
      </c>
      <c s="64" t="s">
        <v>605</v>
      </c>
      <c s="64" t="s">
        <v>217</v>
      </c>
      <c s="51">
        <v>989242839</v>
      </c>
      <c s="65">
        <v>490565200.54000002</v>
      </c>
      <c s="65">
        <v>0</v>
      </c>
      <c s="65">
        <v>0</v>
      </c>
      <c s="65">
        <v>4902224.6799999997</v>
      </c>
      <c s="65">
        <v>-7706095.5399999619</v>
      </c>
      <c s="65">
        <v>0</v>
      </c>
      <c s="65">
        <v>1472101944</v>
      </c>
      <c s="66">
        <v>45447</v>
      </c>
      <c s="66">
        <v>49156</v>
      </c>
      <c s="67">
        <v>4000000000</v>
      </c>
      <c s="67">
        <v>4000000000</v>
      </c>
      <c s="53">
        <v>9.5833333333333339</v>
      </c>
      <c s="53">
        <v>10.158333333333333</v>
      </c>
      <c s="71">
        <v>0.038623333330000002</v>
      </c>
      <c s="68" t="s">
        <v>518</v>
      </c>
      <c s="68">
        <v>0</v>
      </c>
      <c s="64" t="s">
        <v>217</v>
      </c>
      <c s="64" t="s">
        <v>217</v>
      </c>
      <c s="27">
        <v>69631327.81400001</v>
      </c>
      <c s="27">
        <v>73902307.124000013</v>
      </c>
      <c s="27">
        <v>73902307.122999996</v>
      </c>
      <c s="27">
        <v>74104779.199999988</v>
      </c>
      <c s="27">
        <v>65803424.193000004</v>
      </c>
      <c s="27">
        <v>53486373.101000004</v>
      </c>
      <c s="27">
        <v>41169321.997000001</v>
      </c>
      <c s="27">
        <v>28936634.239999998</v>
      </c>
      <c s="27">
        <v>16535219.749</v>
      </c>
      <c s="27">
        <v>4218168.5530000003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143533634.93800002</v>
      </c>
      <c s="27">
        <v>358156228.15599996</v>
      </c>
      <c s="27">
        <v>501689863.09399998</v>
      </c>
    </row>
    <row r="376" spans="1:78" ht="14.5">
      <c r="A376" s="47">
        <v>20400000</v>
      </c>
      <c s="48">
        <v>1</v>
      </c>
      <c s="48">
        <v>1</v>
      </c>
      <c s="48">
        <v>1</v>
      </c>
      <c s="48" t="s">
        <v>0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1</v>
      </c>
      <c s="49" t="s">
        <v>395</v>
      </c>
      <c s="49" t="s">
        <v>444</v>
      </c>
      <c s="64" t="s">
        <v>445</v>
      </c>
      <c s="64" t="s">
        <v>606</v>
      </c>
      <c s="64" t="s">
        <v>606</v>
      </c>
      <c s="64" t="s">
        <v>1</v>
      </c>
      <c s="51">
        <v>0</v>
      </c>
      <c s="65">
        <v>0</v>
      </c>
      <c s="65">
        <v>0</v>
      </c>
      <c s="65">
        <v>0</v>
      </c>
      <c s="65">
        <v>0</v>
      </c>
      <c s="65">
        <v>0</v>
      </c>
      <c s="65">
        <v>0</v>
      </c>
      <c s="65">
        <v>0</v>
      </c>
      <c s="66">
        <v>45460</v>
      </c>
      <c s="66">
        <v>54407</v>
      </c>
      <c s="67">
        <v>10000000</v>
      </c>
      <c s="67">
        <v>10000000</v>
      </c>
      <c s="53">
        <v>23.958333333333332</v>
      </c>
      <c s="53">
        <v>24.494444444444444</v>
      </c>
      <c s="68">
        <v>0.053900499999999997</v>
      </c>
      <c s="68" t="s">
        <v>587</v>
      </c>
      <c s="68">
        <v>0.012</v>
      </c>
      <c s="64" t="s">
        <v>1</v>
      </c>
      <c s="64" t="s">
        <v>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77" spans="1:78" ht="14.5">
      <c r="A377" s="47">
        <v>20874000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64" t="s">
        <v>445</v>
      </c>
      <c s="64" t="s">
        <v>214</v>
      </c>
      <c s="64" t="s">
        <v>214</v>
      </c>
      <c s="64" t="s">
        <v>201</v>
      </c>
      <c s="51">
        <v>250000000</v>
      </c>
      <c s="65">
        <v>0</v>
      </c>
      <c s="65">
        <v>0</v>
      </c>
      <c s="65">
        <v>0</v>
      </c>
      <c s="65">
        <v>0</v>
      </c>
      <c s="65">
        <v>0</v>
      </c>
      <c s="65">
        <v>0</v>
      </c>
      <c s="65">
        <v>250000000</v>
      </c>
      <c s="66">
        <v>45502</v>
      </c>
      <c s="66">
        <v>52807</v>
      </c>
      <c s="67">
        <v>250000000</v>
      </c>
      <c s="67">
        <v>250000000</v>
      </c>
      <c s="53">
        <v>19.580555555555556</v>
      </c>
      <c s="53">
        <v>20</v>
      </c>
      <c s="68">
        <v>0.071999999999999995</v>
      </c>
      <c s="68" t="s">
        <v>398</v>
      </c>
      <c s="68">
        <v>0.02</v>
      </c>
      <c s="64" t="s">
        <v>201</v>
      </c>
      <c s="64" t="s">
        <v>201</v>
      </c>
      <c s="27">
        <v>4972602.7300000004</v>
      </c>
      <c s="27">
        <v>5000000</v>
      </c>
      <c s="27">
        <v>5000000</v>
      </c>
      <c s="27">
        <v>4799217.2199999997</v>
      </c>
      <c s="27">
        <v>4500587.0899999999</v>
      </c>
      <c s="27">
        <v>4214872.7999999998</v>
      </c>
      <c s="27">
        <v>3929158.52</v>
      </c>
      <c s="27">
        <v>3653228.9700000002</v>
      </c>
      <c s="27">
        <v>3357729.9399999999</v>
      </c>
      <c s="27">
        <v>3072015.6499999999</v>
      </c>
      <c s="27">
        <v>2786301.3700000001</v>
      </c>
      <c s="27">
        <v>2507240.7000000002</v>
      </c>
      <c s="27">
        <v>2214872.7999999998</v>
      </c>
      <c s="27">
        <v>1929158.52</v>
      </c>
      <c s="27">
        <v>1643444.23</v>
      </c>
      <c s="27">
        <v>1361252.45</v>
      </c>
      <c s="27">
        <v>1072015.6599999999</v>
      </c>
      <c s="27">
        <v>786301.37</v>
      </c>
      <c s="27">
        <v>500587.08000000002</v>
      </c>
      <c s="27">
        <v>215264.19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9972602.7300000004</v>
      </c>
      <c s="27">
        <v>47543248.559999987</v>
      </c>
      <c s="27">
        <v>57515851.289999992</v>
      </c>
    </row>
    <row r="378" spans="1:78" ht="14.5">
      <c r="A378" s="47">
        <v>20875000</v>
      </c>
      <c s="48">
        <v>1</v>
      </c>
      <c s="48">
        <v>1</v>
      </c>
      <c s="48">
        <v>1</v>
      </c>
      <c s="48" t="s">
        <v>586</v>
      </c>
      <c s="49" t="s">
        <v>391</v>
      </c>
      <c s="49" t="s">
        <v>392</v>
      </c>
      <c s="49" t="s">
        <v>560</v>
      </c>
      <c s="49" t="s">
        <v>358</v>
      </c>
      <c s="49" t="s">
        <v>394</v>
      </c>
      <c s="49" t="s">
        <v>201</v>
      </c>
      <c s="49" t="s">
        <v>395</v>
      </c>
      <c s="49" t="s">
        <v>444</v>
      </c>
      <c s="64" t="s">
        <v>445</v>
      </c>
      <c s="64" t="s">
        <v>607</v>
      </c>
      <c s="64" t="s">
        <v>607</v>
      </c>
      <c s="64" t="s">
        <v>201</v>
      </c>
      <c s="51">
        <v>0</v>
      </c>
      <c s="65">
        <v>0</v>
      </c>
      <c s="65">
        <v>0</v>
      </c>
      <c s="65">
        <v>0</v>
      </c>
      <c s="65">
        <v>0</v>
      </c>
      <c s="65">
        <v>0</v>
      </c>
      <c s="65">
        <v>0</v>
      </c>
      <c s="65">
        <v>0</v>
      </c>
      <c s="66">
        <v>45503</v>
      </c>
      <c s="66">
        <v>50981</v>
      </c>
      <c s="67">
        <v>218670660</v>
      </c>
      <c s="67">
        <v>218670660</v>
      </c>
      <c s="53">
        <v>14.583333333333334</v>
      </c>
      <c s="53">
        <v>15</v>
      </c>
      <c s="69">
        <v>0</v>
      </c>
      <c s="68" t="s">
        <v>398</v>
      </c>
      <c s="68">
        <v>0.02</v>
      </c>
      <c s="64" t="s">
        <v>201</v>
      </c>
      <c s="64" t="s">
        <v>201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79" spans="1:78" ht="14.5">
      <c r="A379" s="80">
        <v>20876000</v>
      </c>
      <c s="80">
        <v>1</v>
      </c>
      <c s="80">
        <v>1</v>
      </c>
      <c s="80">
        <v>0</v>
      </c>
      <c s="80" t="s">
        <v>0</v>
      </c>
      <c s="80" t="s">
        <v>391</v>
      </c>
      <c s="80" t="s">
        <v>392</v>
      </c>
      <c s="80" t="s">
        <v>404</v>
      </c>
      <c s="80" t="s">
        <v>405</v>
      </c>
      <c s="80" t="s">
        <v>394</v>
      </c>
      <c s="80" t="s">
        <v>201</v>
      </c>
      <c s="80" t="s">
        <v>408</v>
      </c>
      <c s="80" t="s">
        <v>444</v>
      </c>
      <c s="80" t="s">
        <v>445</v>
      </c>
      <c s="80" t="s">
        <v>608</v>
      </c>
      <c s="80" t="s">
        <v>608</v>
      </c>
      <c s="80" t="s">
        <v>201</v>
      </c>
      <c s="51">
        <v>0</v>
      </c>
      <c s="65">
        <v>0</v>
      </c>
      <c s="65">
        <v>0</v>
      </c>
      <c s="65">
        <v>0</v>
      </c>
      <c s="65">
        <v>0</v>
      </c>
      <c s="65">
        <v>0</v>
      </c>
      <c s="65">
        <v>0</v>
      </c>
      <c s="65">
        <v>0</v>
      </c>
      <c s="66">
        <v>45504</v>
      </c>
      <c s="66">
        <v>50982</v>
      </c>
      <c s="67">
        <v>50000000</v>
      </c>
      <c s="67">
        <v>50000000</v>
      </c>
      <c s="53">
        <v>14.583333333333334</v>
      </c>
      <c s="53">
        <v>15</v>
      </c>
      <c s="85">
        <v>0</v>
      </c>
      <c s="86" t="s">
        <v>398</v>
      </c>
      <c s="86">
        <v>0.02</v>
      </c>
      <c s="80" t="s">
        <v>201</v>
      </c>
      <c s="80" t="s">
        <v>201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80" spans="1:78" ht="14.5">
      <c r="A380" s="80">
        <v>20880000</v>
      </c>
      <c s="80">
        <v>1</v>
      </c>
      <c s="80">
        <v>1</v>
      </c>
      <c s="80">
        <v>0</v>
      </c>
      <c s="80" t="s">
        <v>0</v>
      </c>
      <c s="80" t="s">
        <v>391</v>
      </c>
      <c s="80" t="s">
        <v>392</v>
      </c>
      <c s="80" t="s">
        <v>404</v>
      </c>
      <c s="80" t="s">
        <v>440</v>
      </c>
      <c s="80" t="s">
        <v>394</v>
      </c>
      <c s="80" t="s">
        <v>201</v>
      </c>
      <c s="80" t="s">
        <v>609</v>
      </c>
      <c s="80" t="s">
        <v>444</v>
      </c>
      <c s="80" t="s">
        <v>445</v>
      </c>
      <c s="80" t="s">
        <v>610</v>
      </c>
      <c s="80" t="s">
        <v>610</v>
      </c>
      <c s="80" t="s">
        <v>201</v>
      </c>
      <c s="51">
        <v>0</v>
      </c>
      <c s="65">
        <v>0</v>
      </c>
      <c s="65">
        <v>0</v>
      </c>
      <c s="65">
        <v>0</v>
      </c>
      <c s="65">
        <v>0</v>
      </c>
      <c s="65">
        <v>0</v>
      </c>
      <c s="65">
        <v>0</v>
      </c>
      <c s="65">
        <v>0</v>
      </c>
      <c s="66">
        <v>45502</v>
      </c>
      <c s="66">
        <v>50980</v>
      </c>
      <c s="67">
        <v>43417880</v>
      </c>
      <c s="67">
        <v>43417880</v>
      </c>
      <c s="53">
        <v>14.580555555555556</v>
      </c>
      <c s="53">
        <v>15</v>
      </c>
      <c s="85">
        <v>0</v>
      </c>
      <c s="86" t="s">
        <v>398</v>
      </c>
      <c s="86">
        <v>0.02</v>
      </c>
      <c s="80" t="s">
        <v>201</v>
      </c>
      <c s="80" t="s">
        <v>201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81" spans="1:78" ht="14.5">
      <c r="A381" s="80">
        <v>20410000</v>
      </c>
      <c s="80">
        <v>1</v>
      </c>
      <c s="80">
        <v>0</v>
      </c>
      <c s="80">
        <v>0</v>
      </c>
      <c s="80" t="s">
        <v>0</v>
      </c>
      <c s="80" t="s">
        <v>428</v>
      </c>
      <c s="80" t="s">
        <v>428</v>
      </c>
      <c s="80" t="s">
        <v>428</v>
      </c>
      <c s="80" t="s">
        <v>429</v>
      </c>
      <c s="80" t="s">
        <v>394</v>
      </c>
      <c s="80" t="s">
        <v>1</v>
      </c>
      <c s="80" t="s">
        <v>430</v>
      </c>
      <c s="80" t="s">
        <v>444</v>
      </c>
      <c s="80" t="s">
        <v>445</v>
      </c>
      <c s="80" t="s">
        <v>611</v>
      </c>
      <c s="80" t="s">
        <v>611</v>
      </c>
      <c s="80" t="s">
        <v>1</v>
      </c>
      <c s="51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1">
        <v>45474</v>
      </c>
      <c s="81">
        <v>54023</v>
      </c>
      <c s="84">
        <v>120000000</v>
      </c>
      <c s="84">
        <v>120000000</v>
      </c>
      <c s="53">
        <v>22.908333333333335</v>
      </c>
      <c s="53">
        <v>23.405555555555555</v>
      </c>
      <c s="86">
        <v>0.053903</v>
      </c>
      <c s="86" t="s">
        <v>587</v>
      </c>
      <c s="86">
        <v>0.012</v>
      </c>
      <c s="80" t="s">
        <v>1</v>
      </c>
      <c s="80" t="s">
        <v>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82" spans="1:78" ht="14.5">
      <c r="A382" s="80">
        <v>20420000</v>
      </c>
      <c s="80">
        <v>1</v>
      </c>
      <c s="80">
        <v>0</v>
      </c>
      <c s="80">
        <v>0</v>
      </c>
      <c s="80" t="s">
        <v>0</v>
      </c>
      <c s="80" t="s">
        <v>428</v>
      </c>
      <c s="80" t="s">
        <v>428</v>
      </c>
      <c s="80" t="s">
        <v>428</v>
      </c>
      <c s="80" t="s">
        <v>429</v>
      </c>
      <c s="80" t="s">
        <v>394</v>
      </c>
      <c s="80" t="s">
        <v>1</v>
      </c>
      <c s="80" t="s">
        <v>430</v>
      </c>
      <c s="80" t="s">
        <v>444</v>
      </c>
      <c s="80" t="s">
        <v>445</v>
      </c>
      <c s="80" t="s">
        <v>612</v>
      </c>
      <c s="80" t="s">
        <v>612</v>
      </c>
      <c s="80" t="s">
        <v>1</v>
      </c>
      <c s="51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1">
        <v>45474</v>
      </c>
      <c s="81">
        <v>54570</v>
      </c>
      <c s="84">
        <v>80000000</v>
      </c>
      <c s="84">
        <v>80000000</v>
      </c>
      <c s="53">
        <v>24.408333333333335</v>
      </c>
      <c s="53">
        <v>24.905555555555555</v>
      </c>
      <c s="86">
        <v>0.053899000000000002</v>
      </c>
      <c s="86" t="s">
        <v>587</v>
      </c>
      <c s="86">
        <v>0.012</v>
      </c>
      <c s="80" t="s">
        <v>1</v>
      </c>
      <c s="80" t="s">
        <v>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83" spans="1:78" ht="14.5">
      <c r="A383" s="80">
        <v>20878000</v>
      </c>
      <c s="80">
        <v>1</v>
      </c>
      <c s="80">
        <v>1</v>
      </c>
      <c s="80">
        <v>0</v>
      </c>
      <c s="80" t="s">
        <v>0</v>
      </c>
      <c s="80" t="s">
        <v>391</v>
      </c>
      <c s="80" t="s">
        <v>392</v>
      </c>
      <c s="80" t="s">
        <v>404</v>
      </c>
      <c s="80" t="s">
        <v>440</v>
      </c>
      <c s="80" t="s">
        <v>394</v>
      </c>
      <c s="80" t="s">
        <v>201</v>
      </c>
      <c s="80" t="s">
        <v>613</v>
      </c>
      <c s="80" t="s">
        <v>444</v>
      </c>
      <c s="80" t="s">
        <v>445</v>
      </c>
      <c s="80" t="s">
        <v>216</v>
      </c>
      <c s="80" t="s">
        <v>216</v>
      </c>
      <c s="80" t="s">
        <v>201</v>
      </c>
      <c s="51">
        <v>0</v>
      </c>
      <c s="82">
        <v>577582.96999999997</v>
      </c>
      <c s="82">
        <v>0</v>
      </c>
      <c s="82">
        <v>0</v>
      </c>
      <c s="82">
        <v>0</v>
      </c>
      <c s="82">
        <v>0</v>
      </c>
      <c s="82">
        <v>0</v>
      </c>
      <c s="82">
        <v>577582.96999999997</v>
      </c>
      <c s="81">
        <v>45505</v>
      </c>
      <c s="81">
        <v>50983</v>
      </c>
      <c s="84">
        <v>41000000</v>
      </c>
      <c s="84">
        <v>41000000</v>
      </c>
      <c s="53">
        <v>14.58611111111111</v>
      </c>
      <c s="53">
        <v>15</v>
      </c>
      <c s="85">
        <v>0</v>
      </c>
      <c s="86" t="s">
        <v>398</v>
      </c>
      <c s="86">
        <v>0.02</v>
      </c>
      <c s="80" t="s">
        <v>614</v>
      </c>
      <c s="80" t="s">
        <v>201</v>
      </c>
      <c s="27">
        <v>79531.165999999997</v>
      </c>
      <c s="27">
        <v>11712.1</v>
      </c>
      <c s="27">
        <v>11712.1</v>
      </c>
      <c s="27">
        <v>11744.190000000001</v>
      </c>
      <c s="27">
        <v>11448.1</v>
      </c>
      <c s="27">
        <v>10383.370000000001</v>
      </c>
      <c s="27">
        <v>9318.6299999999992</v>
      </c>
      <c s="27">
        <v>8275.7700000000004</v>
      </c>
      <c s="27">
        <v>7189.1599999999999</v>
      </c>
      <c s="27">
        <v>6124.4200000000001</v>
      </c>
      <c s="27">
        <v>5059.6899999999996</v>
      </c>
      <c s="27">
        <v>4005.1599999999999</v>
      </c>
      <c s="27">
        <v>2930.21</v>
      </c>
      <c s="27">
        <v>1865.48</v>
      </c>
      <c s="27">
        <v>800.74000000000001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91243.266000000003</v>
      </c>
      <c s="27">
        <v>90857.020000000019</v>
      </c>
      <c s="27">
        <v>182100.28600000002</v>
      </c>
    </row>
    <row r="384" spans="1:78" ht="14.5">
      <c r="A384" s="80">
        <v>23231000</v>
      </c>
      <c s="80">
        <v>1</v>
      </c>
      <c s="80">
        <v>0</v>
      </c>
      <c s="80">
        <v>0</v>
      </c>
      <c s="80" t="s">
        <v>0</v>
      </c>
      <c s="80" t="s">
        <v>428</v>
      </c>
      <c s="80" t="s">
        <v>428</v>
      </c>
      <c s="80" t="s">
        <v>428</v>
      </c>
      <c s="80" t="s">
        <v>428</v>
      </c>
      <c s="80" t="s">
        <v>394</v>
      </c>
      <c s="80" t="s">
        <v>267</v>
      </c>
      <c s="80" t="s">
        <v>449</v>
      </c>
      <c s="80" t="s">
        <v>421</v>
      </c>
      <c s="80" t="s">
        <v>422</v>
      </c>
      <c s="80" t="s">
        <v>615</v>
      </c>
      <c s="80" t="s">
        <v>615</v>
      </c>
      <c s="80" t="s">
        <v>267</v>
      </c>
      <c s="51">
        <v>0</v>
      </c>
      <c s="82">
        <v>15000000</v>
      </c>
      <c s="82">
        <v>0</v>
      </c>
      <c s="82">
        <v>0</v>
      </c>
      <c s="82">
        <v>0</v>
      </c>
      <c s="82">
        <v>0</v>
      </c>
      <c s="82">
        <v>0</v>
      </c>
      <c s="82">
        <v>15000000</v>
      </c>
      <c s="81">
        <v>45506</v>
      </c>
      <c s="81">
        <v>49899</v>
      </c>
      <c s="84">
        <v>30000000</v>
      </c>
      <c s="84">
        <v>30000000</v>
      </c>
      <c s="53">
        <v>11.616666666666667</v>
      </c>
      <c s="53">
        <v>12.027777777777779</v>
      </c>
      <c s="85">
        <v>0</v>
      </c>
      <c s="86" t="s">
        <v>398</v>
      </c>
      <c s="86">
        <v>0.0025000000000000001</v>
      </c>
      <c s="80" t="s">
        <v>267</v>
      </c>
      <c s="80" t="s">
        <v>267</v>
      </c>
      <c s="27">
        <v>24041.100000000002</v>
      </c>
      <c s="27">
        <v>36986.300000000003</v>
      </c>
      <c s="27">
        <v>36986.300000000003</v>
      </c>
      <c s="27">
        <v>36986.300000000003</v>
      </c>
      <c s="27">
        <v>36986.300000000003</v>
      </c>
      <c s="27">
        <v>35665.360000000001</v>
      </c>
      <c s="27">
        <v>30381.599999999999</v>
      </c>
      <c s="27">
        <v>25097.84</v>
      </c>
      <c s="27">
        <v>19814.09</v>
      </c>
      <c s="27">
        <v>14530.34</v>
      </c>
      <c s="27">
        <v>9246.5799999999999</v>
      </c>
      <c s="27">
        <v>3962.8200000000002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61027.400000000009</v>
      </c>
      <c s="27">
        <v>249657.53</v>
      </c>
      <c s="27">
        <v>310684.92999999999</v>
      </c>
    </row>
    <row r="385" spans="1:78" ht="14.5">
      <c r="A385" s="80">
        <v>20879000</v>
      </c>
      <c s="80">
        <v>1</v>
      </c>
      <c s="80">
        <v>1</v>
      </c>
      <c s="80">
        <v>0</v>
      </c>
      <c s="80" t="s">
        <v>0</v>
      </c>
      <c s="80" t="s">
        <v>391</v>
      </c>
      <c s="80" t="s">
        <v>392</v>
      </c>
      <c s="80" t="s">
        <v>404</v>
      </c>
      <c s="80" t="s">
        <v>440</v>
      </c>
      <c s="80" t="s">
        <v>394</v>
      </c>
      <c s="80" t="s">
        <v>201</v>
      </c>
      <c s="80" t="s">
        <v>616</v>
      </c>
      <c s="80" t="s">
        <v>444</v>
      </c>
      <c s="80" t="s">
        <v>445</v>
      </c>
      <c s="80" t="s">
        <v>617</v>
      </c>
      <c s="80" t="s">
        <v>617</v>
      </c>
      <c s="80" t="s">
        <v>201</v>
      </c>
      <c s="51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1">
        <v>45509</v>
      </c>
      <c s="81">
        <v>50987</v>
      </c>
      <c s="84">
        <v>50000000</v>
      </c>
      <c s="84">
        <v>50000000</v>
      </c>
      <c s="53">
        <v>14.597222222222221</v>
      </c>
      <c s="53">
        <v>15</v>
      </c>
      <c s="85">
        <v>0</v>
      </c>
      <c s="86" t="s">
        <v>398</v>
      </c>
      <c s="86">
        <v>0.02</v>
      </c>
      <c s="80" t="s">
        <v>614</v>
      </c>
      <c s="80" t="s">
        <v>201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86" spans="1:78" ht="14.5">
      <c r="A386" s="80">
        <v>20609100</v>
      </c>
      <c s="80">
        <v>1</v>
      </c>
      <c s="80">
        <v>1</v>
      </c>
      <c s="80">
        <v>1</v>
      </c>
      <c s="80" t="s">
        <v>586</v>
      </c>
      <c s="80" t="s">
        <v>391</v>
      </c>
      <c s="80" t="s">
        <v>392</v>
      </c>
      <c s="80" t="s">
        <v>560</v>
      </c>
      <c s="80" t="s">
        <v>358</v>
      </c>
      <c s="80" t="s">
        <v>394</v>
      </c>
      <c s="80" t="s">
        <v>191</v>
      </c>
      <c s="80" t="s">
        <v>395</v>
      </c>
      <c s="80" t="s">
        <v>444</v>
      </c>
      <c s="80" t="s">
        <v>445</v>
      </c>
      <c s="80" t="s">
        <v>618</v>
      </c>
      <c s="80" t="s">
        <v>618</v>
      </c>
      <c s="80" t="s">
        <v>191</v>
      </c>
      <c s="51">
        <v>308000000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308000000</v>
      </c>
      <c s="81">
        <v>45509</v>
      </c>
      <c s="81">
        <v>45883</v>
      </c>
      <c s="84">
        <v>308000000</v>
      </c>
      <c s="84">
        <v>308000000</v>
      </c>
      <c s="53">
        <v>0.62222222222222223</v>
      </c>
      <c s="53">
        <v>1.0249999999999999</v>
      </c>
      <c s="86">
        <v>0.048300000000000003</v>
      </c>
      <c s="86" t="s">
        <v>619</v>
      </c>
      <c s="86">
        <v>0.01</v>
      </c>
      <c s="80" t="s">
        <v>191</v>
      </c>
      <c s="80" t="s">
        <v>191</v>
      </c>
      <c s="27">
        <v>15952603.34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15952603.34</v>
      </c>
      <c s="27">
        <v>0</v>
      </c>
      <c s="27">
        <v>15952603.34</v>
      </c>
    </row>
    <row r="387" spans="1:78" ht="14.5">
      <c r="A387" s="80">
        <v>20877000</v>
      </c>
      <c s="80">
        <v>1</v>
      </c>
      <c s="80">
        <v>1</v>
      </c>
      <c s="80">
        <v>0</v>
      </c>
      <c s="80" t="s">
        <v>0</v>
      </c>
      <c s="80" t="s">
        <v>391</v>
      </c>
      <c s="80" t="s">
        <v>392</v>
      </c>
      <c s="80" t="s">
        <v>404</v>
      </c>
      <c s="80" t="s">
        <v>405</v>
      </c>
      <c s="80" t="s">
        <v>394</v>
      </c>
      <c s="80" t="s">
        <v>201</v>
      </c>
      <c s="80" t="s">
        <v>620</v>
      </c>
      <c s="80" t="s">
        <v>444</v>
      </c>
      <c s="80" t="s">
        <v>445</v>
      </c>
      <c s="80" t="s">
        <v>215</v>
      </c>
      <c s="80" t="s">
        <v>215</v>
      </c>
      <c s="80" t="s">
        <v>201</v>
      </c>
      <c s="51">
        <v>0</v>
      </c>
      <c s="82">
        <v>9800000</v>
      </c>
      <c s="82">
        <v>0</v>
      </c>
      <c s="82">
        <v>0</v>
      </c>
      <c s="82">
        <v>466500</v>
      </c>
      <c s="82">
        <v>0</v>
      </c>
      <c s="82">
        <v>0</v>
      </c>
      <c s="82">
        <v>9800000</v>
      </c>
      <c s="81">
        <v>45512</v>
      </c>
      <c s="81">
        <v>49164</v>
      </c>
      <c s="84">
        <v>49000000</v>
      </c>
      <c s="84">
        <v>49000000</v>
      </c>
      <c s="53">
        <v>9.6055555555555561</v>
      </c>
      <c s="53">
        <v>10</v>
      </c>
      <c s="85">
        <v>0</v>
      </c>
      <c s="86" t="s">
        <v>398</v>
      </c>
      <c s="86">
        <v>0.02</v>
      </c>
      <c s="80" t="s">
        <v>614</v>
      </c>
      <c s="80" t="s">
        <v>201</v>
      </c>
      <c s="27">
        <v>205187.497</v>
      </c>
      <c s="27">
        <v>193754.16</v>
      </c>
      <c s="27">
        <v>176705.04999999999</v>
      </c>
      <c s="27">
        <v>154316.37</v>
      </c>
      <c s="27">
        <v>131115.82999999999</v>
      </c>
      <c s="27">
        <v>108321.22</v>
      </c>
      <c s="27">
        <v>85526.619999999995</v>
      </c>
      <c s="27">
        <v>62888.139999999999</v>
      </c>
      <c s="27">
        <v>39937.400000000001</v>
      </c>
      <c s="27">
        <v>17142.790000000001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398941.65700000001</v>
      </c>
      <c s="27">
        <v>775953.42000000004</v>
      </c>
      <c s="27">
        <v>1174895.077</v>
      </c>
    </row>
    <row r="388" spans="1:78" ht="14.5">
      <c r="A388" s="80">
        <v>20700000</v>
      </c>
      <c s="80">
        <v>1</v>
      </c>
      <c s="80">
        <v>1</v>
      </c>
      <c s="80">
        <v>1</v>
      </c>
      <c s="80" t="s">
        <v>586</v>
      </c>
      <c s="80" t="s">
        <v>391</v>
      </c>
      <c s="80" t="s">
        <v>392</v>
      </c>
      <c s="80" t="s">
        <v>560</v>
      </c>
      <c s="80" t="s">
        <v>358</v>
      </c>
      <c s="80" t="s">
        <v>394</v>
      </c>
      <c s="80" t="s">
        <v>163</v>
      </c>
      <c s="80" t="s">
        <v>395</v>
      </c>
      <c s="80" t="s">
        <v>444</v>
      </c>
      <c s="80" t="s">
        <v>445</v>
      </c>
      <c s="80" t="s">
        <v>621</v>
      </c>
      <c s="80" t="s">
        <v>621</v>
      </c>
      <c s="80" t="s">
        <v>163</v>
      </c>
      <c s="51">
        <v>700000000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700000000</v>
      </c>
      <c s="81">
        <v>45519</v>
      </c>
      <c s="81">
        <v>50693</v>
      </c>
      <c s="84">
        <v>700000000</v>
      </c>
      <c s="84">
        <v>700000000</v>
      </c>
      <c s="53">
        <v>13.791666666666666</v>
      </c>
      <c s="53">
        <v>14.166666666666666</v>
      </c>
      <c s="86">
        <v>0.057200000000000001</v>
      </c>
      <c s="86" t="s">
        <v>398</v>
      </c>
      <c s="86">
        <v>0.011900000000000001</v>
      </c>
      <c s="80" t="s">
        <v>163</v>
      </c>
      <c s="80" t="s">
        <v>163</v>
      </c>
      <c s="27">
        <v>51395619.140000001</v>
      </c>
      <c s="27">
        <v>45570000</v>
      </c>
      <c s="27">
        <v>45570000</v>
      </c>
      <c s="27">
        <v>45596266.109999999</v>
      </c>
      <c s="27">
        <v>45543733.890000001</v>
      </c>
      <c s="27">
        <v>45570000</v>
      </c>
      <c s="27">
        <v>45570000</v>
      </c>
      <c s="27">
        <v>43968766.109999999</v>
      </c>
      <c s="27">
        <v>37405527.289999999</v>
      </c>
      <c s="27">
        <v>30918041.100000001</v>
      </c>
      <c s="27">
        <v>24408041.100000001</v>
      </c>
      <c s="27">
        <v>17913756.91</v>
      </c>
      <c s="27">
        <v>11380536.49</v>
      </c>
      <c s="27">
        <v>4878041.0899999999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96965619.140000001</v>
      </c>
      <c s="27">
        <v>398722710.09000009</v>
      </c>
      <c s="27">
        <v>495688329.23000008</v>
      </c>
    </row>
    <row r="389" spans="1:78" ht="14.5">
      <c r="A389" s="80">
        <v>20430000</v>
      </c>
      <c s="80">
        <v>1</v>
      </c>
      <c s="80">
        <v>1</v>
      </c>
      <c s="80">
        <v>1</v>
      </c>
      <c s="80" t="s">
        <v>586</v>
      </c>
      <c s="80" t="s">
        <v>391</v>
      </c>
      <c s="80" t="s">
        <v>392</v>
      </c>
      <c s="80" t="s">
        <v>560</v>
      </c>
      <c s="80" t="s">
        <v>358</v>
      </c>
      <c s="80" t="s">
        <v>394</v>
      </c>
      <c s="80" t="s">
        <v>1</v>
      </c>
      <c s="80" t="s">
        <v>395</v>
      </c>
      <c s="80" t="s">
        <v>444</v>
      </c>
      <c s="80" t="s">
        <v>445</v>
      </c>
      <c s="80" t="s">
        <v>622</v>
      </c>
      <c s="80" t="s">
        <v>622</v>
      </c>
      <c s="80" t="s">
        <v>1</v>
      </c>
      <c s="51">
        <v>500000000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500000000</v>
      </c>
      <c s="81">
        <v>45519</v>
      </c>
      <c s="81">
        <v>52519</v>
      </c>
      <c s="84">
        <v>500000000</v>
      </c>
      <c s="84">
        <v>500000000</v>
      </c>
      <c s="53">
        <v>18.791666666666668</v>
      </c>
      <c s="53">
        <v>19.166666666666668</v>
      </c>
      <c s="86">
        <v>0.053903</v>
      </c>
      <c s="86" t="s">
        <v>587</v>
      </c>
      <c s="86">
        <v>0.012</v>
      </c>
      <c s="80" t="s">
        <v>1</v>
      </c>
      <c s="80" t="s">
        <v>1</v>
      </c>
      <c s="27">
        <v>33877909.719999999</v>
      </c>
      <c s="27">
        <v>33409159.719999999</v>
      </c>
      <c s="27">
        <v>33409159.719999999</v>
      </c>
      <c s="27">
        <v>33500691.66</v>
      </c>
      <c s="27">
        <v>33409159.719999999</v>
      </c>
      <c s="27">
        <v>33209750.84</v>
      </c>
      <c s="27">
        <v>31225469.050000001</v>
      </c>
      <c s="27">
        <v>28917556.449999999</v>
      </c>
      <c s="27">
        <v>26452731.940000001</v>
      </c>
      <c s="27">
        <v>24066363.390000001</v>
      </c>
      <c s="27">
        <v>21679994.84</v>
      </c>
      <c s="27">
        <v>19345930.260000002</v>
      </c>
      <c s="27">
        <v>16907257.739999998</v>
      </c>
      <c s="27">
        <v>14520889.18</v>
      </c>
      <c s="27">
        <v>12134520.630000001</v>
      </c>
      <c s="27">
        <v>9774304.0600000005</v>
      </c>
      <c s="27">
        <v>7361783.5300000003</v>
      </c>
      <c s="27">
        <v>4975414.9800000004</v>
      </c>
      <c s="27">
        <v>2589046.4199999999</v>
      </c>
      <c s="27">
        <v>402086.75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67287069.439999998</v>
      </c>
      <c s="27">
        <v>353882111.16000003</v>
      </c>
      <c s="27">
        <v>421169180.60000002</v>
      </c>
    </row>
    <row r="390" spans="1:78" ht="14.5">
      <c r="A390" s="80">
        <v>20440000</v>
      </c>
      <c s="80">
        <v>1</v>
      </c>
      <c s="80">
        <v>1</v>
      </c>
      <c s="80">
        <v>1</v>
      </c>
      <c s="80" t="s">
        <v>586</v>
      </c>
      <c s="80" t="s">
        <v>391</v>
      </c>
      <c s="80" t="s">
        <v>392</v>
      </c>
      <c s="80" t="s">
        <v>560</v>
      </c>
      <c s="80" t="s">
        <v>358</v>
      </c>
      <c s="80" t="s">
        <v>394</v>
      </c>
      <c s="80" t="s">
        <v>1</v>
      </c>
      <c s="80" t="s">
        <v>395</v>
      </c>
      <c s="80" t="s">
        <v>444</v>
      </c>
      <c s="80" t="s">
        <v>445</v>
      </c>
      <c s="80" t="s">
        <v>161</v>
      </c>
      <c s="80" t="s">
        <v>161</v>
      </c>
      <c s="80" t="s">
        <v>1</v>
      </c>
      <c s="51">
        <v>100000000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100000000</v>
      </c>
      <c s="81">
        <v>45519</v>
      </c>
      <c s="81">
        <v>50997</v>
      </c>
      <c s="84">
        <v>100000000</v>
      </c>
      <c s="84">
        <v>100000000</v>
      </c>
      <c s="53">
        <v>14.625</v>
      </c>
      <c s="53">
        <v>15</v>
      </c>
      <c s="86">
        <v>0.025000000000000001</v>
      </c>
      <c s="86" t="s">
        <v>403</v>
      </c>
      <c s="86">
        <v>0</v>
      </c>
      <c s="80" t="s">
        <v>1</v>
      </c>
      <c s="80" t="s">
        <v>1</v>
      </c>
      <c s="27">
        <v>1250000</v>
      </c>
      <c s="27">
        <v>2500000</v>
      </c>
      <c s="27">
        <v>2500000</v>
      </c>
      <c s="27">
        <v>2350000</v>
      </c>
      <c s="27">
        <v>2150000</v>
      </c>
      <c s="27">
        <v>1950000</v>
      </c>
      <c s="27">
        <v>1750000</v>
      </c>
      <c s="27">
        <v>1550000</v>
      </c>
      <c s="27">
        <v>1350000</v>
      </c>
      <c s="27">
        <v>1150000</v>
      </c>
      <c s="27">
        <v>950000</v>
      </c>
      <c s="27">
        <v>750000</v>
      </c>
      <c s="27">
        <v>550000</v>
      </c>
      <c s="27">
        <v>350000</v>
      </c>
      <c s="27">
        <v>150000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3750000</v>
      </c>
      <c s="27">
        <v>17500000</v>
      </c>
      <c s="27">
        <v>21250000</v>
      </c>
    </row>
    <row r="391" spans="1:78" ht="14.5">
      <c r="A391" s="80">
        <v>20450000</v>
      </c>
      <c s="80">
        <v>1</v>
      </c>
      <c s="80">
        <v>0</v>
      </c>
      <c s="80">
        <v>0</v>
      </c>
      <c s="80" t="s">
        <v>0</v>
      </c>
      <c s="80" t="s">
        <v>428</v>
      </c>
      <c s="80" t="s">
        <v>428</v>
      </c>
      <c s="80" t="s">
        <v>428</v>
      </c>
      <c s="80" t="s">
        <v>428</v>
      </c>
      <c s="80" t="s">
        <v>394</v>
      </c>
      <c s="80" t="s">
        <v>1</v>
      </c>
      <c s="80" t="s">
        <v>449</v>
      </c>
      <c s="80" t="s">
        <v>444</v>
      </c>
      <c s="80" t="s">
        <v>445</v>
      </c>
      <c s="80" t="s">
        <v>623</v>
      </c>
      <c s="80" t="s">
        <v>623</v>
      </c>
      <c s="80" t="s">
        <v>1</v>
      </c>
      <c s="51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1">
        <v>45523</v>
      </c>
      <c s="81">
        <v>56664</v>
      </c>
      <c s="84">
        <v>8000000</v>
      </c>
      <c s="84">
        <v>8000000</v>
      </c>
      <c s="53">
        <v>30.136111111111113</v>
      </c>
      <c s="53">
        <v>30.5</v>
      </c>
      <c s="86">
        <v>0.053903</v>
      </c>
      <c s="86" t="s">
        <v>587</v>
      </c>
      <c s="86">
        <v>0.012</v>
      </c>
      <c s="80" t="s">
        <v>1</v>
      </c>
      <c s="80" t="s">
        <v>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92" spans="1:78" ht="14.5">
      <c r="A392" s="80">
        <v>20460000</v>
      </c>
      <c s="80">
        <v>1</v>
      </c>
      <c s="80">
        <v>0</v>
      </c>
      <c s="80">
        <v>0</v>
      </c>
      <c s="80" t="s">
        <v>0</v>
      </c>
      <c s="80" t="s">
        <v>428</v>
      </c>
      <c s="80" t="s">
        <v>428</v>
      </c>
      <c s="80" t="s">
        <v>428</v>
      </c>
      <c s="80" t="s">
        <v>428</v>
      </c>
      <c s="80" t="s">
        <v>394</v>
      </c>
      <c s="80" t="s">
        <v>1</v>
      </c>
      <c s="80" t="s">
        <v>449</v>
      </c>
      <c s="80" t="s">
        <v>444</v>
      </c>
      <c s="80" t="s">
        <v>445</v>
      </c>
      <c s="80" t="s">
        <v>624</v>
      </c>
      <c s="80" t="s">
        <v>624</v>
      </c>
      <c s="80" t="s">
        <v>1</v>
      </c>
      <c s="51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1">
        <v>45523</v>
      </c>
      <c s="81">
        <v>56664</v>
      </c>
      <c s="84">
        <v>8000000</v>
      </c>
      <c s="84">
        <v>8000000</v>
      </c>
      <c s="53">
        <v>30.136111111111113</v>
      </c>
      <c s="53">
        <v>30.5</v>
      </c>
      <c s="86">
        <v>0.0074999999999999997</v>
      </c>
      <c s="86" t="s">
        <v>403</v>
      </c>
      <c s="86">
        <v>0</v>
      </c>
      <c s="80" t="s">
        <v>1</v>
      </c>
      <c s="80" t="s">
        <v>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93" spans="1:78" ht="14.5">
      <c r="A393" s="80">
        <v>20881000</v>
      </c>
      <c s="80">
        <v>1</v>
      </c>
      <c s="80">
        <v>1</v>
      </c>
      <c s="80">
        <v>0</v>
      </c>
      <c s="80" t="s">
        <v>0</v>
      </c>
      <c s="80" t="s">
        <v>391</v>
      </c>
      <c s="80" t="s">
        <v>392</v>
      </c>
      <c s="80" t="s">
        <v>404</v>
      </c>
      <c s="80" t="s">
        <v>405</v>
      </c>
      <c s="80" t="s">
        <v>394</v>
      </c>
      <c s="80" t="s">
        <v>201</v>
      </c>
      <c s="80" t="s">
        <v>625</v>
      </c>
      <c s="80" t="s">
        <v>444</v>
      </c>
      <c s="80" t="s">
        <v>445</v>
      </c>
      <c s="80" t="s">
        <v>626</v>
      </c>
      <c s="80" t="s">
        <v>626</v>
      </c>
      <c s="80" t="s">
        <v>201</v>
      </c>
      <c s="51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1">
        <v>45558</v>
      </c>
      <c s="81">
        <v>51036</v>
      </c>
      <c s="84">
        <v>35000000</v>
      </c>
      <c s="84">
        <v>35000000</v>
      </c>
      <c s="53">
        <v>14.730555555555556</v>
      </c>
      <c s="53">
        <v>15</v>
      </c>
      <c s="86">
        <v>0</v>
      </c>
      <c s="86" t="s">
        <v>398</v>
      </c>
      <c s="86">
        <v>0.02</v>
      </c>
      <c s="80" t="s">
        <v>201</v>
      </c>
      <c s="80" t="s">
        <v>201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94" spans="1:78" ht="14.5">
      <c r="A394" s="80">
        <v>20470000</v>
      </c>
      <c s="80">
        <v>1</v>
      </c>
      <c s="80">
        <v>1</v>
      </c>
      <c s="80">
        <v>1</v>
      </c>
      <c s="80" t="s">
        <v>586</v>
      </c>
      <c s="80" t="s">
        <v>391</v>
      </c>
      <c s="80" t="s">
        <v>392</v>
      </c>
      <c s="80" t="s">
        <v>560</v>
      </c>
      <c s="80" t="s">
        <v>358</v>
      </c>
      <c s="80" t="s">
        <v>394</v>
      </c>
      <c s="80" t="s">
        <v>1</v>
      </c>
      <c s="80" t="s">
        <v>395</v>
      </c>
      <c s="80" t="s">
        <v>444</v>
      </c>
      <c s="80" t="s">
        <v>445</v>
      </c>
      <c s="80" t="s">
        <v>162</v>
      </c>
      <c s="80" t="s">
        <v>162</v>
      </c>
      <c s="80" t="s">
        <v>1</v>
      </c>
      <c s="51">
        <v>400000000</v>
      </c>
      <c s="82">
        <v>100000000</v>
      </c>
      <c s="82">
        <v>0</v>
      </c>
      <c s="82">
        <v>0</v>
      </c>
      <c s="82">
        <v>0</v>
      </c>
      <c s="82">
        <v>0</v>
      </c>
      <c s="82">
        <v>0</v>
      </c>
      <c s="82">
        <v>500000000</v>
      </c>
      <c s="81">
        <v>45572</v>
      </c>
      <c s="81">
        <v>48106</v>
      </c>
      <c s="84">
        <v>500000000</v>
      </c>
      <c s="84">
        <v>500000000</v>
      </c>
      <c s="53">
        <v>6.708333333333333</v>
      </c>
      <c s="53">
        <v>6.9388888888888891</v>
      </c>
      <c s="86">
        <v>0.066100000000000006</v>
      </c>
      <c s="80" t="s">
        <v>587</v>
      </c>
      <c s="86">
        <v>0.0115</v>
      </c>
      <c s="80" t="s">
        <v>1</v>
      </c>
      <c s="80" t="s">
        <v>1</v>
      </c>
      <c s="27">
        <v>2875000</v>
      </c>
      <c s="27">
        <v>5750000</v>
      </c>
      <c s="27">
        <v>5750000</v>
      </c>
      <c s="27">
        <v>4671875</v>
      </c>
      <c s="27">
        <v>3234375</v>
      </c>
      <c s="27">
        <v>1796875</v>
      </c>
      <c s="27">
        <v>359375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8625000</v>
      </c>
      <c s="27">
        <v>15812500</v>
      </c>
      <c s="27">
        <v>24437500</v>
      </c>
    </row>
    <row r="395" spans="1:78" ht="14.5">
      <c r="A395" s="80">
        <v>23241000</v>
      </c>
      <c s="80">
        <v>1</v>
      </c>
      <c s="80">
        <v>1</v>
      </c>
      <c s="80">
        <v>0</v>
      </c>
      <c s="80" t="s">
        <v>237</v>
      </c>
      <c s="80" t="s">
        <v>391</v>
      </c>
      <c s="80" t="s">
        <v>400</v>
      </c>
      <c s="80" t="s">
        <v>400</v>
      </c>
      <c s="80" t="s">
        <v>400</v>
      </c>
      <c s="80" t="s">
        <v>394</v>
      </c>
      <c s="80" t="s">
        <v>293</v>
      </c>
      <c s="80" t="s">
        <v>432</v>
      </c>
      <c s="80" t="s">
        <v>421</v>
      </c>
      <c s="80" t="s">
        <v>422</v>
      </c>
      <c s="80" t="s">
        <v>627</v>
      </c>
      <c s="80" t="s">
        <v>627</v>
      </c>
      <c s="80" t="s">
        <v>293</v>
      </c>
      <c s="51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1">
        <v>45589</v>
      </c>
      <c s="81">
        <v>56359</v>
      </c>
      <c s="84">
        <v>42878221.789999999</v>
      </c>
      <c s="84">
        <v>42878221.789999999</v>
      </c>
      <c s="53">
        <v>29.305555555555557</v>
      </c>
      <c s="53">
        <v>29.488888888888887</v>
      </c>
      <c s="86">
        <v>0.0115</v>
      </c>
      <c s="80" t="s">
        <v>426</v>
      </c>
      <c s="80">
        <v>0</v>
      </c>
      <c s="80" t="s">
        <v>293</v>
      </c>
      <c s="80" t="s">
        <v>293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96" spans="1:78" ht="14.5">
      <c r="A396" s="80">
        <v>23250000</v>
      </c>
      <c s="80">
        <v>1</v>
      </c>
      <c s="80">
        <v>0</v>
      </c>
      <c s="80">
        <v>0</v>
      </c>
      <c s="80" t="s">
        <v>0</v>
      </c>
      <c s="80" t="s">
        <v>428</v>
      </c>
      <c s="80" t="s">
        <v>428</v>
      </c>
      <c s="80" t="s">
        <v>428</v>
      </c>
      <c s="80" t="s">
        <v>428</v>
      </c>
      <c s="80" t="s">
        <v>394</v>
      </c>
      <c s="80" t="s">
        <v>267</v>
      </c>
      <c s="80" t="s">
        <v>430</v>
      </c>
      <c s="80" t="s">
        <v>421</v>
      </c>
      <c s="80" t="s">
        <v>422</v>
      </c>
      <c s="80" t="s">
        <v>628</v>
      </c>
      <c s="80" t="s">
        <v>628</v>
      </c>
      <c s="80" t="s">
        <v>267</v>
      </c>
      <c s="51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2">
        <v>0</v>
      </c>
      <c s="81">
        <v>45568</v>
      </c>
      <c s="81">
        <v>52899</v>
      </c>
      <c s="84">
        <v>80000000</v>
      </c>
      <c s="84">
        <v>80000000</v>
      </c>
      <c s="53">
        <v>19.830555555555556</v>
      </c>
      <c s="53">
        <v>20.072222222222223</v>
      </c>
      <c s="86">
        <v>0</v>
      </c>
      <c s="80" t="s">
        <v>398</v>
      </c>
      <c s="80">
        <v>0.0025000000000000001</v>
      </c>
      <c s="80" t="s">
        <v>267</v>
      </c>
      <c s="80" t="s">
        <v>267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397" spans="1:78" ht="14.5">
      <c r="A397" s="80">
        <v>23260000</v>
      </c>
      <c s="80">
        <v>1</v>
      </c>
      <c s="80">
        <v>1</v>
      </c>
      <c s="80">
        <v>1</v>
      </c>
      <c s="80" t="s">
        <v>0</v>
      </c>
      <c s="80" t="s">
        <v>391</v>
      </c>
      <c s="80" t="s">
        <v>392</v>
      </c>
      <c s="80" t="s">
        <v>560</v>
      </c>
      <c s="80" t="s">
        <v>358</v>
      </c>
      <c s="80" t="s">
        <v>394</v>
      </c>
      <c s="80" t="s">
        <v>267</v>
      </c>
      <c s="80" t="s">
        <v>395</v>
      </c>
      <c s="80" t="s">
        <v>421</v>
      </c>
      <c s="80" t="s">
        <v>422</v>
      </c>
      <c s="80" t="s">
        <v>629</v>
      </c>
      <c s="80" t="s">
        <v>629</v>
      </c>
      <c s="80" t="s">
        <v>267</v>
      </c>
      <c s="51">
        <v>0</v>
      </c>
      <c s="82">
        <v>50000000</v>
      </c>
      <c s="82">
        <v>0</v>
      </c>
      <c s="82">
        <v>0</v>
      </c>
      <c s="82">
        <v>500000</v>
      </c>
      <c s="82">
        <v>0</v>
      </c>
      <c s="82">
        <v>0</v>
      </c>
      <c s="82">
        <v>50000000</v>
      </c>
      <c s="81">
        <v>45642</v>
      </c>
      <c s="81">
        <v>52931</v>
      </c>
      <c s="84">
        <v>100000000</v>
      </c>
      <c s="84">
        <v>100000000</v>
      </c>
      <c s="53">
        <v>19.916666666666668</v>
      </c>
      <c s="53">
        <v>19.955555555555556</v>
      </c>
      <c s="86">
        <v>0</v>
      </c>
      <c s="80" t="s">
        <v>403</v>
      </c>
      <c s="80">
        <v>0.061699999999999998</v>
      </c>
      <c s="80" t="s">
        <v>267</v>
      </c>
      <c s="80" t="s">
        <v>267</v>
      </c>
      <c s="27">
        <v>2890602.7400000002</v>
      </c>
      <c s="27">
        <v>3042739.7200000002</v>
      </c>
      <c s="27">
        <v>3042739.7200000002</v>
      </c>
      <c s="27">
        <v>3042739.7200000002</v>
      </c>
      <c s="27">
        <v>3042739.7200000002</v>
      </c>
      <c s="27">
        <v>3042739.7200000002</v>
      </c>
      <c s="27">
        <v>2988405.0800000001</v>
      </c>
      <c s="27">
        <v>2771066.54</v>
      </c>
      <c s="27">
        <v>2553727.98</v>
      </c>
      <c s="27">
        <v>2336389.4300000002</v>
      </c>
      <c s="27">
        <v>2119050.8799999999</v>
      </c>
      <c s="27">
        <v>1901712.3200000001</v>
      </c>
      <c s="27">
        <v>1684373.78</v>
      </c>
      <c s="27">
        <v>1467035.22</v>
      </c>
      <c s="27">
        <v>1249696.6699999999</v>
      </c>
      <c s="27">
        <v>1032358.12</v>
      </c>
      <c s="27">
        <v>815019.56000000006</v>
      </c>
      <c s="27">
        <v>597681.01000000001</v>
      </c>
      <c s="27">
        <v>380342.46000000002</v>
      </c>
      <c s="27">
        <v>163003.89999999999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5933342.4600000009</v>
      </c>
      <c s="27">
        <v>34230821.829999998</v>
      </c>
      <c s="27">
        <v>40164164.289999999</v>
      </c>
    </row>
    <row r="398" spans="1:78" ht="14.5">
      <c r="A398" s="80">
        <v>31000001</v>
      </c>
      <c s="80">
        <v>1</v>
      </c>
      <c s="80">
        <v>1</v>
      </c>
      <c s="80">
        <v>1</v>
      </c>
      <c s="80" t="s">
        <v>0</v>
      </c>
      <c s="80" t="s">
        <v>391</v>
      </c>
      <c s="80" t="s">
        <v>392</v>
      </c>
      <c s="80" t="s">
        <v>560</v>
      </c>
      <c s="80" t="s">
        <v>358</v>
      </c>
      <c s="80" t="s">
        <v>394</v>
      </c>
      <c s="80" t="s">
        <v>630</v>
      </c>
      <c s="80" t="s">
        <v>395</v>
      </c>
      <c s="80" t="s">
        <v>582</v>
      </c>
      <c s="80" t="s">
        <v>583</v>
      </c>
      <c s="80" t="s">
        <v>631</v>
      </c>
      <c s="80" t="s">
        <v>631</v>
      </c>
      <c s="80" t="s">
        <v>631</v>
      </c>
      <c s="51">
        <v>0</v>
      </c>
      <c s="82">
        <v>1000000000</v>
      </c>
      <c s="82">
        <v>0</v>
      </c>
      <c s="82">
        <v>0</v>
      </c>
      <c s="82">
        <v>17338819.960000001</v>
      </c>
      <c s="82">
        <v>0</v>
      </c>
      <c s="82">
        <v>0</v>
      </c>
      <c s="82">
        <v>1000000000</v>
      </c>
      <c s="81">
        <v>45629</v>
      </c>
      <c s="81">
        <v>51851</v>
      </c>
      <c s="84">
        <v>1000000000</v>
      </c>
      <c s="84">
        <v>1000000000</v>
      </c>
      <c s="53">
        <v>16.961111111111112</v>
      </c>
      <c s="53">
        <v>17.036111111111111</v>
      </c>
      <c s="86">
        <v>0</v>
      </c>
      <c s="80" t="s">
        <v>403</v>
      </c>
      <c s="80">
        <v>0.069400000000000003</v>
      </c>
      <c s="80" t="s">
        <v>630</v>
      </c>
      <c s="80" t="s">
        <v>630</v>
      </c>
      <c s="27">
        <v>85400000</v>
      </c>
      <c s="27">
        <v>85400000</v>
      </c>
      <c s="27">
        <v>85400000</v>
      </c>
      <c s="27">
        <v>85400000</v>
      </c>
      <c s="27">
        <v>85400000</v>
      </c>
      <c s="27">
        <v>85400000</v>
      </c>
      <c s="27">
        <v>85400000</v>
      </c>
      <c s="27">
        <v>85400000</v>
      </c>
      <c s="27">
        <v>82508333.340000004</v>
      </c>
      <c s="27">
        <v>74797222.219999999</v>
      </c>
      <c s="27">
        <v>67086111.109999999</v>
      </c>
      <c s="27">
        <v>59375000</v>
      </c>
      <c s="27">
        <v>51663888.880000003</v>
      </c>
      <c s="27">
        <v>43952777.780000001</v>
      </c>
      <c s="27">
        <v>36241666.659999996</v>
      </c>
      <c s="27">
        <v>28530555.550000001</v>
      </c>
      <c s="27">
        <v>20819444.440000001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170800000</v>
      </c>
      <c s="27">
        <v>977374999.98000002</v>
      </c>
      <c s="27">
        <v>1148174999.98</v>
      </c>
    </row>
    <row r="399" spans="37:78" ht="14.5">
      <c r="AK399" s="87">
        <f t="shared" si="0" ref="AK399:BZ399">SUM(AK2:AK398)</f>
        <v>2697661002.7150002</v>
      </c>
      <c s="87">
        <f t="shared" si="0"/>
        <v>2592203960.9850006</v>
      </c>
      <c s="87">
        <f t="shared" si="0"/>
        <v>2405774965.1430001</v>
      </c>
      <c s="87">
        <f t="shared" si="0"/>
        <v>2219774622.5890007</v>
      </c>
      <c s="87">
        <f t="shared" si="0"/>
        <v>2032473261.3430002</v>
      </c>
      <c s="87">
        <f t="shared" si="0"/>
        <v>1857070360.0670004</v>
      </c>
      <c s="87">
        <f t="shared" si="0"/>
        <v>1540819776.7820013</v>
      </c>
      <c s="87">
        <f t="shared" si="0"/>
        <v>1344619608.9379992</v>
      </c>
      <c s="87">
        <f t="shared" si="0"/>
        <v>1116050695.6039999</v>
      </c>
      <c s="87">
        <f t="shared" si="0"/>
        <v>932907514.18399978</v>
      </c>
      <c s="87">
        <f t="shared" si="0"/>
        <v>762918075.95100021</v>
      </c>
      <c s="87">
        <f t="shared" si="0"/>
        <v>616900092.01400018</v>
      </c>
      <c s="87">
        <f t="shared" si="0"/>
        <v>508073677.75600016</v>
      </c>
      <c s="87">
        <f t="shared" si="0"/>
        <v>403824550.69099987</v>
      </c>
      <c s="87">
        <f t="shared" si="0"/>
        <v>305119583.38300002</v>
      </c>
      <c s="87">
        <f t="shared" si="0"/>
        <v>214587985.78300005</v>
      </c>
      <c s="87">
        <f t="shared" si="0"/>
        <v>140937312.26199999</v>
      </c>
      <c s="87">
        <f t="shared" si="0"/>
        <v>74737256.588000014</v>
      </c>
      <c s="87">
        <f t="shared" si="0"/>
        <v>53335739.886</v>
      </c>
      <c s="87">
        <f t="shared" si="0"/>
        <v>38384841.348999985</v>
      </c>
      <c s="87">
        <f t="shared" si="0"/>
        <v>27771901.229000006</v>
      </c>
      <c s="87">
        <f t="shared" si="0"/>
        <v>20450637.851</v>
      </c>
      <c s="87">
        <f t="shared" si="0"/>
        <v>14300289.992999999</v>
      </c>
      <c s="87">
        <f t="shared" si="0"/>
        <v>8796951.9450000003</v>
      </c>
      <c s="87">
        <f t="shared" si="0"/>
        <v>4183649.7090000003</v>
      </c>
      <c s="87">
        <f t="shared" si="0"/>
        <v>2183694.7039999999</v>
      </c>
      <c s="87">
        <f t="shared" si="0"/>
        <v>1212936.0869999998</v>
      </c>
      <c s="87">
        <f t="shared" si="0"/>
        <v>568720.27599999995</v>
      </c>
      <c s="87">
        <f t="shared" si="0"/>
        <v>116833.09</v>
      </c>
      <c s="87">
        <f t="shared" si="0"/>
        <v>1947.2460000000001</v>
      </c>
      <c s="87">
        <f t="shared" si="0"/>
        <v>1129.546</v>
      </c>
      <c s="87">
        <f t="shared" si="0"/>
        <v>1000.455</v>
      </c>
      <c s="87">
        <f t="shared" si="0"/>
        <v>871.36400000000003</v>
      </c>
      <c s="87">
        <f t="shared" si="0"/>
        <v>742.27300000000002</v>
      </c>
      <c s="87">
        <f t="shared" si="0"/>
        <v>613.18200000000002</v>
      </c>
      <c s="87">
        <f t="shared" si="0"/>
        <v>484.09100000000001</v>
      </c>
      <c s="87">
        <f t="shared" si="0"/>
        <v>355</v>
      </c>
      <c s="87">
        <f t="shared" si="0"/>
        <v>225.90899999999999</v>
      </c>
      <c s="87">
        <f t="shared" si="0"/>
        <v>96.817999999999998</v>
      </c>
      <c s="87">
        <f t="shared" si="0"/>
        <v>5289864963.7000017</v>
      </c>
      <c s="87">
        <f t="shared" si="0"/>
        <v>16647903001.081003</v>
      </c>
      <c s="87">
        <f t="shared" si="0"/>
        <v>21937767964.780987</v>
      </c>
    </row>
    <row r="400" spans="18:78" ht="14.5">
      <c r="R400" s="158">
        <f>SUM(R2:R398)</f>
        <v>49315200178.638016</v>
      </c>
      <c s="158">
        <f t="shared" si="1" ref="S400:X400">SUM(S2:S398)</f>
        <v>1823142184.8569999</v>
      </c>
      <c s="158">
        <f t="shared" si="1"/>
        <v>1182370886.2199998</v>
      </c>
      <c s="158">
        <f t="shared" si="1"/>
        <v>99142783.760000005</v>
      </c>
      <c s="158">
        <f t="shared" si="1"/>
        <v>23670145.16</v>
      </c>
      <c s="158">
        <f t="shared" si="1"/>
        <v>446288773.5150001</v>
      </c>
      <c s="158">
        <f t="shared" si="1"/>
        <v>0</v>
      </c>
      <c s="158">
        <f>SUM(Y2:Y398)</f>
        <v>49347285549.390007</v>
      </c>
      <c r="AK400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</row>
    <row r="401" spans="37:78" ht="14.5">
      <c r="AK401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</row>
    <row r="402" spans="18:78" ht="14.5">
      <c r="R402" s="82"/>
      <c s="82"/>
      <c s="82"/>
      <c s="82"/>
      <c s="82"/>
      <c s="82"/>
      <c s="82"/>
      <c s="82"/>
      <c r="AK402"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</row>
    <row r="403" spans="18:78" ht="14.5">
      <c r="R403" s="82"/>
      <c s="82"/>
      <c s="82"/>
      <c s="82"/>
      <c s="82"/>
      <c s="82"/>
      <c s="82"/>
      <c s="82"/>
      <c r="AK403"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</row>
    <row r="404" spans="37:78" ht="14.5">
      <c r="AK404"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</row>
    <row r="406" spans="37:37" ht="14.5">
      <c r="AK406" s="87"/>
    </row>
    <row r="407" spans="37:37" ht="14.5">
      <c r="AK407" s="20"/>
    </row>
  </sheetData>
  <autoFilter ref="A1:BZ374"/>
  <pageMargins left="0.7" right="0.7" top="0.75" bottom="0.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7030A0"/>
  </sheetPr>
  <dimension ref="A1:AU27"/>
  <sheetViews>
    <sheetView showGridLines="0" workbookViewId="0" topLeftCell="AP1">
      <selection pane="topLeft" activeCell="AR21" sqref="AR21"/>
    </sheetView>
  </sheetViews>
  <sheetFormatPr defaultColWidth="11.4542857142857" defaultRowHeight="14.5"/>
  <cols>
    <col min="1" max="3" width="12.5714285714286" customWidth="1"/>
    <col min="4" max="4" width="48.4285714285714" customWidth="1"/>
    <col min="5" max="12" width="12.5714285714286" customWidth="1"/>
    <col min="13" max="23" width="15.4285714285714" bestFit="1" customWidth="1"/>
    <col min="24" max="28" width="13.7142857142857" bestFit="1" customWidth="1"/>
    <col min="29" max="33" width="12.7142857142857" bestFit="1" customWidth="1"/>
    <col min="34" max="38" width="11.7142857142857" bestFit="1" customWidth="1"/>
    <col min="39" max="39" width="11.5714285714286" customWidth="1"/>
    <col min="40" max="40" width="13.5714285714286" bestFit="1" customWidth="1"/>
    <col min="41" max="41" width="12.5714285714286" customWidth="1"/>
    <col min="42" max="43" width="11" bestFit="1" customWidth="1"/>
    <col min="44" max="44" width="13.2857142857143" bestFit="1" customWidth="1"/>
    <col min="45" max="45" width="15" bestFit="1" customWidth="1"/>
    <col min="46" max="46" width="16.1428571428571" bestFit="1" customWidth="1"/>
    <col min="47" max="47" width="13.7142857142857" bestFit="1" customWidth="1"/>
  </cols>
  <sheetData>
    <row r="1" spans="1:14" ht="23.5">
      <c r="A1" s="187" t="s">
        <v>704</v>
      </c>
      <c s="187"/>
      <c s="187"/>
      <c s="187"/>
      <c s="187"/>
      <c s="187"/>
      <c s="187"/>
      <c s="187"/>
      <c s="187"/>
      <c s="187"/>
      <c s="187"/>
      <c s="187"/>
      <c s="187"/>
      <c s="75"/>
    </row>
    <row r="2" spans="1:14" ht="14.5" customHeight="1">
      <c r="A2" s="75"/>
      <c s="75"/>
      <c s="75"/>
      <c s="75"/>
      <c s="75"/>
      <c s="75"/>
      <c s="75"/>
      <c s="75"/>
      <c s="75"/>
      <c s="75"/>
      <c s="75"/>
      <c s="75"/>
      <c s="75"/>
      <c s="75"/>
    </row>
    <row r="3" spans="1:14" ht="14.5" customHeight="1">
      <c r="A3" s="75"/>
      <c s="75"/>
      <c s="75"/>
      <c s="75"/>
      <c s="75"/>
      <c s="75"/>
      <c s="75"/>
      <c s="75"/>
      <c s="75"/>
      <c s="75"/>
      <c s="75"/>
      <c s="75"/>
      <c s="75"/>
      <c s="75"/>
    </row>
    <row r="4" spans="1:14" ht="14.5" customHeight="1">
      <c r="A4" s="75"/>
      <c s="75"/>
      <c s="75"/>
      <c s="75"/>
      <c s="75"/>
      <c s="75"/>
      <c s="75"/>
      <c s="75"/>
      <c s="75"/>
      <c s="75"/>
      <c s="75"/>
      <c s="75"/>
      <c s="75"/>
      <c s="75"/>
    </row>
    <row r="5" spans="1:14" ht="14.5" customHeight="1">
      <c r="A5" s="75"/>
      <c s="75"/>
      <c s="75"/>
      <c s="75"/>
      <c s="75"/>
      <c s="75"/>
      <c s="75"/>
      <c s="75"/>
      <c s="75"/>
      <c s="75"/>
      <c s="75"/>
      <c s="75"/>
      <c s="75"/>
      <c s="75"/>
    </row>
    <row r="6" spans="1:14" ht="14.5" customHeight="1">
      <c r="A6" s="75"/>
      <c s="75"/>
      <c s="75"/>
      <c s="75"/>
      <c s="75"/>
      <c s="75"/>
      <c s="75"/>
      <c s="75"/>
      <c s="75"/>
      <c s="75"/>
      <c s="75"/>
      <c s="75"/>
      <c s="75"/>
      <c s="75"/>
    </row>
    <row r="7" spans="1:14" ht="14.5" customHeight="1">
      <c r="A7" s="75"/>
      <c s="75"/>
      <c s="75"/>
      <c s="75"/>
      <c s="75"/>
      <c s="75"/>
      <c s="75"/>
      <c s="75"/>
      <c s="75"/>
      <c s="75"/>
      <c s="75"/>
      <c s="75"/>
      <c s="75"/>
      <c s="75"/>
    </row>
    <row r="8" spans="1:14" ht="14.5" customHeight="1">
      <c r="A8" s="75"/>
      <c s="75"/>
      <c s="75"/>
      <c s="75"/>
      <c s="75"/>
      <c s="75"/>
      <c s="75"/>
      <c s="75"/>
      <c s="75"/>
      <c s="75"/>
      <c s="75"/>
      <c s="75"/>
      <c s="75"/>
      <c s="75"/>
    </row>
    <row r="9" spans="1:14" ht="14.5" customHeight="1">
      <c r="A9" s="75"/>
      <c s="75"/>
      <c s="75"/>
      <c s="75"/>
      <c s="75"/>
      <c s="75"/>
      <c s="75"/>
      <c s="75"/>
      <c s="75"/>
      <c s="75"/>
      <c s="75"/>
      <c s="75"/>
      <c s="75"/>
      <c s="75"/>
    </row>
    <row r="10" spans="1:14" ht="14.5" customHeight="1">
      <c r="A10" s="75"/>
      <c s="75"/>
      <c s="75"/>
      <c s="75"/>
      <c s="75"/>
      <c s="75"/>
      <c s="75"/>
      <c s="75"/>
      <c s="75"/>
      <c s="75"/>
      <c s="75"/>
      <c s="75"/>
      <c s="75"/>
      <c s="75"/>
    </row>
    <row r="11" spans="1:14" ht="14.5" customHeight="1">
      <c r="A11" s="75"/>
      <c s="75"/>
      <c s="75"/>
      <c s="75"/>
      <c s="75"/>
      <c s="75"/>
      <c s="75"/>
      <c s="75"/>
      <c s="75"/>
      <c s="75"/>
      <c s="75"/>
      <c s="75"/>
      <c s="75"/>
      <c s="75"/>
    </row>
    <row r="12" spans="1:14" ht="14.5" customHeight="1">
      <c r="A12" s="75"/>
      <c s="75"/>
      <c s="75"/>
      <c s="75"/>
      <c s="75"/>
      <c s="75"/>
      <c s="75"/>
      <c s="75"/>
      <c s="75"/>
      <c s="75"/>
      <c s="75"/>
      <c s="75"/>
      <c s="75"/>
      <c s="75"/>
    </row>
    <row r="15" spans="4:44" ht="29">
      <c r="D15" s="1" t="s">
        <v>705</v>
      </c>
      <c s="72" t="s">
        <v>638</v>
      </c>
      <c s="72" t="s">
        <v>639</v>
      </c>
      <c s="72" t="s">
        <v>640</v>
      </c>
      <c s="72" t="s">
        <v>641</v>
      </c>
      <c s="72" t="s">
        <v>642</v>
      </c>
      <c s="72" t="s">
        <v>643</v>
      </c>
      <c s="72" t="s">
        <v>644</v>
      </c>
      <c s="72" t="s">
        <v>645</v>
      </c>
      <c s="72" t="s">
        <v>646</v>
      </c>
      <c s="72" t="s">
        <v>647</v>
      </c>
      <c s="72" t="s">
        <v>648</v>
      </c>
      <c s="72" t="s">
        <v>706</v>
      </c>
      <c s="72" t="s">
        <v>707</v>
      </c>
      <c s="72" t="s">
        <v>708</v>
      </c>
      <c s="72" t="s">
        <v>709</v>
      </c>
      <c s="72" t="s">
        <v>710</v>
      </c>
      <c s="72" t="s">
        <v>711</v>
      </c>
      <c s="72" t="s">
        <v>712</v>
      </c>
      <c s="72" t="s">
        <v>713</v>
      </c>
      <c s="72" t="s">
        <v>657</v>
      </c>
      <c s="72" t="s">
        <v>714</v>
      </c>
      <c s="72" t="s">
        <v>715</v>
      </c>
      <c s="72" t="s">
        <v>716</v>
      </c>
      <c s="72" t="s">
        <v>717</v>
      </c>
      <c s="72" t="s">
        <v>718</v>
      </c>
      <c s="72" t="s">
        <v>719</v>
      </c>
      <c s="72" t="s">
        <v>720</v>
      </c>
      <c s="72" t="s">
        <v>721</v>
      </c>
      <c s="72" t="s">
        <v>722</v>
      </c>
      <c s="72" t="s">
        <v>723</v>
      </c>
      <c s="72" t="s">
        <v>724</v>
      </c>
      <c s="72" t="s">
        <v>725</v>
      </c>
      <c s="72" t="s">
        <v>726</v>
      </c>
      <c s="72" t="s">
        <v>727</v>
      </c>
      <c s="72" t="s">
        <v>728</v>
      </c>
      <c s="72" t="s">
        <v>729</v>
      </c>
      <c s="72" t="s">
        <v>730</v>
      </c>
      <c s="72" t="s">
        <v>731</v>
      </c>
      <c s="72" t="s">
        <v>732</v>
      </c>
      <c s="5" t="s">
        <v>733</v>
      </c>
    </row>
    <row r="16" spans="4:44" ht="14.5">
      <c r="D16" s="2" t="s">
        <v>520</v>
      </c>
      <c s="4">
        <v>742127944.75999999</v>
      </c>
      <c s="4">
        <v>821082207.63</v>
      </c>
      <c s="4">
        <v>794493068.21000004</v>
      </c>
      <c s="4">
        <v>767903928.78999996</v>
      </c>
      <c s="4">
        <v>741151664.40999997</v>
      </c>
      <c s="4">
        <v>710993849.88999999</v>
      </c>
      <c s="4">
        <v>654117760.88</v>
      </c>
      <c s="4">
        <v>562965499.33000004</v>
      </c>
      <c s="4">
        <v>470145737.77999997</v>
      </c>
      <c s="4">
        <v>376782226.23000002</v>
      </c>
      <c s="4">
        <v>284179964.68000001</v>
      </c>
      <c s="4">
        <v>205412401.95999998</v>
      </c>
      <c s="4">
        <v>162167685.75</v>
      </c>
      <c s="4">
        <v>118922969.56</v>
      </c>
      <c s="4">
        <v>75678253.349999994</v>
      </c>
      <c s="4">
        <v>32433537.149999999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7520558700.3599997</v>
      </c>
    </row>
    <row r="17" spans="4:44" ht="14.5">
      <c r="D17" s="2" t="s">
        <v>396</v>
      </c>
      <c s="4">
        <v>36291922.728000015</v>
      </c>
      <c s="4">
        <v>25521169.585999999</v>
      </c>
      <c s="4">
        <v>19708412.219000001</v>
      </c>
      <c s="4">
        <v>15069428.603</v>
      </c>
      <c s="4">
        <v>13743674.582</v>
      </c>
      <c s="4">
        <v>12452010.657</v>
      </c>
      <c s="4">
        <v>11183008.140000001</v>
      </c>
      <c s="4">
        <v>9927370.959999999</v>
      </c>
      <c s="4">
        <v>8660691.5399999991</v>
      </c>
      <c s="4">
        <v>7399571.9800000004</v>
      </c>
      <c s="4">
        <v>6138426.6500000004</v>
      </c>
      <c s="4">
        <v>4966284.5999999996</v>
      </c>
      <c s="4">
        <v>4115204.2400000002</v>
      </c>
      <c s="4">
        <v>3407476</v>
      </c>
      <c s="4">
        <v>2965376.0500000003</v>
      </c>
      <c s="4">
        <v>2615351.3900000001</v>
      </c>
      <c s="4">
        <v>2274695.3199999998</v>
      </c>
      <c s="4">
        <v>1935122.77</v>
      </c>
      <c s="4">
        <v>1626218.24</v>
      </c>
      <c s="4">
        <v>1327945.5600000001</v>
      </c>
      <c s="4">
        <v>1031142.4</v>
      </c>
      <c s="4">
        <v>741873.22999999998</v>
      </c>
      <c s="4">
        <v>459297.82000000001</v>
      </c>
      <c s="4">
        <v>196892.94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193758568.20500001</v>
      </c>
    </row>
    <row r="18" spans="4:44" ht="14.5">
      <c r="D18" s="2" t="s">
        <v>421</v>
      </c>
      <c s="4">
        <v>197949740.36199999</v>
      </c>
      <c s="4">
        <v>156844793.553</v>
      </c>
      <c s="4">
        <v>116332105.12200001</v>
      </c>
      <c s="4">
        <v>86317935.511999995</v>
      </c>
      <c s="4">
        <v>64377160.795000009</v>
      </c>
      <c s="4">
        <v>51504646.608000003</v>
      </c>
      <c s="4">
        <v>40803449.651000008</v>
      </c>
      <c s="4">
        <v>32040719.348999992</v>
      </c>
      <c s="4">
        <v>24783265.308000002</v>
      </c>
      <c s="4">
        <v>20451489.203999996</v>
      </c>
      <c s="4">
        <v>16399498.236000001</v>
      </c>
      <c s="4">
        <v>12881179.397000002</v>
      </c>
      <c s="4">
        <v>10011893.952</v>
      </c>
      <c s="4">
        <v>7785522.0329999998</v>
      </c>
      <c s="4">
        <v>5907965.284</v>
      </c>
      <c s="4">
        <v>4169607.4040000001</v>
      </c>
      <c s="4">
        <v>2980158.6489999997</v>
      </c>
      <c s="4">
        <v>1873924.334</v>
      </c>
      <c s="4">
        <v>939614.74100000015</v>
      </c>
      <c s="4">
        <v>507118.99100000004</v>
      </c>
      <c s="4">
        <v>131425.36899999998</v>
      </c>
      <c s="4">
        <v>64776.220999999998</v>
      </c>
      <c s="4">
        <v>46778.442999999999</v>
      </c>
      <c s="4">
        <v>34745.644999999997</v>
      </c>
      <c s="4">
        <v>24576.589</v>
      </c>
      <c s="4">
        <v>15769.804</v>
      </c>
      <c s="4">
        <v>11323.367</v>
      </c>
      <c s="4">
        <v>8198.2360000000008</v>
      </c>
      <c s="4">
        <v>5032.4400000000005</v>
      </c>
      <c s="4">
        <v>1947.2460000000001</v>
      </c>
      <c s="4">
        <v>1129.546</v>
      </c>
      <c s="4">
        <v>1000.455</v>
      </c>
      <c s="4">
        <v>871.36400000000003</v>
      </c>
      <c s="4">
        <v>742.27300000000002</v>
      </c>
      <c s="4">
        <v>613.18200000000002</v>
      </c>
      <c s="4">
        <v>484.09100000000001</v>
      </c>
      <c s="4">
        <v>355</v>
      </c>
      <c s="4">
        <v>225.90899999999999</v>
      </c>
      <c s="4">
        <v>96.817999999999998</v>
      </c>
      <c s="4">
        <v>855211880.48299968</v>
      </c>
    </row>
    <row r="19" spans="4:44" ht="14.5">
      <c r="D19" s="2" t="s">
        <v>582</v>
      </c>
      <c s="4">
        <v>149157534.52000001</v>
      </c>
      <c s="4">
        <v>149157534.52000001</v>
      </c>
      <c s="4">
        <v>149157534.52000001</v>
      </c>
      <c s="4">
        <v>149157534.52000001</v>
      </c>
      <c s="4">
        <v>149157534.52000001</v>
      </c>
      <c s="4">
        <v>149157534.52000001</v>
      </c>
      <c s="4">
        <v>146615449.24000001</v>
      </c>
      <c s="4">
        <v>142548112.84</v>
      </c>
      <c s="4">
        <v>135589109.78</v>
      </c>
      <c s="4">
        <v>123810662.25999999</v>
      </c>
      <c s="4">
        <v>112032214.75</v>
      </c>
      <c s="4">
        <v>100253767.23999998</v>
      </c>
      <c s="4">
        <v>88475319.719999999</v>
      </c>
      <c s="4">
        <v>76696872.219999999</v>
      </c>
      <c s="4">
        <v>64918424.699999996</v>
      </c>
      <c s="4">
        <v>53139977.189999998</v>
      </c>
      <c s="4">
        <v>41361529.68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1980386646.74</v>
      </c>
    </row>
    <row r="20" spans="4:44" ht="14.5">
      <c r="D20" s="2" t="s">
        <v>444</v>
      </c>
      <c s="4">
        <v>1572133860.3449993</v>
      </c>
      <c s="4">
        <v>1439598255.6960001</v>
      </c>
      <c s="4">
        <v>1326083845.0720003</v>
      </c>
      <c s="4">
        <v>1201325795.164</v>
      </c>
      <c s="4">
        <v>1064043227.0359999</v>
      </c>
      <c s="4">
        <v>932962318.3919996</v>
      </c>
      <c s="4">
        <v>688100108.87099981</v>
      </c>
      <c s="4">
        <v>597137906.45899999</v>
      </c>
      <c s="4">
        <v>476871891.19600016</v>
      </c>
      <c s="4">
        <v>404463564.51000011</v>
      </c>
      <c s="4">
        <v>344167971.63500005</v>
      </c>
      <c s="4">
        <v>293386458.81699985</v>
      </c>
      <c s="4">
        <v>243303574.09400013</v>
      </c>
      <c s="4">
        <v>197011710.87800008</v>
      </c>
      <c s="4">
        <v>155649563.99899995</v>
      </c>
      <c s="4">
        <v>122229512.649</v>
      </c>
      <c s="4">
        <v>94320928.612999976</v>
      </c>
      <c s="4">
        <v>70928209.484000012</v>
      </c>
      <c s="4">
        <v>50769906.905000001</v>
      </c>
      <c s="4">
        <v>36549776.797999993</v>
      </c>
      <c s="4">
        <v>26609333.460000005</v>
      </c>
      <c s="4">
        <v>19643988.400000002</v>
      </c>
      <c s="4">
        <v>13794213.73</v>
      </c>
      <c s="4">
        <v>8565313.3600000013</v>
      </c>
      <c s="4">
        <v>4159073.1200000001</v>
      </c>
      <c s="4">
        <v>2167924.8999999999</v>
      </c>
      <c s="4">
        <v>1201612.72</v>
      </c>
      <c s="4">
        <v>560522.03999999992</v>
      </c>
      <c s="4">
        <v>111800.64999999999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11387852168.992992</v>
      </c>
    </row>
    <row r="21" spans="4:44" ht="14.5">
      <c r="D21" s="2" t="s">
        <v>734</v>
      </c>
      <c s="4">
        <v>2697661002.7149992</v>
      </c>
      <c s="4">
        <v>2592203960.9850001</v>
      </c>
      <c s="4">
        <v>2405774965.1430006</v>
      </c>
      <c s="4">
        <v>2219774622.5889997</v>
      </c>
      <c s="4">
        <v>2032473261.3429999</v>
      </c>
      <c s="4">
        <v>1857070360.0669994</v>
      </c>
      <c s="4">
        <v>1540819776.7819998</v>
      </c>
      <c s="4">
        <v>1344619608.9380002</v>
      </c>
      <c s="4">
        <v>1116050695.6040001</v>
      </c>
      <c s="4">
        <v>932907514.18400013</v>
      </c>
      <c s="4">
        <v>762918075.95099998</v>
      </c>
      <c s="4">
        <v>616900092.01399982</v>
      </c>
      <c s="4">
        <v>508073677.75600016</v>
      </c>
      <c s="4">
        <v>403824550.6910001</v>
      </c>
      <c s="4">
        <v>305119583.3829999</v>
      </c>
      <c s="4">
        <v>214587985.78299999</v>
      </c>
      <c s="4">
        <v>140937312.26199996</v>
      </c>
      <c s="4">
        <v>74737256.588000014</v>
      </c>
      <c s="4">
        <v>53335739.886</v>
      </c>
      <c s="4">
        <v>38384841.348999992</v>
      </c>
      <c s="4">
        <v>27771901.229000006</v>
      </c>
      <c s="4">
        <v>20450637.851000004</v>
      </c>
      <c s="4">
        <v>14300289.993000001</v>
      </c>
      <c s="4">
        <v>8796951.9450000022</v>
      </c>
      <c s="4">
        <v>4183649.7090000003</v>
      </c>
      <c s="4">
        <v>2183694.7039999999</v>
      </c>
      <c s="4">
        <v>1212936.0870000001</v>
      </c>
      <c s="4">
        <v>568720.27599999995</v>
      </c>
      <c s="4">
        <v>116833.09</v>
      </c>
      <c s="4">
        <v>1947.2460000000001</v>
      </c>
      <c s="4">
        <v>1129.546</v>
      </c>
      <c s="4">
        <v>1000.455</v>
      </c>
      <c s="4">
        <v>871.36400000000003</v>
      </c>
      <c s="4">
        <v>742.27300000000002</v>
      </c>
      <c s="4">
        <v>613.18200000000002</v>
      </c>
      <c s="4">
        <v>484.09100000000001</v>
      </c>
      <c s="4">
        <v>355</v>
      </c>
      <c s="4">
        <v>225.90899999999999</v>
      </c>
      <c s="4">
        <v>96.817999999999998</v>
      </c>
      <c s="4">
        <v>21937767964.780991</v>
      </c>
    </row>
    <row r="23" spans="5:47" ht="14.5">
      <c r="E23" s="4">
        <v>2697661002.7150002</v>
      </c>
      <c s="4">
        <v>2592203960.9850006</v>
      </c>
      <c s="4">
        <v>2405774965.1430016</v>
      </c>
      <c s="4">
        <v>2219774622.5889993</v>
      </c>
      <c s="4">
        <v>2032473261.3430002</v>
      </c>
      <c s="4">
        <v>1857070360.0670002</v>
      </c>
      <c s="4">
        <v>1540819776.7819998</v>
      </c>
      <c s="4">
        <v>1344619608.938</v>
      </c>
      <c s="4">
        <v>1116050695.6040008</v>
      </c>
      <c s="4">
        <v>932907514.18399978</v>
      </c>
      <c s="4">
        <v>762918075.95099974</v>
      </c>
      <c s="4">
        <v>616900092.01399982</v>
      </c>
      <c s="4">
        <v>508073677.75600004</v>
      </c>
      <c s="4">
        <v>403824550.69100004</v>
      </c>
      <c s="4">
        <v>305119583.38299996</v>
      </c>
      <c s="4">
        <v>214587985.78300002</v>
      </c>
      <c s="4">
        <v>140937312.26199999</v>
      </c>
      <c s="4">
        <v>74737256.588000014</v>
      </c>
      <c s="4">
        <v>53335739.886</v>
      </c>
      <c s="4">
        <v>38384841.348999985</v>
      </c>
      <c s="4">
        <v>27771901.228999998</v>
      </c>
      <c s="4">
        <v>20450637.851</v>
      </c>
      <c s="4">
        <v>14300289.992999999</v>
      </c>
      <c s="4">
        <v>8796951.9449999984</v>
      </c>
      <c s="4">
        <v>4183649.7090000003</v>
      </c>
      <c s="4">
        <v>2183694.7039999999</v>
      </c>
      <c s="4">
        <v>1212936.0869999998</v>
      </c>
      <c s="4">
        <v>568720.27599999995</v>
      </c>
      <c s="4">
        <v>116833.09</v>
      </c>
      <c s="4">
        <v>1947.2460000000001</v>
      </c>
      <c s="4">
        <v>1129.546</v>
      </c>
      <c s="4">
        <v>1000.455</v>
      </c>
      <c s="4">
        <v>871.36400000000003</v>
      </c>
      <c s="4">
        <v>742.27300000000002</v>
      </c>
      <c s="4">
        <v>613.18200000000002</v>
      </c>
      <c s="4">
        <v>484.09100000000001</v>
      </c>
      <c s="4">
        <v>355</v>
      </c>
      <c s="4">
        <v>225.90899999999999</v>
      </c>
      <c s="4">
        <v>96.817999999999998</v>
      </c>
      <c s="4">
        <v>21937767964.780991</v>
      </c>
      <c s="4"/>
      <c s="4"/>
      <c s="4"/>
    </row>
    <row r="24" spans="5:47" ht="14.5">
      <c r="E24" s="4">
        <v>2697661002.7149992</v>
      </c>
      <c s="4">
        <v>2592203960.9850001</v>
      </c>
      <c s="4">
        <v>2405774965.1430006</v>
      </c>
      <c s="4">
        <v>2219774622.5889997</v>
      </c>
      <c s="4">
        <v>2032473261.3429999</v>
      </c>
      <c s="4">
        <v>1857070360.0669994</v>
      </c>
      <c s="4">
        <v>1540819776.7819998</v>
      </c>
      <c s="4">
        <v>1344619608.9380002</v>
      </c>
      <c s="4">
        <v>1116050695.6040001</v>
      </c>
      <c s="4">
        <v>932907514.18400013</v>
      </c>
      <c s="4">
        <v>762918075.95099998</v>
      </c>
      <c s="4">
        <v>616900092.01399982</v>
      </c>
      <c s="4">
        <v>508073677.75600016</v>
      </c>
      <c s="4">
        <v>403824550.6910001</v>
      </c>
      <c s="4">
        <v>305119583.3829999</v>
      </c>
      <c s="4">
        <v>214587985.78299999</v>
      </c>
      <c s="4">
        <v>140937312.26199996</v>
      </c>
      <c s="4">
        <v>74737256.588000014</v>
      </c>
      <c s="4">
        <v>53335739.886</v>
      </c>
      <c s="4">
        <v>38384841.348999992</v>
      </c>
      <c s="4">
        <v>27771901.229000006</v>
      </c>
      <c s="4">
        <v>20450637.851000004</v>
      </c>
      <c s="4">
        <v>14300289.993000001</v>
      </c>
      <c s="4">
        <v>8796951.9450000022</v>
      </c>
      <c s="4">
        <v>4183649.7090000003</v>
      </c>
      <c s="4">
        <v>2183694.7039999999</v>
      </c>
      <c s="4">
        <v>1212936.0870000001</v>
      </c>
      <c s="4">
        <v>568720.27599999995</v>
      </c>
      <c s="4">
        <v>116833.09</v>
      </c>
      <c s="4">
        <v>1947.2460000000001</v>
      </c>
      <c s="4">
        <v>1129.546</v>
      </c>
      <c s="4">
        <v>1000.455</v>
      </c>
      <c s="4">
        <v>871.36400000000003</v>
      </c>
      <c s="4">
        <v>742.27300000000002</v>
      </c>
      <c s="4">
        <v>613.18200000000002</v>
      </c>
      <c s="4">
        <v>484.09100000000001</v>
      </c>
      <c s="4">
        <v>355</v>
      </c>
      <c s="4">
        <v>225.90899999999999</v>
      </c>
      <c s="4">
        <v>96.817999999999998</v>
      </c>
      <c s="4">
        <v>21937767964.780991</v>
      </c>
      <c s="4"/>
      <c s="4"/>
      <c s="4"/>
    </row>
    <row r="25" spans="5:47" ht="14.5">
      <c r="E25" s="4">
        <f>E23-E24</f>
        <v>0</v>
      </c>
      <c s="4">
        <f t="shared" si="0" ref="F25:AR25">F23-F24</f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>
        <f t="shared" si="0"/>
        <v>0</v>
      </c>
      <c s="4"/>
      <c s="4"/>
      <c s="4"/>
    </row>
    <row r="26" spans="5:46" ht="14.5">
      <c r="E26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7" spans="5:44" ht="14.5">
      <c r="E27"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</sheetData>
  <mergeCells count="1">
    <mergeCell ref="A1:M1"/>
  </mergeCells>
  <pageMargins left="0.7" right="0.7" top="0.75" bottom="0.75" header="0.3" footer="0.3"/>
  <pageSetup orientation="portrait" paperSize="9" r:id="rId2"/>
  <drawing r:id="rId1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7030A0"/>
  </sheetPr>
  <dimension ref="A1:AT124"/>
  <sheetViews>
    <sheetView showGridLines="0" workbookViewId="0" topLeftCell="A1">
      <selection pane="topLeft" activeCell="AM112" sqref="AM112"/>
    </sheetView>
  </sheetViews>
  <sheetFormatPr defaultColWidth="11.4542857142857" defaultRowHeight="14.5"/>
  <cols>
    <col min="1" max="1" width="48.4285714285714" customWidth="1"/>
    <col min="2" max="2" width="27.5714285714286" bestFit="1" customWidth="1"/>
    <col min="3" max="3" width="22.8571428571429" bestFit="1" customWidth="1"/>
    <col min="4" max="9" width="12.5714285714286" customWidth="1"/>
    <col min="10" max="20" width="15.4285714285714" bestFit="1" customWidth="1"/>
    <col min="21" max="25" width="13.5714285714286" bestFit="1" customWidth="1"/>
    <col min="26" max="30" width="12.5714285714286" bestFit="1" customWidth="1"/>
    <col min="31" max="35" width="11.5714285714286" bestFit="1" customWidth="1"/>
    <col min="36" max="36" width="16.4285714285714" bestFit="1" customWidth="1"/>
    <col min="37" max="38" width="13.4285714285714" bestFit="1" customWidth="1"/>
    <col min="43" max="43" width="13.2857142857143" bestFit="1" customWidth="1"/>
    <col min="44" max="44" width="12.5714285714286" customWidth="1"/>
    <col min="45" max="46" width="13.2857142857143" bestFit="1" customWidth="1"/>
  </cols>
  <sheetData>
    <row r="1" spans="1:12" s="6" customFormat="1" ht="23.5">
      <c r="A1" s="186" t="s">
        <v>735</v>
      </c>
      <c s="186"/>
      <c s="186"/>
      <c s="186"/>
      <c s="186"/>
      <c s="186"/>
      <c s="186"/>
      <c s="186"/>
      <c s="186"/>
      <c s="186"/>
      <c s="186"/>
      <c s="186"/>
    </row>
    <row r="2" spans="1:12" s="6" customFormat="1" ht="14.5">
      <c r="A2" s="7"/>
      <c s="7"/>
      <c s="7"/>
      <c s="7"/>
      <c s="7"/>
      <c s="7"/>
      <c s="7"/>
      <c s="7"/>
      <c s="7"/>
      <c s="7"/>
      <c s="7"/>
      <c s="7"/>
    </row>
    <row r="3" spans="1:12" s="6" customFormat="1" ht="14.5">
      <c r="A3" s="7"/>
      <c s="7"/>
      <c s="7"/>
      <c s="7"/>
      <c s="7"/>
      <c s="7"/>
      <c s="7"/>
      <c s="7"/>
      <c s="7"/>
      <c s="7"/>
      <c s="7"/>
      <c s="7"/>
    </row>
    <row r="4" spans="1:12" s="6" customFormat="1" ht="14.5">
      <c r="A4" s="7"/>
      <c s="7"/>
      <c s="7"/>
      <c s="7"/>
      <c s="7"/>
      <c s="7"/>
      <c s="7"/>
      <c s="7"/>
      <c s="7"/>
      <c s="7"/>
      <c s="7"/>
      <c s="7"/>
    </row>
    <row r="5" spans="1:12" s="6" customFormat="1" ht="14.5">
      <c r="A5" s="7"/>
      <c s="7"/>
      <c s="7"/>
      <c s="7"/>
      <c s="7"/>
      <c s="7"/>
      <c s="7"/>
      <c s="7"/>
      <c s="7"/>
      <c s="7"/>
      <c s="7"/>
      <c s="7"/>
    </row>
    <row r="6" spans="1:12" s="6" customFormat="1" ht="14.5">
      <c r="A6" s="7"/>
      <c s="7"/>
      <c s="7"/>
      <c s="7"/>
      <c s="7"/>
      <c s="7"/>
      <c s="7"/>
      <c s="7"/>
      <c s="7"/>
      <c s="7"/>
      <c s="7"/>
      <c s="7"/>
    </row>
    <row r="7" spans="1:12" s="6" customFormat="1" ht="14.5">
      <c r="A7" s="7"/>
      <c s="7"/>
      <c s="7"/>
      <c s="7"/>
      <c s="7"/>
      <c s="7"/>
      <c s="7"/>
      <c s="7"/>
      <c s="7"/>
      <c s="7"/>
      <c s="7"/>
      <c s="7"/>
    </row>
    <row r="8" spans="1:12" s="6" customFormat="1" ht="14.5">
      <c r="A8" s="7"/>
      <c s="7"/>
      <c s="7"/>
      <c s="7"/>
      <c s="7"/>
      <c s="7"/>
      <c s="7"/>
      <c s="7"/>
      <c s="7"/>
      <c s="7"/>
      <c s="7"/>
      <c s="7"/>
    </row>
    <row r="10" spans="1:43" ht="29">
      <c r="A10" s="1" t="s">
        <v>367</v>
      </c>
      <c s="1" t="s">
        <v>390</v>
      </c>
      <c s="1" t="s">
        <v>366</v>
      </c>
      <c s="73" t="s">
        <v>638</v>
      </c>
      <c s="73" t="s">
        <v>639</v>
      </c>
      <c s="73" t="s">
        <v>640</v>
      </c>
      <c s="73" t="s">
        <v>641</v>
      </c>
      <c s="73" t="s">
        <v>642</v>
      </c>
      <c s="73" t="s">
        <v>643</v>
      </c>
      <c s="73" t="s">
        <v>644</v>
      </c>
      <c s="73" t="s">
        <v>645</v>
      </c>
      <c s="73" t="s">
        <v>646</v>
      </c>
      <c s="73" t="s">
        <v>647</v>
      </c>
      <c s="73" t="s">
        <v>648</v>
      </c>
      <c s="73" t="s">
        <v>706</v>
      </c>
      <c s="73" t="s">
        <v>707</v>
      </c>
      <c s="73" t="s">
        <v>708</v>
      </c>
      <c s="73" t="s">
        <v>709</v>
      </c>
      <c s="73" t="s">
        <v>710</v>
      </c>
      <c s="73" t="s">
        <v>711</v>
      </c>
      <c s="73" t="s">
        <v>712</v>
      </c>
      <c s="73" t="s">
        <v>713</v>
      </c>
      <c s="73" t="s">
        <v>657</v>
      </c>
      <c s="73" t="s">
        <v>714</v>
      </c>
      <c s="73" t="s">
        <v>715</v>
      </c>
      <c s="73" t="s">
        <v>716</v>
      </c>
      <c s="73" t="s">
        <v>717</v>
      </c>
      <c s="73" t="s">
        <v>718</v>
      </c>
      <c s="73" t="s">
        <v>719</v>
      </c>
      <c s="73" t="s">
        <v>720</v>
      </c>
      <c s="73" t="s">
        <v>721</v>
      </c>
      <c s="73" t="s">
        <v>722</v>
      </c>
      <c s="73" t="s">
        <v>723</v>
      </c>
      <c s="73" t="s">
        <v>724</v>
      </c>
      <c s="73" t="s">
        <v>725</v>
      </c>
      <c s="73" t="s">
        <v>726</v>
      </c>
      <c s="73" t="s">
        <v>727</v>
      </c>
      <c s="73" t="s">
        <v>728</v>
      </c>
      <c s="73" t="s">
        <v>729</v>
      </c>
      <c s="73" t="s">
        <v>730</v>
      </c>
      <c s="73" t="s">
        <v>731</v>
      </c>
      <c s="73" t="s">
        <v>732</v>
      </c>
      <c s="5" t="s">
        <v>733</v>
      </c>
    </row>
    <row r="11" spans="1:43" ht="14.5">
      <c r="A11" t="s">
        <v>520</v>
      </c>
      <c t="s">
        <v>536</v>
      </c>
      <c t="s">
        <v>395</v>
      </c>
      <c s="4">
        <v>527004.80000000005</v>
      </c>
      <c s="4">
        <v>527004.80000000005</v>
      </c>
      <c s="4">
        <v>579705.26000000001</v>
      </c>
      <c s="4">
        <v>632405.73999999999</v>
      </c>
      <c s="4">
        <v>685106.21999999997</v>
      </c>
      <c s="4">
        <v>727266.62</v>
      </c>
      <c s="4">
        <v>727266.62</v>
      </c>
      <c s="4">
        <v>727266.62</v>
      </c>
      <c s="4">
        <v>727266.62</v>
      </c>
      <c s="4">
        <v>727266.62</v>
      </c>
      <c s="4">
        <v>727266.62</v>
      </c>
      <c s="4">
        <v>690903.28000000003</v>
      </c>
      <c s="4">
        <v>545449.94999999995</v>
      </c>
      <c s="4">
        <v>399996.63</v>
      </c>
      <c s="4">
        <v>254543.31</v>
      </c>
      <c s="4">
        <v>109089.99000000001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9314809.7000000011</v>
      </c>
    </row>
    <row r="12" spans="2:43" ht="14.5">
      <c r="B12" t="s">
        <v>538</v>
      </c>
      <c t="s">
        <v>395</v>
      </c>
      <c s="4">
        <v>493651.21999999997</v>
      </c>
      <c s="4">
        <v>493651.21999999997</v>
      </c>
      <c s="4">
        <v>543016.33999999997</v>
      </c>
      <c s="4">
        <v>592381.45999999996</v>
      </c>
      <c s="4">
        <v>641746.57999999996</v>
      </c>
      <c s="4">
        <v>681238.66000000003</v>
      </c>
      <c s="4">
        <v>681238.66000000003</v>
      </c>
      <c s="4">
        <v>681238.66000000003</v>
      </c>
      <c s="4">
        <v>681238.66000000003</v>
      </c>
      <c s="4">
        <v>681238.66000000003</v>
      </c>
      <c s="4">
        <v>681238.66000000003</v>
      </c>
      <c s="4">
        <v>647176.72999999998</v>
      </c>
      <c s="4">
        <v>510929</v>
      </c>
      <c s="4">
        <v>374681.27000000002</v>
      </c>
      <c s="4">
        <v>238433.53</v>
      </c>
      <c s="4">
        <v>102185.8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8725285.1099999994</v>
      </c>
    </row>
    <row r="13" spans="2:43" ht="14.5">
      <c r="B13" t="s">
        <v>540</v>
      </c>
      <c t="s">
        <v>395</v>
      </c>
      <c s="4">
        <v>2571916.4199999999</v>
      </c>
      <c s="4">
        <v>2571916.4199999999</v>
      </c>
      <c s="4">
        <v>2829108.0600000001</v>
      </c>
      <c s="4">
        <v>3086299.7200000002</v>
      </c>
      <c s="4">
        <v>3343491.3599999999</v>
      </c>
      <c s="4">
        <v>3549244.6600000001</v>
      </c>
      <c s="4">
        <v>3549244.6600000001</v>
      </c>
      <c s="4">
        <v>3549244.6600000001</v>
      </c>
      <c s="4">
        <v>3549244.6600000001</v>
      </c>
      <c s="4">
        <v>3549244.6600000001</v>
      </c>
      <c s="4">
        <v>3549244.6600000001</v>
      </c>
      <c s="4">
        <v>3371782.4300000002</v>
      </c>
      <c s="4">
        <v>2661933.5</v>
      </c>
      <c s="4">
        <v>1952084.5700000001</v>
      </c>
      <c s="4">
        <v>1242235.6299999999</v>
      </c>
      <c s="4">
        <v>532386.69999999995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45458622.770000011</v>
      </c>
    </row>
    <row r="14" spans="2:43" ht="14.5">
      <c r="B14" t="s">
        <v>542</v>
      </c>
      <c t="s">
        <v>395</v>
      </c>
      <c s="4">
        <v>133459.88</v>
      </c>
      <c s="4">
        <v>133459.88</v>
      </c>
      <c s="4">
        <v>146805.88</v>
      </c>
      <c s="4">
        <v>160151.85999999999</v>
      </c>
      <c s="4">
        <v>173497.85999999999</v>
      </c>
      <c s="4">
        <v>184174.64000000001</v>
      </c>
      <c s="4">
        <v>184174.64000000001</v>
      </c>
      <c s="4">
        <v>184174.64000000001</v>
      </c>
      <c s="4">
        <v>184174.64000000001</v>
      </c>
      <c s="4">
        <v>184174.64000000001</v>
      </c>
      <c s="4">
        <v>184174.64000000001</v>
      </c>
      <c s="4">
        <v>174965.91</v>
      </c>
      <c s="4">
        <v>138130.98000000001</v>
      </c>
      <c s="4">
        <v>101296.05</v>
      </c>
      <c s="4">
        <v>64461.129999999997</v>
      </c>
      <c s="4">
        <v>27626.189999999999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2358903.46</v>
      </c>
    </row>
    <row r="15" spans="2:43" ht="14.5">
      <c r="B15" t="s">
        <v>544</v>
      </c>
      <c t="s">
        <v>395</v>
      </c>
      <c s="4">
        <v>547053.40000000002</v>
      </c>
      <c s="4">
        <v>547053.40000000002</v>
      </c>
      <c s="4">
        <v>601758.71999999997</v>
      </c>
      <c s="4">
        <v>656464.06000000006</v>
      </c>
      <c s="4">
        <v>711169.40000000002</v>
      </c>
      <c s="4">
        <v>754933.68000000005</v>
      </c>
      <c s="4">
        <v>754933.68000000005</v>
      </c>
      <c s="4">
        <v>754933.68000000005</v>
      </c>
      <c s="4">
        <v>754933.68000000005</v>
      </c>
      <c s="4">
        <v>754933.68000000005</v>
      </c>
      <c s="4">
        <v>754933.68000000005</v>
      </c>
      <c s="4">
        <v>717187</v>
      </c>
      <c s="4">
        <v>566200.26000000001</v>
      </c>
      <c s="4">
        <v>415213.52000000002</v>
      </c>
      <c s="4">
        <v>264226.78999999998</v>
      </c>
      <c s="4">
        <v>113240.05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9669168.6799999997</v>
      </c>
    </row>
    <row r="16" spans="2:43" ht="14.5">
      <c r="B16" t="s">
        <v>546</v>
      </c>
      <c t="s">
        <v>395</v>
      </c>
      <c s="4">
        <v>350485.97999999998</v>
      </c>
      <c s="4">
        <v>350485.97999999998</v>
      </c>
      <c s="4">
        <v>385534.58000000002</v>
      </c>
      <c s="4">
        <v>420583.17999999999</v>
      </c>
      <c s="4">
        <v>455631.78000000003</v>
      </c>
      <c s="4">
        <v>483670.65999999997</v>
      </c>
      <c s="4">
        <v>483670.65999999997</v>
      </c>
      <c s="4">
        <v>483670.65999999997</v>
      </c>
      <c s="4">
        <v>483670.65999999997</v>
      </c>
      <c s="4">
        <v>483670.65999999997</v>
      </c>
      <c s="4">
        <v>483670.65999999997</v>
      </c>
      <c s="4">
        <v>459487.12</v>
      </c>
      <c s="4">
        <v>362752.98999999999</v>
      </c>
      <c s="4">
        <v>266018.85999999999</v>
      </c>
      <c s="4">
        <v>169284.73000000001</v>
      </c>
      <c s="4">
        <v>72550.600000000006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6194839.7600000007</v>
      </c>
    </row>
    <row r="17" spans="2:43" ht="14.5">
      <c r="B17" t="s">
        <v>548</v>
      </c>
      <c t="s">
        <v>395</v>
      </c>
      <c s="4">
        <v>471005.40000000002</v>
      </c>
      <c s="4">
        <v>471005.40000000002</v>
      </c>
      <c s="4">
        <v>518105.94</v>
      </c>
      <c s="4">
        <v>565206.47999999998</v>
      </c>
      <c s="4">
        <v>612307.02000000002</v>
      </c>
      <c s="4">
        <v>649987.45999999996</v>
      </c>
      <c s="4">
        <v>649987.45999999996</v>
      </c>
      <c s="4">
        <v>649987.45999999996</v>
      </c>
      <c s="4">
        <v>649987.45999999996</v>
      </c>
      <c s="4">
        <v>649987.45999999996</v>
      </c>
      <c s="4">
        <v>649987.45999999996</v>
      </c>
      <c s="4">
        <v>617488.08999999997</v>
      </c>
      <c s="4">
        <v>487490.59000000003</v>
      </c>
      <c s="4">
        <v>357493.09999999998</v>
      </c>
      <c s="4">
        <v>227495.60999999999</v>
      </c>
      <c s="4">
        <v>97498.119999999995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8325020.5099999988</v>
      </c>
    </row>
    <row r="18" spans="2:43" ht="14.5">
      <c r="B18" t="s">
        <v>550</v>
      </c>
      <c t="s">
        <v>395</v>
      </c>
      <c s="4">
        <v>1551761.6399999999</v>
      </c>
      <c s="4">
        <v>1551761.6399999999</v>
      </c>
      <c s="4">
        <v>1706937.8</v>
      </c>
      <c s="4">
        <v>1862113.96</v>
      </c>
      <c s="4">
        <v>2017290.1399999999</v>
      </c>
      <c s="4">
        <v>2141431.0600000001</v>
      </c>
      <c s="4">
        <v>2141431.0600000001</v>
      </c>
      <c s="4">
        <v>2141431.0600000001</v>
      </c>
      <c s="4">
        <v>2141431.0600000001</v>
      </c>
      <c s="4">
        <v>2141431.0600000001</v>
      </c>
      <c s="4">
        <v>2141431.0600000001</v>
      </c>
      <c s="4">
        <v>2034359.51</v>
      </c>
      <c s="4">
        <v>1606073.3</v>
      </c>
      <c s="4">
        <v>1177787.0900000001</v>
      </c>
      <c s="4">
        <v>749500.87</v>
      </c>
      <c s="4">
        <v>321214.65999999997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27427386.970000006</v>
      </c>
    </row>
    <row r="19" spans="2:43" ht="14.5">
      <c r="B19" t="s">
        <v>552</v>
      </c>
      <c t="s">
        <v>395</v>
      </c>
      <c s="4">
        <v>637636.62</v>
      </c>
      <c s="4">
        <v>637636.62</v>
      </c>
      <c s="4">
        <v>701400.28000000003</v>
      </c>
      <c s="4">
        <v>765163.93999999994</v>
      </c>
      <c s="4">
        <v>828927.59999999998</v>
      </c>
      <c s="4">
        <v>879938.52000000002</v>
      </c>
      <c s="4">
        <v>879938.52000000002</v>
      </c>
      <c s="4">
        <v>879938.52000000002</v>
      </c>
      <c s="4">
        <v>879938.52000000002</v>
      </c>
      <c s="4">
        <v>879938.52000000002</v>
      </c>
      <c s="4">
        <v>879938.52000000002</v>
      </c>
      <c s="4">
        <v>835941.58999999997</v>
      </c>
      <c s="4">
        <v>659953.89000000001</v>
      </c>
      <c s="4">
        <v>483966.19</v>
      </c>
      <c s="4">
        <v>307978.47999999998</v>
      </c>
      <c s="4">
        <v>131990.78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11270227.109999999</v>
      </c>
    </row>
    <row r="20" spans="2:43" ht="14.5">
      <c r="B20" t="s">
        <v>554</v>
      </c>
      <c t="s">
        <v>395</v>
      </c>
      <c s="4">
        <v>252657.92000000001</v>
      </c>
      <c s="4">
        <v>252657.92000000001</v>
      </c>
      <c s="4">
        <v>277923.71999999997</v>
      </c>
      <c s="4">
        <v>303189.52000000002</v>
      </c>
      <c s="4">
        <v>328455.29999999999</v>
      </c>
      <c s="4">
        <v>348667.94</v>
      </c>
      <c s="4">
        <v>348667.94</v>
      </c>
      <c s="4">
        <v>348667.94</v>
      </c>
      <c s="4">
        <v>348667.94</v>
      </c>
      <c s="4">
        <v>348667.94</v>
      </c>
      <c s="4">
        <v>348667.94</v>
      </c>
      <c s="4">
        <v>331234.53999999998</v>
      </c>
      <c s="4">
        <v>261500.95000000001</v>
      </c>
      <c s="4">
        <v>191767.35999999999</v>
      </c>
      <c s="4">
        <v>122033.78</v>
      </c>
      <c s="4">
        <v>52300.190000000002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4465728.8399999999</v>
      </c>
    </row>
    <row r="21" spans="2:43" ht="14.5">
      <c r="B21" t="s">
        <v>525</v>
      </c>
      <c t="s">
        <v>395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</row>
    <row r="22" spans="2:43" ht="14.5">
      <c r="B22" t="s">
        <v>527</v>
      </c>
      <c t="s">
        <v>395</v>
      </c>
      <c s="4">
        <v>1787700</v>
      </c>
      <c s="4">
        <v>1787700</v>
      </c>
      <c s="4">
        <v>1787700</v>
      </c>
      <c s="4">
        <v>1787700</v>
      </c>
      <c s="4">
        <v>1787700</v>
      </c>
      <c s="4">
        <v>1787700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10726200</v>
      </c>
    </row>
    <row r="23" spans="2:43" ht="14.5">
      <c r="B23" t="s">
        <v>555</v>
      </c>
      <c t="s">
        <v>395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</row>
    <row r="24" spans="2:43" ht="14.5">
      <c r="B24" t="s">
        <v>306</v>
      </c>
      <c t="s">
        <v>395</v>
      </c>
      <c s="4">
        <v>15116250</v>
      </c>
      <c s="4">
        <v>14572500</v>
      </c>
      <c s="4">
        <v>14282500</v>
      </c>
      <c s="4">
        <v>13992500</v>
      </c>
      <c s="4">
        <v>13539375</v>
      </c>
      <c s="4">
        <v>12814375</v>
      </c>
      <c s="4">
        <v>11636250</v>
      </c>
      <c s="4">
        <v>10222500</v>
      </c>
      <c s="4">
        <v>7141250</v>
      </c>
      <c s="4">
        <v>3516250</v>
      </c>
      <c s="4">
        <v>652500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117486250</v>
      </c>
    </row>
    <row r="25" spans="2:43" ht="14.5">
      <c r="B25" t="s">
        <v>532</v>
      </c>
      <c t="s">
        <v>395</v>
      </c>
      <c s="4">
        <v>421890.59999999998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421890.59999999998</v>
      </c>
    </row>
    <row r="26" spans="2:43" ht="14.5">
      <c r="B26" t="s">
        <v>310</v>
      </c>
      <c t="s">
        <v>395</v>
      </c>
      <c s="4">
        <v>149147121.09999999</v>
      </c>
      <c s="4">
        <v>149147121.09999999</v>
      </c>
      <c s="4">
        <v>164061833.22</v>
      </c>
      <c s="4">
        <v>178976545.31999999</v>
      </c>
      <c s="4">
        <v>193891257.44</v>
      </c>
      <c s="4">
        <v>205823027.12</v>
      </c>
      <c s="4">
        <v>205823027.12</v>
      </c>
      <c s="4">
        <v>205823027.12</v>
      </c>
      <c s="4">
        <v>205823027.12</v>
      </c>
      <c s="4">
        <v>205823027.12</v>
      </c>
      <c s="4">
        <v>205823027.12</v>
      </c>
      <c s="4">
        <v>195531875.75999999</v>
      </c>
      <c s="4">
        <v>154367270.34</v>
      </c>
      <c s="4">
        <v>113202664.92</v>
      </c>
      <c s="4">
        <v>72038059.489999995</v>
      </c>
      <c s="4">
        <v>30873454.07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2636175365.4799995</v>
      </c>
    </row>
    <row r="27" spans="2:43" ht="14.5">
      <c r="B27" t="s">
        <v>308</v>
      </c>
      <c t="s">
        <v>395</v>
      </c>
      <c s="4">
        <v>209837574.22</v>
      </c>
      <c s="4">
        <v>199345695.50999999</v>
      </c>
      <c s="4">
        <v>157378180.66999999</v>
      </c>
      <c s="4">
        <v>115410665.81</v>
      </c>
      <c s="4">
        <v>73443150.969999999</v>
      </c>
      <c s="4">
        <v>31475636.129999999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786890903.31000006</v>
      </c>
    </row>
    <row r="28" spans="2:43" ht="14.5">
      <c r="B28" t="s">
        <v>309</v>
      </c>
      <c t="s">
        <v>395</v>
      </c>
      <c s="4">
        <v>357653488.06</v>
      </c>
      <c s="4">
        <v>448692557.74000001</v>
      </c>
      <c s="4">
        <v>448692557.74000001</v>
      </c>
      <c s="4">
        <v>448692557.74000001</v>
      </c>
      <c s="4">
        <v>448692557.74000001</v>
      </c>
      <c s="4">
        <v>448692557.74000001</v>
      </c>
      <c s="4">
        <v>426257929.86000001</v>
      </c>
      <c s="4">
        <v>336519418.31</v>
      </c>
      <c s="4">
        <v>246780906.75999999</v>
      </c>
      <c s="4">
        <v>157042395.21000001</v>
      </c>
      <c s="4">
        <v>67303883.659999996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3835020810.5600004</v>
      </c>
    </row>
    <row r="29" spans="2:43" ht="14.5">
      <c r="B29" t="s">
        <v>534</v>
      </c>
      <c t="s">
        <v>395</v>
      </c>
      <c s="4">
        <v>627287.5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627287.5</v>
      </c>
    </row>
    <row r="30" spans="1:43" ht="14.5">
      <c r="A30" s="8" t="s">
        <v>396</v>
      </c>
      <c s="8" t="s">
        <v>324</v>
      </c>
      <c s="8" t="s">
        <v>395</v>
      </c>
      <c s="9">
        <v>15705564.84</v>
      </c>
      <c s="9">
        <v>8425954.3399999999</v>
      </c>
      <c s="9">
        <v>3881953.5499999998</v>
      </c>
      <c s="9">
        <v>239349.73999999999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28252822.469999999</v>
      </c>
    </row>
    <row r="31" spans="2:43" ht="14.5">
      <c r="B31" t="s">
        <v>321</v>
      </c>
      <c t="s">
        <v>430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</row>
    <row r="32" spans="3:43" ht="14.5">
      <c r="C32" t="s">
        <v>432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</row>
    <row r="33" spans="3:43" ht="14.5">
      <c r="C33" t="s">
        <v>401</v>
      </c>
      <c s="4">
        <v>1813113.5099999998</v>
      </c>
      <c s="4">
        <v>1669121.1599999997</v>
      </c>
      <c s="4">
        <v>1525038.8</v>
      </c>
      <c s="4">
        <v>1383071.46</v>
      </c>
      <c s="4">
        <v>1236874.1000000001</v>
      </c>
      <c s="4">
        <v>1090429.24</v>
      </c>
      <c s="4">
        <v>936896.88</v>
      </c>
      <c s="4">
        <v>784506.37</v>
      </c>
      <c s="4">
        <v>629832.18000000005</v>
      </c>
      <c s="4">
        <v>476299.82000000001</v>
      </c>
      <c s="4">
        <v>322767.47999999998</v>
      </c>
      <c s="4">
        <v>172669.85999999999</v>
      </c>
      <c s="4">
        <v>77563.869999999995</v>
      </c>
      <c s="4">
        <v>63787.5</v>
      </c>
      <c s="4">
        <v>54337.5</v>
      </c>
      <c s="4">
        <v>44887.5</v>
      </c>
      <c s="4">
        <v>35437.5</v>
      </c>
      <c s="4">
        <v>25987.5</v>
      </c>
      <c s="4">
        <v>16537.5</v>
      </c>
      <c s="4">
        <v>7087.5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12366247.229999999</v>
      </c>
    </row>
    <row r="34" spans="3:43" ht="14.5">
      <c r="C34" t="s">
        <v>395</v>
      </c>
      <c s="4">
        <v>15258420.580000002</v>
      </c>
      <c s="4">
        <v>14390419.800000001</v>
      </c>
      <c s="4">
        <v>13565382.18</v>
      </c>
      <c s="4">
        <v>12724987.620000001</v>
      </c>
      <c s="4">
        <v>11817628.829999998</v>
      </c>
      <c s="4">
        <v>10742650.59</v>
      </c>
      <c s="4">
        <v>9667631.7599999998</v>
      </c>
      <c s="4">
        <v>8595461.1699999999</v>
      </c>
      <c s="4">
        <v>7517568.2000000002</v>
      </c>
      <c s="4">
        <v>6442575.1600000001</v>
      </c>
      <c s="4">
        <v>5367556.3399999999</v>
      </c>
      <c s="4">
        <v>4376945.1799999997</v>
      </c>
      <c s="4">
        <v>3654725.8799999999</v>
      </c>
      <c s="4">
        <v>2993368.1699999999</v>
      </c>
      <c s="4">
        <v>2593312.3900000001</v>
      </c>
      <c s="4">
        <v>2284528.2000000002</v>
      </c>
      <c s="4">
        <v>1986720</v>
      </c>
      <c s="4">
        <v>1689191.6100000001</v>
      </c>
      <c s="4">
        <v>1422331.25</v>
      </c>
      <c s="4">
        <v>1165656.25</v>
      </c>
      <c s="4">
        <v>908981.25</v>
      </c>
      <c s="4">
        <v>652306.25</v>
      </c>
      <c s="4">
        <v>402325</v>
      </c>
      <c s="4">
        <v>172425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140393098.66000003</v>
      </c>
    </row>
    <row r="35" spans="3:43" ht="14.5">
      <c r="C35" t="s">
        <v>406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</row>
    <row r="36" spans="3:43" ht="14.5">
      <c r="C36" t="s">
        <v>408</v>
      </c>
      <c s="4">
        <v>738340.64300000004</v>
      </c>
      <c s="4">
        <v>619289.18999999994</v>
      </c>
      <c s="4">
        <v>619289.18999999994</v>
      </c>
      <c s="4">
        <v>620985.87</v>
      </c>
      <c s="4">
        <v>619289.18999999994</v>
      </c>
      <c s="4">
        <v>611073.67000000004</v>
      </c>
      <c s="4">
        <v>578479.5</v>
      </c>
      <c s="4">
        <v>547403.42000000004</v>
      </c>
      <c s="4">
        <v>513291.15999999997</v>
      </c>
      <c s="4">
        <v>480697</v>
      </c>
      <c s="4">
        <v>448102.83000000002</v>
      </c>
      <c s="4">
        <v>416669.56</v>
      </c>
      <c s="4">
        <v>382914.48999999999</v>
      </c>
      <c s="4">
        <v>350320.33000000002</v>
      </c>
      <c s="4">
        <v>317726.15999999997</v>
      </c>
      <c s="4">
        <v>285935.69</v>
      </c>
      <c s="4">
        <v>252537.82000000001</v>
      </c>
      <c s="4">
        <v>219943.66</v>
      </c>
      <c s="4">
        <v>187349.48999999999</v>
      </c>
      <c s="4">
        <v>155201.81</v>
      </c>
      <c s="4">
        <v>122161.14999999999</v>
      </c>
      <c s="4">
        <v>89566.979999999996</v>
      </c>
      <c s="4">
        <v>56972.82</v>
      </c>
      <c s="4">
        <v>24467.939999999999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9258009.5630000029</v>
      </c>
    </row>
    <row r="37" spans="2:43" ht="14.5">
      <c r="B37" t="s">
        <v>336</v>
      </c>
      <c t="s">
        <v>395</v>
      </c>
      <c s="4">
        <v>1223444.615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1223444.615</v>
      </c>
    </row>
    <row r="38" spans="2:43" ht="14.5">
      <c r="B38" t="s">
        <v>330</v>
      </c>
      <c t="s">
        <v>395</v>
      </c>
      <c s="4">
        <v>1389860.8799999999</v>
      </c>
      <c s="4">
        <v>283922.01000000001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1673782.8899999999</v>
      </c>
    </row>
    <row r="39" spans="3:43" ht="14.5">
      <c r="C39" t="s">
        <v>413</v>
      </c>
      <c s="4">
        <v>15000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15000</v>
      </c>
    </row>
    <row r="40" spans="2:43" ht="14.5">
      <c r="B40" t="s">
        <v>326</v>
      </c>
      <c t="s">
        <v>395</v>
      </c>
      <c s="4">
        <v>148177.66</v>
      </c>
      <c s="4">
        <v>132463.08599999998</v>
      </c>
      <c s="4">
        <v>116748.49900000001</v>
      </c>
      <c s="4">
        <v>101033.913</v>
      </c>
      <c s="4">
        <v>69882.462</v>
      </c>
      <c s="4">
        <v>7857.1570000000002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576162.777</v>
      </c>
    </row>
    <row r="41" spans="1:43" ht="14.5">
      <c r="A41" s="8" t="s">
        <v>421</v>
      </c>
      <c s="8" t="s">
        <v>267</v>
      </c>
      <c t="s">
        <v>430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  <c s="9">
        <v>0</v>
      </c>
    </row>
    <row r="42" spans="1:43" ht="14.5">
      <c r="A42" s="11"/>
      <c r="C42" t="s">
        <v>449</v>
      </c>
      <c s="10">
        <v>24041.100000000002</v>
      </c>
      <c s="10">
        <v>36986.300000000003</v>
      </c>
      <c s="10">
        <v>36986.300000000003</v>
      </c>
      <c s="10">
        <v>36986.300000000003</v>
      </c>
      <c s="10">
        <v>36986.300000000003</v>
      </c>
      <c s="10">
        <v>35665.360000000001</v>
      </c>
      <c s="10">
        <v>30381.599999999999</v>
      </c>
      <c s="10">
        <v>25097.84</v>
      </c>
      <c s="10">
        <v>19814.09</v>
      </c>
      <c s="10">
        <v>14530.34</v>
      </c>
      <c s="10">
        <v>9246.5799999999999</v>
      </c>
      <c s="10">
        <v>3962.8200000000002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310684.92999999999</v>
      </c>
    </row>
    <row r="43" spans="1:43" ht="14.5">
      <c r="A43" s="11"/>
      <c r="C43" s="8" t="s">
        <v>401</v>
      </c>
      <c s="10">
        <v>1605824.6299999999</v>
      </c>
      <c s="10">
        <v>1496970.3199999998</v>
      </c>
      <c s="10">
        <v>1388116.03</v>
      </c>
      <c s="10">
        <v>1282691.3799999999</v>
      </c>
      <c s="10">
        <v>1170407.4199999999</v>
      </c>
      <c s="10">
        <v>1061553.1100000001</v>
      </c>
      <c s="10">
        <v>952698.81999999995</v>
      </c>
      <c s="10">
        <v>846081.25</v>
      </c>
      <c s="10">
        <v>734990.20999999996</v>
      </c>
      <c s="10">
        <v>626135.92000000004</v>
      </c>
      <c s="10">
        <v>517281.60999999999</v>
      </c>
      <c s="10">
        <v>409471.12</v>
      </c>
      <c s="10">
        <v>299573</v>
      </c>
      <c s="10">
        <v>190718.70999999999</v>
      </c>
      <c s="10">
        <v>81864.399999999994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12664377.93</v>
      </c>
    </row>
    <row r="44" spans="1:43" ht="14.5">
      <c r="A44" s="11"/>
      <c r="C44" t="s">
        <v>420</v>
      </c>
      <c s="10">
        <v>3216575.54</v>
      </c>
      <c s="10">
        <v>2868811.6600000001</v>
      </c>
      <c s="10">
        <v>2521047.7599999998</v>
      </c>
      <c s="10">
        <v>2179476.9300000002</v>
      </c>
      <c s="10">
        <v>1825519.99</v>
      </c>
      <c s="10">
        <v>1477756.1100000001</v>
      </c>
      <c s="10">
        <v>1129992.21</v>
      </c>
      <c s="10">
        <v>784610.27000000002</v>
      </c>
      <c s="10">
        <v>434464.44</v>
      </c>
      <c s="10">
        <v>86701.669999999998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16524956.579999998</v>
      </c>
    </row>
    <row r="45" spans="1:43" ht="14.5">
      <c r="A45" s="11"/>
      <c r="C45" t="s">
        <v>395</v>
      </c>
      <c s="10">
        <v>26952663.377999999</v>
      </c>
      <c s="10">
        <v>27022738.18</v>
      </c>
      <c s="10">
        <v>25702961.280000001</v>
      </c>
      <c s="10">
        <v>24276923.77</v>
      </c>
      <c s="10">
        <v>22332948.129999999</v>
      </c>
      <c s="10">
        <v>20428511.969999999</v>
      </c>
      <c s="10">
        <v>18469741.199999999</v>
      </c>
      <c s="10">
        <v>16372472.719999999</v>
      </c>
      <c s="10">
        <v>14226191.82</v>
      </c>
      <c s="10">
        <v>12104417.119999999</v>
      </c>
      <c s="10">
        <v>9982642.4600000009</v>
      </c>
      <c s="10">
        <v>8155496.54</v>
      </c>
      <c s="10">
        <v>6631304.21</v>
      </c>
      <c s="10">
        <v>5298604.6799999997</v>
      </c>
      <c s="10">
        <v>3986417.9799999995</v>
      </c>
      <c s="10">
        <v>2722878.54</v>
      </c>
      <c s="10">
        <v>1838537.9100000001</v>
      </c>
      <c s="10">
        <v>1036540.0900000001</v>
      </c>
      <c s="10">
        <v>380342.46000000002</v>
      </c>
      <c s="10">
        <v>163003.89999999999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248085338.33799997</v>
      </c>
    </row>
    <row r="46" spans="1:43" ht="14.5">
      <c r="A46" s="11"/>
      <c r="C46" t="s">
        <v>427</v>
      </c>
      <c s="10">
        <v>6285564.6500000004</v>
      </c>
      <c s="10">
        <v>5772428.6400000006</v>
      </c>
      <c s="10">
        <v>5259292.6299999999</v>
      </c>
      <c s="10">
        <v>4759512.2199999997</v>
      </c>
      <c s="10">
        <v>4233020.6200000001</v>
      </c>
      <c s="10">
        <v>3719884.6000000001</v>
      </c>
      <c s="10">
        <v>3206748.5899999999</v>
      </c>
      <c s="10">
        <v>2701344.77</v>
      </c>
      <c s="10">
        <v>2180476.5699999998</v>
      </c>
      <c s="10">
        <v>1667340.5700000001</v>
      </c>
      <c s="10">
        <v>1154204.5600000001</v>
      </c>
      <c s="10">
        <v>643177.32999999996</v>
      </c>
      <c s="10">
        <v>127229.62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41710225.369999997</v>
      </c>
    </row>
    <row r="47" spans="1:43" ht="14.5">
      <c r="A47" s="11"/>
      <c t="s">
        <v>272</v>
      </c>
      <c t="s">
        <v>430</v>
      </c>
      <c s="10">
        <v>1761447.9100000001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1761447.9100000001</v>
      </c>
    </row>
    <row r="48" spans="1:43" ht="14.5">
      <c r="A48" s="11"/>
      <c r="C48" t="s">
        <v>395</v>
      </c>
      <c s="10">
        <v>39586804.399999999</v>
      </c>
      <c s="10">
        <v>22436463.346999999</v>
      </c>
      <c s="10">
        <v>5964776.5139999995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67988044.260999992</v>
      </c>
    </row>
    <row r="49" spans="1:43" ht="14.5">
      <c r="A49" s="11"/>
      <c t="s">
        <v>241</v>
      </c>
      <c t="s">
        <v>395</v>
      </c>
      <c s="10">
        <v>42257.589999999997</v>
      </c>
      <c s="10">
        <v>35538.400000000001</v>
      </c>
      <c s="10">
        <v>28819.200000000001</v>
      </c>
      <c s="10">
        <v>22126.209999999999</v>
      </c>
      <c s="10">
        <v>15380.82</v>
      </c>
      <c s="10">
        <v>8661.630000000001</v>
      </c>
      <c s="10">
        <v>3823.0599999999999</v>
      </c>
      <c s="10">
        <v>1916.77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158523.67999999999</v>
      </c>
    </row>
    <row r="50" spans="1:43" ht="14.5">
      <c r="A50" s="11"/>
      <c t="s">
        <v>232</v>
      </c>
      <c t="s">
        <v>431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</row>
    <row r="51" spans="1:43" ht="14.5">
      <c r="A51" s="11"/>
      <c t="s">
        <v>248</v>
      </c>
      <c t="s">
        <v>395</v>
      </c>
      <c s="10">
        <v>104735127.28200001</v>
      </c>
      <c s="10">
        <v>85038458.649000004</v>
      </c>
      <c s="10">
        <v>65341211.079999998</v>
      </c>
      <c s="10">
        <v>45704738.989000008</v>
      </c>
      <c s="10">
        <v>28327439.853000004</v>
      </c>
      <c s="10">
        <v>18904752.114999998</v>
      </c>
      <c s="10">
        <v>11712545.604</v>
      </c>
      <c s="10">
        <v>6579242.8190000001</v>
      </c>
      <c s="10">
        <v>3030487.523</v>
      </c>
      <c s="10">
        <v>2359676.9510000004</v>
      </c>
      <c s="10">
        <v>1707687.2509999999</v>
      </c>
      <c s="10">
        <v>994196.37800000003</v>
      </c>
      <c s="10">
        <v>594255.65800000005</v>
      </c>
      <c s="10">
        <v>241868.272</v>
      </c>
      <c s="10">
        <v>89589.087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375361277.51099998</v>
      </c>
    </row>
    <row r="52" spans="1:43" ht="14.5">
      <c r="A52" s="11"/>
      <c t="s">
        <v>261</v>
      </c>
      <c t="s">
        <v>432</v>
      </c>
      <c s="10">
        <v>2961823.23</v>
      </c>
      <c s="10">
        <v>2173193</v>
      </c>
      <c s="10">
        <v>1384562.76</v>
      </c>
      <c s="10">
        <v>593093.16000000003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7112672.1500000004</v>
      </c>
    </row>
    <row r="53" spans="1:43" ht="14.5">
      <c r="A53" s="11"/>
      <c r="C53" t="s">
        <v>433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</row>
    <row r="54" spans="1:43" ht="14.5">
      <c r="A54" s="11"/>
      <c t="s">
        <v>251</v>
      </c>
      <c t="s">
        <v>434</v>
      </c>
      <c s="10">
        <v>510086.24599999998</v>
      </c>
      <c s="10">
        <v>467918.35699999996</v>
      </c>
      <c s="10">
        <v>426031.67699999997</v>
      </c>
      <c s="10">
        <v>385215.61900000001</v>
      </c>
      <c s="10">
        <v>342258.31999999995</v>
      </c>
      <c s="10">
        <v>300371.641</v>
      </c>
      <c s="10">
        <v>258484.962</v>
      </c>
      <c s="10">
        <v>217209.87199999997</v>
      </c>
      <c s="10">
        <v>174711.603</v>
      </c>
      <c s="10">
        <v>132792.652</v>
      </c>
      <c s="10">
        <v>90776.883000000002</v>
      </c>
      <c s="10">
        <v>58657.870000000003</v>
      </c>
      <c s="10">
        <v>55359.849999999999</v>
      </c>
      <c s="10">
        <v>52214.387000000002</v>
      </c>
      <c s="10">
        <v>49068.923999999999</v>
      </c>
      <c s="10">
        <v>46042.962</v>
      </c>
      <c s="10">
        <v>42777.998</v>
      </c>
      <c s="10">
        <v>39632.534999999996</v>
      </c>
      <c s="10">
        <v>36487.070999999996</v>
      </c>
      <c s="10">
        <v>33428.053</v>
      </c>
      <c s="10">
        <v>30196.144999999997</v>
      </c>
      <c s="10">
        <v>27050.682000000001</v>
      </c>
      <c s="10">
        <v>23905.219000000001</v>
      </c>
      <c s="10">
        <v>20813.145</v>
      </c>
      <c s="10">
        <v>17614.292999999998</v>
      </c>
      <c s="10">
        <v>14468.83</v>
      </c>
      <c s="10">
        <v>11323.367</v>
      </c>
      <c s="10">
        <v>8198.2360000000008</v>
      </c>
      <c s="10">
        <v>5032.4400000000005</v>
      </c>
      <c s="10">
        <v>1947.2460000000001</v>
      </c>
      <c s="10">
        <v>1129.546</v>
      </c>
      <c s="10">
        <v>1000.455</v>
      </c>
      <c s="10">
        <v>871.36400000000003</v>
      </c>
      <c s="10">
        <v>742.27300000000002</v>
      </c>
      <c s="10">
        <v>613.18200000000002</v>
      </c>
      <c s="10">
        <v>484.09100000000001</v>
      </c>
      <c s="10">
        <v>355</v>
      </c>
      <c s="10">
        <v>225.90899999999999</v>
      </c>
      <c s="10">
        <v>96.817999999999998</v>
      </c>
      <c s="10">
        <v>3885595.7229999993</v>
      </c>
    </row>
    <row r="55" spans="1:43" ht="14.5">
      <c r="A55" s="11"/>
      <c t="s">
        <v>221</v>
      </c>
      <c t="s">
        <v>435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</row>
    <row r="56" spans="1:43" ht="14.5">
      <c r="A56" s="11"/>
      <c r="C56" t="s">
        <v>395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</row>
    <row r="57" spans="1:43" ht="14.5">
      <c r="A57" s="11"/>
      <c t="s">
        <v>270</v>
      </c>
      <c t="s">
        <v>395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</row>
    <row r="58" spans="1:43" ht="14.5">
      <c r="A58" s="11"/>
      <c t="s">
        <v>229</v>
      </c>
      <c t="s">
        <v>431</v>
      </c>
      <c s="10">
        <v>10900.49</v>
      </c>
      <c s="10">
        <v>2194.4099999999999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13094.9</v>
      </c>
    </row>
    <row r="59" spans="1:43" ht="14.5">
      <c r="A59" s="11"/>
      <c r="C59" t="s">
        <v>395</v>
      </c>
      <c s="10">
        <v>1773985.1980000001</v>
      </c>
      <c s="10">
        <v>1648802.0730000003</v>
      </c>
      <c s="10">
        <v>1524791.1580000001</v>
      </c>
      <c s="10">
        <v>1405461.2390000001</v>
      </c>
      <c s="10">
        <v>1288983.7080000001</v>
      </c>
      <c s="10">
        <v>1179973.1429999999</v>
      </c>
      <c s="10">
        <v>1070962.548</v>
      </c>
      <c s="10">
        <v>964655.32199999993</v>
      </c>
      <c s="10">
        <v>854734.42700000003</v>
      </c>
      <c s="10">
        <v>752837.55200000003</v>
      </c>
      <c s="10">
        <v>650940.69800000009</v>
      </c>
      <c s="10">
        <v>550610.98499999999</v>
      </c>
      <c s="10">
        <v>460126.48000000004</v>
      </c>
      <c s="10">
        <v>379084.67999999999</v>
      </c>
      <c s="10">
        <v>298042.87</v>
      </c>
      <c s="10">
        <v>217651.56</v>
      </c>
      <c s="10">
        <v>135959.26999999999</v>
      </c>
      <c s="10">
        <v>54917.5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15212520.410999998</v>
      </c>
    </row>
    <row r="60" spans="1:43" ht="14.5">
      <c r="A60" s="11"/>
      <c r="C60" t="s">
        <v>408</v>
      </c>
      <c s="10">
        <v>131028.7</v>
      </c>
      <c s="10">
        <v>157642.06</v>
      </c>
      <c s="10">
        <v>157642.06</v>
      </c>
      <c s="10">
        <v>151730.48000000001</v>
      </c>
      <c s="10">
        <v>143848.38</v>
      </c>
      <c s="10">
        <v>135966.28</v>
      </c>
      <c s="10">
        <v>128084.17</v>
      </c>
      <c s="10">
        <v>120202.07000000001</v>
      </c>
      <c s="10">
        <v>112319.97</v>
      </c>
      <c s="10">
        <v>104437.86</v>
      </c>
      <c s="10">
        <v>96555.759999999995</v>
      </c>
      <c s="10">
        <v>88673.660000000003</v>
      </c>
      <c s="10">
        <v>80791.550000000003</v>
      </c>
      <c s="10">
        <v>72909.449999999997</v>
      </c>
      <c s="10">
        <v>65027.349999999999</v>
      </c>
      <c s="10">
        <v>57145.25</v>
      </c>
      <c s="10">
        <v>49263.139999999999</v>
      </c>
      <c s="10">
        <v>41381.040000000001</v>
      </c>
      <c s="10">
        <v>33498.940000000002</v>
      </c>
      <c s="10">
        <v>25616.830000000002</v>
      </c>
      <c s="10">
        <v>17734.73</v>
      </c>
      <c s="10">
        <v>9852.6299999999992</v>
      </c>
      <c s="10">
        <v>1970.53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1983322.8900000001</v>
      </c>
    </row>
    <row r="61" spans="1:43" ht="14.5">
      <c r="A61" s="11"/>
      <c r="C61" t="s">
        <v>594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</row>
    <row r="62" spans="1:43" ht="14.5">
      <c r="A62" s="11"/>
      <c t="s">
        <v>236</v>
      </c>
      <c t="s">
        <v>395</v>
      </c>
      <c s="10">
        <v>20908.285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20908.285</v>
      </c>
    </row>
    <row r="63" spans="1:43" ht="14.5">
      <c r="A63" s="11"/>
      <c t="s">
        <v>264</v>
      </c>
      <c t="s">
        <v>395</v>
      </c>
      <c s="10">
        <v>2448399.9100000001</v>
      </c>
      <c s="10">
        <v>1782256.9099999999</v>
      </c>
      <c s="10">
        <v>1116113.9199999999</v>
      </c>
      <c s="10">
        <v>451529.29999999999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5798300.04</v>
      </c>
    </row>
    <row r="64" spans="1:43" ht="14.5">
      <c r="A64" s="11"/>
      <c t="s">
        <v>293</v>
      </c>
      <c t="s">
        <v>432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</row>
    <row r="65" spans="1:43" ht="14.5">
      <c r="A65" s="11"/>
      <c r="C65" t="s">
        <v>395</v>
      </c>
      <c s="10">
        <v>3712308.1170000001</v>
      </c>
      <c s="10">
        <v>3712308.1170000001</v>
      </c>
      <c s="10">
        <v>3565387.6550000003</v>
      </c>
      <c s="10">
        <v>3369530.1579999998</v>
      </c>
      <c s="10">
        <v>3173602.1269999999</v>
      </c>
      <c s="10">
        <v>2977709.3639999996</v>
      </c>
      <c s="10">
        <v>2781816.6000000001</v>
      </c>
      <c s="10">
        <v>2585944.997</v>
      </c>
      <c s="10">
        <v>2390031.0729999999</v>
      </c>
      <c s="10">
        <v>2194138.3190000001</v>
      </c>
      <c s="10">
        <v>1998245.5460000001</v>
      </c>
      <c s="10">
        <v>1802359.8459999999</v>
      </c>
      <c s="10">
        <v>1606460.0179999999</v>
      </c>
      <c s="10">
        <v>1410889.96</v>
      </c>
      <c s="10">
        <v>1216284.4399999999</v>
      </c>
      <c s="10">
        <v>1021678.9399999999</v>
      </c>
      <c s="10">
        <v>827073.42000000004</v>
      </c>
      <c s="10">
        <v>632467.92000000004</v>
      </c>
      <c s="10">
        <v>437862.40000000002</v>
      </c>
      <c s="10">
        <v>243256.89999999999</v>
      </c>
      <c s="10">
        <v>48651.379999999997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41708007.297000006</v>
      </c>
    </row>
    <row r="66" spans="1:43" ht="14.5">
      <c r="A66" s="11"/>
      <c t="s">
        <v>231</v>
      </c>
      <c t="s">
        <v>430</v>
      </c>
      <c s="10">
        <v>193286.28999999998</v>
      </c>
      <c s="10">
        <v>182694.83299999998</v>
      </c>
      <c s="10">
        <v>172103.37700000001</v>
      </c>
      <c s="10">
        <v>161961.68700000001</v>
      </c>
      <c s="10">
        <v>150920.46400000001</v>
      </c>
      <c s="10">
        <v>140329.008</v>
      </c>
      <c s="10">
        <v>129737.541</v>
      </c>
      <c s="10">
        <v>119479.799</v>
      </c>
      <c s="10">
        <v>108554.628</v>
      </c>
      <c s="10">
        <v>97963.182000000001</v>
      </c>
      <c s="10">
        <v>87371.725999999995</v>
      </c>
      <c s="10">
        <v>76997.891000000003</v>
      </c>
      <c s="10">
        <v>66188.812999999995</v>
      </c>
      <c s="10">
        <v>55597.345999999998</v>
      </c>
      <c s="10">
        <v>45005.889999999999</v>
      </c>
      <c s="10">
        <v>34516.002999999997</v>
      </c>
      <c s="10">
        <v>23822.976999999999</v>
      </c>
      <c s="10">
        <v>13231.521000000001</v>
      </c>
      <c s="10">
        <v>2640.3359999999998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1862403.3119999997</v>
      </c>
    </row>
    <row r="67" spans="1:43" ht="14.5">
      <c r="A67" s="11"/>
      <c r="C67" t="s">
        <v>446</v>
      </c>
      <c s="10">
        <v>34692.843999999997</v>
      </c>
      <c s="10">
        <v>34692.843999999997</v>
      </c>
      <c s="10">
        <v>34692.843999999997</v>
      </c>
      <c s="10">
        <v>34692.843999999997</v>
      </c>
      <c s="10">
        <v>34692.843999999997</v>
      </c>
      <c s="10">
        <v>34692.843999999997</v>
      </c>
      <c s="10">
        <v>34259.178999999996</v>
      </c>
      <c s="10">
        <v>32524.540000000001</v>
      </c>
      <c s="10">
        <v>30789.901000000002</v>
      </c>
      <c s="10">
        <v>29055.261999999999</v>
      </c>
      <c s="10">
        <v>27320.612000000001</v>
      </c>
      <c s="10">
        <v>25585.973000000002</v>
      </c>
      <c s="10">
        <v>23851.324000000001</v>
      </c>
      <c s="10">
        <v>22116.685000000001</v>
      </c>
      <c s="10">
        <v>20382.045999999998</v>
      </c>
      <c s="10">
        <v>18647.406999999999</v>
      </c>
      <c s="10">
        <v>16912.757000000001</v>
      </c>
      <c s="10">
        <v>15178.118</v>
      </c>
      <c s="10">
        <v>13443.478999999999</v>
      </c>
      <c s="10">
        <v>11708.829</v>
      </c>
      <c s="10">
        <v>9974.1900000000005</v>
      </c>
      <c s="10">
        <v>8239.5509999999995</v>
      </c>
      <c s="10">
        <v>6504.902</v>
      </c>
      <c s="10">
        <v>4770.2629999999999</v>
      </c>
      <c s="10">
        <v>3035.6239999999998</v>
      </c>
      <c s="10">
        <v>1300.9739999999999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563758.68000000005</v>
      </c>
    </row>
    <row r="68" spans="1:43" ht="14.5">
      <c r="A68" s="11"/>
      <c r="C68" t="s">
        <v>441</v>
      </c>
      <c s="10">
        <v>107316.84600000001</v>
      </c>
      <c s="10">
        <v>106768.299</v>
      </c>
      <c s="10">
        <v>106219.754</v>
      </c>
      <c s="10">
        <v>105671.208</v>
      </c>
      <c s="10">
        <v>105122.66200000001</v>
      </c>
      <c s="10">
        <v>103402.357</v>
      </c>
      <c s="10">
        <v>98166.801999999996</v>
      </c>
      <c s="10">
        <v>92931.236999999994</v>
      </c>
      <c s="10">
        <v>87695.670999999988</v>
      </c>
      <c s="10">
        <v>82460.115000000005</v>
      </c>
      <c s="10">
        <v>77224.550000000003</v>
      </c>
      <c s="10">
        <v>71988.983999999997</v>
      </c>
      <c s="10">
        <v>66753.429000000004</v>
      </c>
      <c s="10">
        <v>61517.862999999998</v>
      </c>
      <c s="10">
        <v>56282.297000000006</v>
      </c>
      <c s="10">
        <v>51046.741999999998</v>
      </c>
      <c s="10">
        <v>45811.176999999996</v>
      </c>
      <c s="10">
        <v>40575.610000000001</v>
      </c>
      <c s="10">
        <v>35340.055</v>
      </c>
      <c s="10">
        <v>30104.478999999999</v>
      </c>
      <c s="10">
        <v>24868.924000000003</v>
      </c>
      <c s="10">
        <v>19633.358</v>
      </c>
      <c s="10">
        <v>14397.792000000001</v>
      </c>
      <c s="10">
        <v>9162.237000000001</v>
      </c>
      <c s="10">
        <v>3926.672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1604389.1200000001</v>
      </c>
    </row>
    <row r="69" spans="1:43" ht="14.5">
      <c r="A69" s="11"/>
      <c r="C69" t="s">
        <v>395</v>
      </c>
      <c s="10">
        <v>11485.796</v>
      </c>
      <c s="10">
        <v>6143.5720000000001</v>
      </c>
      <c s="10">
        <v>1602.664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19232.031999999999</v>
      </c>
    </row>
    <row r="70" spans="1:43" ht="14.5">
      <c r="A70" s="11"/>
      <c r="C70" t="s">
        <v>442</v>
      </c>
      <c s="10">
        <v>981.44899999999996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981.44899999999996</v>
      </c>
    </row>
    <row r="71" spans="1:43" ht="14.5">
      <c r="A71" s="11"/>
      <c t="s">
        <v>253</v>
      </c>
      <c t="s">
        <v>395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</row>
    <row r="72" spans="1:43" ht="14.5">
      <c r="A72" s="11"/>
      <c t="s">
        <v>238</v>
      </c>
      <c t="s">
        <v>395</v>
      </c>
      <c s="10">
        <v>135441.935</v>
      </c>
      <c s="10">
        <v>58137.312000000005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193579.247</v>
      </c>
    </row>
    <row r="73" spans="1:43" ht="14.5">
      <c r="A73" s="11"/>
      <c t="s">
        <v>225</v>
      </c>
      <c t="s">
        <v>395</v>
      </c>
      <c s="10">
        <v>17385.470000000001</v>
      </c>
      <c s="10">
        <v>12631.049999999999</v>
      </c>
      <c s="10">
        <v>7732.9300000000003</v>
      </c>
      <c s="10">
        <v>3582.1799999999998</v>
      </c>
      <c s="10">
        <v>2019.01</v>
      </c>
      <c s="10">
        <v>408.62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43759.259999999995</v>
      </c>
    </row>
    <row r="74" spans="1:43" ht="14.5">
      <c r="A74" s="11"/>
      <c t="s">
        <v>297</v>
      </c>
      <c t="s">
        <v>395</v>
      </c>
      <c s="10">
        <v>1669403.0759999999</v>
      </c>
      <c s="10">
        <v>1791015.22</v>
      </c>
      <c s="10">
        <v>1592013.5290000001</v>
      </c>
      <c s="10">
        <v>1393011.838</v>
      </c>
      <c s="10">
        <v>1194010.1470000001</v>
      </c>
      <c s="10">
        <v>995008.45600000001</v>
      </c>
      <c s="10">
        <v>796006.76500000001</v>
      </c>
      <c s="10">
        <v>597005.07299999997</v>
      </c>
      <c s="10">
        <v>398003.38199999998</v>
      </c>
      <c s="10">
        <v>199001.69099999999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0</v>
      </c>
      <c s="10">
        <v>10624479.177000001</v>
      </c>
    </row>
    <row r="75" spans="1:43" ht="14.5">
      <c r="A75" s="8" t="s">
        <v>444</v>
      </c>
      <c t="s">
        <v>1</v>
      </c>
      <c t="s">
        <v>430</v>
      </c>
      <c s="4">
        <v>14763.17</v>
      </c>
      <c s="4">
        <v>12339.870000000001</v>
      </c>
      <c s="4">
        <v>9973.9300000000003</v>
      </c>
      <c s="4">
        <v>7627.1199999999999</v>
      </c>
      <c s="4">
        <v>5280.3199999999997</v>
      </c>
      <c s="4">
        <v>2933.5100000000002</v>
      </c>
      <c s="4">
        <v>586.70000000000005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53504.620000000003</v>
      </c>
    </row>
    <row r="76" spans="3:43" ht="14.5">
      <c r="C76" t="s">
        <v>432</v>
      </c>
      <c s="4">
        <v>559941.81499999994</v>
      </c>
      <c s="4">
        <v>404403.80200000003</v>
      </c>
      <c s="4">
        <v>249028.80100000001</v>
      </c>
      <c s="4">
        <v>94103.986999999994</v>
      </c>
      <c s="4">
        <v>8942.5</v>
      </c>
      <c s="4">
        <v>8942.5</v>
      </c>
      <c s="4">
        <v>8755.6900000000005</v>
      </c>
      <c s="4">
        <v>8219.75</v>
      </c>
      <c s="4">
        <v>7637.8699999999999</v>
      </c>
      <c s="4">
        <v>7078.9700000000003</v>
      </c>
      <c s="4">
        <v>6520.0699999999997</v>
      </c>
      <c s="4">
        <v>5978</v>
      </c>
      <c s="4">
        <v>5402.25</v>
      </c>
      <c s="4">
        <v>4843.3400000000001</v>
      </c>
      <c s="4">
        <v>4284.4399999999996</v>
      </c>
      <c s="4">
        <v>3736.25</v>
      </c>
      <c s="4">
        <v>3166.6199999999999</v>
      </c>
      <c s="4">
        <v>2607.7199999999998</v>
      </c>
      <c s="4">
        <v>2048.8200000000002</v>
      </c>
      <c s="4">
        <v>1494.5</v>
      </c>
      <c s="4">
        <v>931</v>
      </c>
      <c s="4">
        <v>372.08999999999997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1398440.7849999999</v>
      </c>
    </row>
    <row r="77" spans="3:43" ht="14.5">
      <c r="C77" t="s">
        <v>446</v>
      </c>
      <c s="4">
        <v>15844888.269000001</v>
      </c>
      <c s="4">
        <v>16307511.760000002</v>
      </c>
      <c s="4">
        <v>16305999.24</v>
      </c>
      <c s="4">
        <v>15886527.91</v>
      </c>
      <c s="4">
        <v>14779173.620000001</v>
      </c>
      <c s="4">
        <v>13968021.550000001</v>
      </c>
      <c s="4">
        <v>13156869.479999999</v>
      </c>
      <c s="4">
        <v>12380099.469999999</v>
      </c>
      <c s="4">
        <v>11535699.939999999</v>
      </c>
      <c s="4">
        <v>10726060.390000001</v>
      </c>
      <c s="4">
        <v>9916420.8399999999</v>
      </c>
      <c s="4">
        <v>9132290.4800000004</v>
      </c>
      <c s="4">
        <v>8297141.7400000002</v>
      </c>
      <c s="4">
        <v>7487502.1799999997</v>
      </c>
      <c s="4">
        <v>6677862.6399999997</v>
      </c>
      <c s="4">
        <v>5884859.5199999996</v>
      </c>
      <c s="4">
        <v>5058583.54</v>
      </c>
      <c s="4">
        <v>4248943.9900000002</v>
      </c>
      <c s="4">
        <v>3439304.4399999999</v>
      </c>
      <c s="4">
        <v>2637428.5600000001</v>
      </c>
      <c s="4">
        <v>1820025.3400000001</v>
      </c>
      <c s="4">
        <v>1010385.8</v>
      </c>
      <c s="4">
        <v>200746.25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206702346.94900003</v>
      </c>
    </row>
    <row r="78" spans="3:43" ht="14.5">
      <c r="C78" t="s">
        <v>447</v>
      </c>
      <c s="4">
        <v>692084.53000000003</v>
      </c>
      <c s="4">
        <v>612970.57000000007</v>
      </c>
      <c s="4">
        <v>533856.60999999999</v>
      </c>
      <c s="4">
        <v>456043.16999999998</v>
      </c>
      <c s="4">
        <v>375628.71000000002</v>
      </c>
      <c s="4">
        <v>296514.76000000001</v>
      </c>
      <c s="4">
        <v>217400.81</v>
      </c>
      <c s="4">
        <v>138720.35000000001</v>
      </c>
      <c s="4">
        <v>59172.900000000001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3382392.4100000001</v>
      </c>
    </row>
    <row r="79" spans="3:43" ht="14.5">
      <c r="C79" t="s">
        <v>449</v>
      </c>
      <c s="4">
        <v>6266217.4199999999</v>
      </c>
      <c s="4">
        <v>6188533.4900000002</v>
      </c>
      <c s="4">
        <v>5875222.6100000003</v>
      </c>
      <c s="4">
        <v>5576933.5</v>
      </c>
      <c s="4">
        <v>5248600.8700000001</v>
      </c>
      <c s="4">
        <v>4935290</v>
      </c>
      <c s="4">
        <v>4621979.1299999999</v>
      </c>
      <c s="4">
        <v>4320256.4699999997</v>
      </c>
      <c s="4">
        <v>3995357.3999999999</v>
      </c>
      <c s="4">
        <v>3682046.52</v>
      </c>
      <c s="4">
        <v>3368735.6499999999</v>
      </c>
      <c s="4">
        <v>3063579.4399999999</v>
      </c>
      <c s="4">
        <v>2742113.9100000001</v>
      </c>
      <c s="4">
        <v>2428803.0299999998</v>
      </c>
      <c s="4">
        <v>2115492.1699999999</v>
      </c>
      <c s="4">
        <v>1806902.4199999999</v>
      </c>
      <c s="4">
        <v>1488870.4199999999</v>
      </c>
      <c s="4">
        <v>1175559.5600000001</v>
      </c>
      <c s="4">
        <v>862248.68000000005</v>
      </c>
      <c s="4">
        <v>550225.39000000001</v>
      </c>
      <c s="4">
        <v>235626.94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70548595.020000011</v>
      </c>
    </row>
    <row r="80" spans="3:43" ht="14.5">
      <c r="C80" t="s">
        <v>450</v>
      </c>
      <c s="4">
        <v>310885.65999999997</v>
      </c>
      <c s="4">
        <v>160314.12</v>
      </c>
      <c s="4">
        <v>31851.650000000001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503051.42999999999</v>
      </c>
    </row>
    <row r="81" spans="3:43" ht="14.5">
      <c r="C81" t="s">
        <v>451</v>
      </c>
      <c s="4">
        <v>6085067.4350000005</v>
      </c>
      <c s="4">
        <v>5858014.2400000002</v>
      </c>
      <c s="4">
        <v>5361226.21</v>
      </c>
      <c s="4">
        <v>4877793.0200000005</v>
      </c>
      <c s="4">
        <v>4367650.1699999999</v>
      </c>
      <c s="4">
        <v>3870862.1499999999</v>
      </c>
      <c s="4">
        <v>3374074.1199999996</v>
      </c>
      <c s="4">
        <v>2885196.6899999999</v>
      </c>
      <c s="4">
        <v>2447960.9700000002</v>
      </c>
      <c s="4">
        <v>2220287.1899999999</v>
      </c>
      <c s="4">
        <v>1992613.4099999999</v>
      </c>
      <c s="4">
        <v>1769617.8500000001</v>
      </c>
      <c s="4">
        <v>1537265.8400000001</v>
      </c>
      <c s="4">
        <v>1309592.0700000001</v>
      </c>
      <c s="4">
        <v>1081918.28</v>
      </c>
      <c s="4">
        <v>856427.67000000004</v>
      </c>
      <c s="4">
        <v>626570.71999999997</v>
      </c>
      <c s="4">
        <v>398896.92999999999</v>
      </c>
      <c s="4">
        <v>171223.14999999999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51092258.11500001</v>
      </c>
    </row>
    <row r="82" spans="3:43" ht="14.5">
      <c r="C82" t="s">
        <v>593</v>
      </c>
      <c s="4">
        <v>240062.06</v>
      </c>
      <c s="4">
        <v>236718.33000000002</v>
      </c>
      <c s="4">
        <v>236718.32999999999</v>
      </c>
      <c s="4">
        <v>224425.51300000001</v>
      </c>
      <c s="4">
        <v>39407.120000000003</v>
      </c>
      <c s="4">
        <v>37412.029999999999</v>
      </c>
      <c s="4">
        <v>35416.940000000002</v>
      </c>
      <c s="4">
        <v>33512.050000000003</v>
      </c>
      <c s="4">
        <v>31426.759999999998</v>
      </c>
      <c s="4">
        <v>29431.669999999998</v>
      </c>
      <c s="4">
        <v>27436.580000000002</v>
      </c>
      <c s="4">
        <v>25509.82</v>
      </c>
      <c s="4">
        <v>23446.41</v>
      </c>
      <c s="4">
        <v>21451.310000000001</v>
      </c>
      <c s="4">
        <v>19456.23</v>
      </c>
      <c s="4">
        <v>17507.59</v>
      </c>
      <c s="4">
        <v>15466.040000000001</v>
      </c>
      <c s="4">
        <v>13470.959999999999</v>
      </c>
      <c s="4">
        <v>11475.860000000001</v>
      </c>
      <c s="4">
        <v>9505.3700000000008</v>
      </c>
      <c s="4">
        <v>7485.6899999999996</v>
      </c>
      <c s="4">
        <v>5490.5900000000001</v>
      </c>
      <c s="4">
        <v>3495.5100000000002</v>
      </c>
      <c s="4">
        <v>1503.1500000000001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1347231.9129999999</v>
      </c>
    </row>
    <row r="83" spans="3:43" ht="14.5">
      <c r="C83" t="s">
        <v>455</v>
      </c>
      <c s="4">
        <v>280987.85999999999</v>
      </c>
      <c s="4">
        <v>239025.07000000001</v>
      </c>
      <c s="4">
        <v>197062.28</v>
      </c>
      <c s="4">
        <v>155534.89999999999</v>
      </c>
      <c s="4">
        <v>113136.69</v>
      </c>
      <c s="4">
        <v>71173.910000000003</v>
      </c>
      <c s="4">
        <v>29771.27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1086691.98</v>
      </c>
    </row>
    <row r="84" spans="3:43" ht="14.5">
      <c r="C84" t="s">
        <v>395</v>
      </c>
      <c s="4">
        <v>351331801.93600011</v>
      </c>
      <c s="4">
        <v>328923537.78100002</v>
      </c>
      <c s="4">
        <v>303749525.458</v>
      </c>
      <c s="4">
        <v>275846121.40399998</v>
      </c>
      <c s="4">
        <v>251204782.56999999</v>
      </c>
      <c s="4">
        <v>230241300.60999992</v>
      </c>
      <c s="4">
        <v>205829414.49999997</v>
      </c>
      <c s="4">
        <v>184081501.77000001</v>
      </c>
      <c s="4">
        <v>162617210.97</v>
      </c>
      <c s="4">
        <v>142856485.95999998</v>
      </c>
      <c s="4">
        <v>124224284.28</v>
      </c>
      <c s="4">
        <v>107447142.62</v>
      </c>
      <c s="4">
        <v>90051401.359999999</v>
      </c>
      <c s="4">
        <v>73223497.569999993</v>
      </c>
      <c s="4">
        <v>56601022.18999999</v>
      </c>
      <c s="4">
        <v>41461206.460000001</v>
      </c>
      <c s="4">
        <v>29384608.369999997</v>
      </c>
      <c s="4">
        <v>17750898.210000001</v>
      </c>
      <c s="4">
        <v>7946707.9400000004</v>
      </c>
      <c s="4">
        <v>2843870.1399999997</v>
      </c>
      <c s="4">
        <v>426679.23000000004</v>
      </c>
      <c s="4">
        <v>68408.799999999988</v>
      </c>
      <c s="4">
        <v>44500.379999999997</v>
      </c>
      <c s="4">
        <v>5723.8500000000004</v>
      </c>
      <c s="4">
        <v>2523.7800000000002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2988164158.1389999</v>
      </c>
    </row>
    <row r="85" spans="3:43" ht="14.5">
      <c r="C85" t="s">
        <v>406</v>
      </c>
      <c s="4">
        <v>95894.919999999998</v>
      </c>
      <c s="4">
        <v>81686.820000000007</v>
      </c>
      <c s="4">
        <v>67478.720000000001</v>
      </c>
      <c s="4">
        <v>53426.330000000002</v>
      </c>
      <c s="4">
        <v>39062.529999999999</v>
      </c>
      <c s="4">
        <v>24854.43</v>
      </c>
      <c s="4">
        <v>10646.33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373050.07999999996</v>
      </c>
    </row>
    <row r="86" spans="3:43" ht="14.5">
      <c r="C86" t="s">
        <v>408</v>
      </c>
      <c s="4">
        <v>1701204.7990000001</v>
      </c>
      <c s="4">
        <v>1657669.1400000001</v>
      </c>
      <c s="4">
        <v>1571565.6499999999</v>
      </c>
      <c s="4">
        <v>1489472.46</v>
      </c>
      <c s="4">
        <v>1399358.6599999999</v>
      </c>
      <c s="4">
        <v>1313255.1699999999</v>
      </c>
      <c s="4">
        <v>1227151.6799999999</v>
      </c>
      <c s="4">
        <v>1144114.8899999999</v>
      </c>
      <c s="4">
        <v>1054944.7</v>
      </c>
      <c s="4">
        <v>968841.19999999995</v>
      </c>
      <c s="4">
        <v>882737.70999999996</v>
      </c>
      <c s="4">
        <v>798757.31999999995</v>
      </c>
      <c s="4">
        <v>710530.71999999997</v>
      </c>
      <c s="4">
        <v>624427.23999999999</v>
      </c>
      <c s="4">
        <v>538323.73999999999</v>
      </c>
      <c s="4">
        <v>453399.75</v>
      </c>
      <c s="4">
        <v>366116.76000000001</v>
      </c>
      <c s="4">
        <v>280013.26000000001</v>
      </c>
      <c s="4">
        <v>193909.78</v>
      </c>
      <c s="4">
        <v>108042.17999999999</v>
      </c>
      <c s="4">
        <v>21702.790000000001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18505539.598999996</v>
      </c>
    </row>
    <row r="87" spans="3:43" ht="14.5">
      <c r="C87" t="s">
        <v>462</v>
      </c>
      <c s="4">
        <v>485076.47999999998</v>
      </c>
      <c s="4">
        <v>308641.07999999996</v>
      </c>
      <c s="4">
        <v>132205.69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925923.25</v>
      </c>
    </row>
    <row r="88" spans="2:43" ht="14.5">
      <c r="B88" t="s">
        <v>163</v>
      </c>
      <c t="s">
        <v>446</v>
      </c>
      <c s="4">
        <v>36586364.725999996</v>
      </c>
      <c s="4">
        <v>35914370.626000002</v>
      </c>
      <c s="4">
        <v>34710846.734999999</v>
      </c>
      <c s="4">
        <v>32665525.420000002</v>
      </c>
      <c s="4">
        <v>30533563.59</v>
      </c>
      <c s="4">
        <v>28452798.739999998</v>
      </c>
      <c s="4">
        <v>26372033.870000001</v>
      </c>
      <c s="4">
        <v>24329253.850000001</v>
      </c>
      <c s="4">
        <v>22210504.149999999</v>
      </c>
      <c s="4">
        <v>20129739.289999999</v>
      </c>
      <c s="4">
        <v>18048974.43</v>
      </c>
      <c s="4">
        <v>15992982.290000001</v>
      </c>
      <c s="4">
        <v>13887444.710000001</v>
      </c>
      <c s="4">
        <v>11806679.85</v>
      </c>
      <c s="4">
        <v>9725914.9800000004</v>
      </c>
      <c s="4">
        <v>7656710.7300000004</v>
      </c>
      <c s="4">
        <v>5564385.2599999998</v>
      </c>
      <c s="4">
        <v>3483620.4100000001</v>
      </c>
      <c s="4">
        <v>1402855.54</v>
      </c>
      <c s="4">
        <v>223781.10000000001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379698350.29700005</v>
      </c>
    </row>
    <row r="89" spans="3:43" ht="14.5">
      <c r="C89" t="s">
        <v>447</v>
      </c>
      <c s="4">
        <v>46878.089999999997</v>
      </c>
      <c s="4">
        <v>20305.09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67183.179999999993</v>
      </c>
    </row>
    <row r="90" spans="3:43" ht="14.5">
      <c r="C90" t="s">
        <v>450</v>
      </c>
      <c s="4">
        <v>29156265.539999999</v>
      </c>
      <c s="4">
        <v>29149143.609999999</v>
      </c>
      <c s="4">
        <v>29149143.609999999</v>
      </c>
      <c s="4">
        <v>29192641.130000003</v>
      </c>
      <c s="4">
        <v>25704381.259999998</v>
      </c>
      <c s="4">
        <v>19896171.02</v>
      </c>
      <c s="4">
        <v>14806400.199999999</v>
      </c>
      <c s="4">
        <v>9854635.0600000005</v>
      </c>
      <c s="4">
        <v>6274375.1799999997</v>
      </c>
      <c s="4">
        <v>3746388.6099999999</v>
      </c>
      <c s="4">
        <v>1894758.6300000001</v>
      </c>
      <c s="4">
        <v>1101714.78</v>
      </c>
      <c s="4">
        <v>759999.12999999989</v>
      </c>
      <c s="4">
        <v>420443.45999999996</v>
      </c>
      <c s="4">
        <v>288014.27000000002</v>
      </c>
      <c s="4">
        <v>224306.04000000001</v>
      </c>
      <c s="4">
        <v>160597.82000000001</v>
      </c>
      <c s="4">
        <v>96889.589999999997</v>
      </c>
      <c s="4">
        <v>24554.209999999999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201900823.15000004</v>
      </c>
    </row>
    <row r="91" spans="3:43" ht="14.5">
      <c r="C91" t="s">
        <v>401</v>
      </c>
      <c s="4">
        <v>16068786.228</v>
      </c>
      <c s="4">
        <v>15999029.022</v>
      </c>
      <c s="4">
        <v>15954609.170000002</v>
      </c>
      <c s="4">
        <v>15998320.42</v>
      </c>
      <c s="4">
        <v>15954609.170000002</v>
      </c>
      <c s="4">
        <v>15954609.170000002</v>
      </c>
      <c s="4">
        <v>15689268.700000001</v>
      </c>
      <c s="4">
        <v>15378709.34</v>
      </c>
      <c s="4">
        <v>14983627.370000001</v>
      </c>
      <c s="4">
        <v>14296210.16</v>
      </c>
      <c s="4">
        <v>13498479.710000001</v>
      </c>
      <c s="4">
        <v>12736096.710000001</v>
      </c>
      <c s="4">
        <v>11903018.800000001</v>
      </c>
      <c s="4">
        <v>11105288.32</v>
      </c>
      <c s="4">
        <v>10307557.879999999</v>
      </c>
      <c s="4">
        <v>9536432.620000001</v>
      </c>
      <c s="4">
        <v>8712096.9600000009</v>
      </c>
      <c s="4">
        <v>7914366.5</v>
      </c>
      <c s="4">
        <v>7116636.04</v>
      </c>
      <c s="4">
        <v>6336768.5399999991</v>
      </c>
      <c s="4">
        <v>5521175.1200000001</v>
      </c>
      <c s="4">
        <v>4723444.6699999999</v>
      </c>
      <c s="4">
        <v>3925714.21</v>
      </c>
      <c s="4">
        <v>3137104.4499999997</v>
      </c>
      <c s="4">
        <v>2330253.29</v>
      </c>
      <c s="4">
        <v>1532522.8399999999</v>
      </c>
      <c s="4">
        <v>1000132.85</v>
      </c>
      <c s="4">
        <v>557051.43999999994</v>
      </c>
      <c s="4">
        <v>110313.25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278282232.94999999</v>
      </c>
    </row>
    <row r="92" spans="3:43" ht="14.5">
      <c r="C92" t="s">
        <v>395</v>
      </c>
      <c s="4">
        <v>247068163.02400005</v>
      </c>
      <c s="4">
        <v>240141321.07099995</v>
      </c>
      <c s="4">
        <v>237644607.40499997</v>
      </c>
      <c s="4">
        <v>231830918.34799999</v>
      </c>
      <c s="4">
        <v>222971654.15299994</v>
      </c>
      <c s="4">
        <v>210905669.15000004</v>
      </c>
      <c s="4">
        <v>198789173.35999998</v>
      </c>
      <c s="4">
        <v>185130401.20999998</v>
      </c>
      <c s="4">
        <v>166464222.76999998</v>
      </c>
      <c s="4">
        <v>147994913.01000002</v>
      </c>
      <c s="4">
        <v>129061708.32000002</v>
      </c>
      <c s="4">
        <v>110480888.73</v>
      </c>
      <c s="4">
        <v>91345484.829999998</v>
      </c>
      <c s="4">
        <v>72498630.019999996</v>
      </c>
      <c s="4">
        <v>56636131.659999996</v>
      </c>
      <c s="4">
        <v>47036272.949999996</v>
      </c>
      <c s="4">
        <v>38652163.06000001</v>
      </c>
      <c s="4">
        <v>33312114.129999999</v>
      </c>
      <c s="4">
        <v>28387342.989999995</v>
      </c>
      <c s="4">
        <v>23538759.919999998</v>
      </c>
      <c s="4">
        <v>18558354.41</v>
      </c>
      <c s="4">
        <v>13820516.710000001</v>
      </c>
      <c s="4">
        <v>9606370.8299999982</v>
      </c>
      <c s="4">
        <v>5409578.5499999998</v>
      </c>
      <c s="4">
        <v>1816875.8900000001</v>
      </c>
      <c s="4">
        <v>627965.08000000007</v>
      </c>
      <c s="4">
        <v>196026.09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2769926227.671</v>
      </c>
    </row>
    <row r="93" spans="3:43" ht="14.5">
      <c r="C93" t="s">
        <v>464</v>
      </c>
      <c s="4">
        <v>1753162.02</v>
      </c>
      <c s="4">
        <v>1557141.8100000001</v>
      </c>
      <c s="4">
        <v>1451594.3999999999</v>
      </c>
      <c s="4">
        <v>1349661.9099999999</v>
      </c>
      <c s="4">
        <v>1240499.6000000001</v>
      </c>
      <c s="4">
        <v>1134952.1899999999</v>
      </c>
      <c s="4">
        <v>1029404.79</v>
      </c>
      <c s="4">
        <v>926315.60999999999</v>
      </c>
      <c s="4">
        <v>818309.97999999998</v>
      </c>
      <c s="4">
        <v>712762.56999999995</v>
      </c>
      <c s="4">
        <v>607215.18000000005</v>
      </c>
      <c s="4">
        <v>502969.32000000001</v>
      </c>
      <c s="4">
        <v>396120.37</v>
      </c>
      <c s="4">
        <v>290572.96000000002</v>
      </c>
      <c s="4">
        <v>185025.56</v>
      </c>
      <c s="4">
        <v>79623.009999999995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14035331.280000001</v>
      </c>
    </row>
    <row r="94" spans="3:43" ht="14.5">
      <c r="C94" t="s">
        <v>465</v>
      </c>
      <c s="4">
        <v>2832925.3999999999</v>
      </c>
      <c s="4">
        <v>2703178.1600000001</v>
      </c>
      <c s="4">
        <v>2573430.9399999999</v>
      </c>
      <c s="4">
        <v>2450289.1200000001</v>
      </c>
      <c s="4">
        <v>2313936.5</v>
      </c>
      <c s="4">
        <v>2184189.2799999998</v>
      </c>
      <c s="4">
        <v>2054442.05</v>
      </c>
      <c s="4">
        <v>1929878.3799999999</v>
      </c>
      <c s="4">
        <v>1794947.6200000001</v>
      </c>
      <c s="4">
        <v>1665200.3899999999</v>
      </c>
      <c s="4">
        <v>1535453.1899999999</v>
      </c>
      <c s="4">
        <v>1409467.5900000001</v>
      </c>
      <c s="4">
        <v>1275958.73</v>
      </c>
      <c s="4">
        <v>1146211.5</v>
      </c>
      <c s="4">
        <v>1016464.3</v>
      </c>
      <c s="4">
        <v>889056.84999999998</v>
      </c>
      <c s="4">
        <v>756969.83999999997</v>
      </c>
      <c s="4">
        <v>627222.59999999998</v>
      </c>
      <c s="4">
        <v>266999.42999999999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31426221.870000005</v>
      </c>
    </row>
    <row r="95" spans="2:43" ht="14.5">
      <c r="B95" t="s">
        <v>201</v>
      </c>
      <c t="s">
        <v>466</v>
      </c>
      <c s="4">
        <v>2130451.3399999999</v>
      </c>
      <c s="4">
        <v>1911897.4399999999</v>
      </c>
      <c s="4">
        <v>1693343.55</v>
      </c>
      <c s="4">
        <v>1478981.1100000001</v>
      </c>
      <c s="4">
        <v>1256235.78</v>
      </c>
      <c s="4">
        <v>1037681.89</v>
      </c>
      <c s="4">
        <v>819128</v>
      </c>
      <c s="4">
        <v>602370.44999999995</v>
      </c>
      <c s="4">
        <v>382020.22999999998</v>
      </c>
      <c s="4">
        <v>163466.32999999999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11475576.119999999</v>
      </c>
    </row>
    <row r="96" spans="3:43" ht="14.5">
      <c r="C96" t="s">
        <v>446</v>
      </c>
      <c s="4">
        <v>2933423.5</v>
      </c>
      <c s="4">
        <v>2632622.9399999999</v>
      </c>
      <c s="4">
        <v>2331822.3900000001</v>
      </c>
      <c s="4">
        <v>2036378.55</v>
      </c>
      <c s="4">
        <v>1730221.28</v>
      </c>
      <c s="4">
        <v>1429420.72</v>
      </c>
      <c s="4">
        <v>1128620.1699999999</v>
      </c>
      <c s="4">
        <v>829879.89000000001</v>
      </c>
      <c s="4">
        <v>527019.06000000006</v>
      </c>
      <c s="4">
        <v>226218.5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15805627</v>
      </c>
    </row>
    <row r="97" spans="3:43" ht="14.5">
      <c r="C97" t="s">
        <v>470</v>
      </c>
      <c s="4">
        <v>1344261.73</v>
      </c>
      <c s="4">
        <v>793757.72999999998</v>
      </c>
      <c s="4">
        <v>492156.65999999997</v>
      </c>
      <c s="4">
        <v>274120.15000000002</v>
      </c>
      <c s="4">
        <v>54284.190000000002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2958580.46</v>
      </c>
    </row>
    <row r="98" spans="3:43" ht="14.5">
      <c r="C98" t="s">
        <v>449</v>
      </c>
      <c s="4">
        <v>6375503.79</v>
      </c>
      <c s="4">
        <v>5430888.8499999996</v>
      </c>
      <c s="4">
        <v>4486273.9199999999</v>
      </c>
      <c s="4">
        <v>3552010.9300000002</v>
      </c>
      <c s="4">
        <v>2597044.0699999998</v>
      </c>
      <c s="4">
        <v>1652429.1299999999</v>
      </c>
      <c s="4">
        <v>707814.19999999995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24801964.890000001</v>
      </c>
    </row>
    <row r="99" spans="3:43" ht="14.5">
      <c r="C99" t="s">
        <v>450</v>
      </c>
      <c s="4">
        <v>6268312.2699999996</v>
      </c>
      <c s="4">
        <v>5037087.5899999999</v>
      </c>
      <c s="4">
        <v>3936184.0099999998</v>
      </c>
      <c s="4">
        <v>3074249.7000000002</v>
      </c>
      <c s="4">
        <v>2715171.1799999997</v>
      </c>
      <c s="4">
        <v>2364733.6000000001</v>
      </c>
      <c s="4">
        <v>2014296.02</v>
      </c>
      <c s="4">
        <v>1668658.9500000002</v>
      </c>
      <c s="4">
        <v>1313420.8599999999</v>
      </c>
      <c s="4">
        <v>962983.28000000003</v>
      </c>
      <c s="4">
        <v>612545.69999999995</v>
      </c>
      <c s="4">
        <v>263068.22000000003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30230711.380000003</v>
      </c>
    </row>
    <row r="100" spans="3:43" ht="14.5">
      <c r="C100" t="s">
        <v>455</v>
      </c>
      <c s="4">
        <v>37327.270000000004</v>
      </c>
      <c s="4">
        <v>34419.050000000003</v>
      </c>
      <c s="4">
        <v>31510.82</v>
      </c>
      <c s="4">
        <v>28682.950000000001</v>
      </c>
      <c s="4">
        <v>25694.360000000001</v>
      </c>
      <c s="4">
        <v>22786.139999999999</v>
      </c>
      <c s="4">
        <v>19877.91</v>
      </c>
      <c s="4">
        <v>17018.169999999998</v>
      </c>
      <c s="4">
        <v>14061.459999999999</v>
      </c>
      <c s="4">
        <v>11153.23</v>
      </c>
      <c s="4">
        <v>8245</v>
      </c>
      <c s="4">
        <v>5353.3900000000003</v>
      </c>
      <c s="4">
        <v>2428.5500000000002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258558.30000000002</v>
      </c>
    </row>
    <row r="101" spans="3:43" ht="14.5">
      <c r="C101" t="s">
        <v>395</v>
      </c>
      <c s="4">
        <v>243266924.47399995</v>
      </c>
      <c s="4">
        <v>213484419.65099999</v>
      </c>
      <c s="4">
        <v>185655688.192</v>
      </c>
      <c s="4">
        <v>158605312.22200003</v>
      </c>
      <c s="4">
        <v>132200444.73</v>
      </c>
      <c s="4">
        <v>109965070.63000001</v>
      </c>
      <c s="4">
        <v>91451254.129999965</v>
      </c>
      <c s="4">
        <v>76896803</v>
      </c>
      <c s="4">
        <v>62647326.019999996</v>
      </c>
      <c s="4">
        <v>48977888.040000007</v>
      </c>
      <c s="4">
        <v>37897142.669999994</v>
      </c>
      <c s="4">
        <v>28336041.019999996</v>
      </c>
      <c s="4">
        <v>20193011.930000003</v>
      </c>
      <c s="4">
        <v>14557148.5</v>
      </c>
      <c s="4">
        <v>10402776.59</v>
      </c>
      <c s="4">
        <v>6281778.4199999999</v>
      </c>
      <c s="4">
        <v>3494972.1399999997</v>
      </c>
      <c s="4">
        <v>1592175.8900000001</v>
      </c>
      <c s="4">
        <v>918101.59999999998</v>
      </c>
      <c s="4">
        <v>278333.98999999999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1447102613.8390002</v>
      </c>
    </row>
    <row r="102" spans="3:43" ht="14.5">
      <c r="C102" t="s">
        <v>406</v>
      </c>
      <c s="4">
        <v>4465918.4900000002</v>
      </c>
      <c s="4">
        <v>3801463.6730000004</v>
      </c>
      <c s="4">
        <v>3206177.0600000001</v>
      </c>
      <c s="4">
        <v>2619114.4000000004</v>
      </c>
      <c s="4">
        <v>2010015.9399999999</v>
      </c>
      <c s="4">
        <v>1406186.2</v>
      </c>
      <c s="4">
        <v>911515.93999999994</v>
      </c>
      <c s="4">
        <v>745282.79999999993</v>
      </c>
      <c s="4">
        <v>574746.41999999993</v>
      </c>
      <c s="4">
        <v>406361.65999999997</v>
      </c>
      <c s="4">
        <v>237976.91</v>
      </c>
      <c s="4">
        <v>69898.449999999997</v>
      </c>
      <c s="4">
        <v>20702.16</v>
      </c>
      <c s="4">
        <v>11498.4</v>
      </c>
      <c s="4">
        <v>2294.6399999999999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20489153.142999999</v>
      </c>
    </row>
    <row r="103" spans="3:43" ht="14.5">
      <c r="C103" t="s">
        <v>427</v>
      </c>
      <c s="4">
        <v>7239781.1150000002</v>
      </c>
      <c s="4">
        <v>5604471.8600000003</v>
      </c>
      <c s="4">
        <v>4343794.46</v>
      </c>
      <c s="4">
        <v>3092432.8700000001</v>
      </c>
      <c s="4">
        <v>1938451.77</v>
      </c>
      <c s="4">
        <v>1138039.8600000001</v>
      </c>
      <c s="4">
        <v>448237.94</v>
      </c>
      <c s="4">
        <v>89549.179999999993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23894759.055</v>
      </c>
    </row>
    <row r="104" spans="3:43" ht="14.5">
      <c r="C104" t="s">
        <v>513</v>
      </c>
      <c s="4">
        <v>1069681.96</v>
      </c>
      <c s="4">
        <v>458195.78999999998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1527877.75</v>
      </c>
    </row>
    <row r="105" spans="3:43" ht="14.5">
      <c r="C105" t="s">
        <v>408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</row>
    <row r="106" spans="3:43" ht="14.5">
      <c r="C106" t="s">
        <v>584</v>
      </c>
      <c s="4">
        <v>697223.98600000003</v>
      </c>
      <c s="4">
        <v>640473.93999999994</v>
      </c>
      <c s="4">
        <v>585962.33999999997</v>
      </c>
      <c s="4">
        <v>532944.21999999997</v>
      </c>
      <c s="4">
        <v>476939.15000000002</v>
      </c>
      <c s="4">
        <v>422427.54999999999</v>
      </c>
      <c s="4">
        <v>367915.95000000001</v>
      </c>
      <c s="4">
        <v>314300.42999999999</v>
      </c>
      <c s="4">
        <v>258892.75</v>
      </c>
      <c s="4">
        <v>204381.14999999999</v>
      </c>
      <c s="4">
        <v>149869.56</v>
      </c>
      <c s="4">
        <v>95656.649999999994</v>
      </c>
      <c s="4">
        <v>40846.349999999999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4787834.0260000005</v>
      </c>
    </row>
    <row r="107" spans="3:43" ht="14.5">
      <c r="C107" t="s">
        <v>589</v>
      </c>
      <c s="4">
        <v>112652.848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112652.848</v>
      </c>
    </row>
    <row r="108" spans="3:43" ht="14.5">
      <c r="C108" t="s">
        <v>596</v>
      </c>
      <c s="4">
        <v>373746.348</v>
      </c>
      <c s="4">
        <v>339807.40000000002</v>
      </c>
      <c s="4">
        <v>339807.40000000002</v>
      </c>
      <c s="4">
        <v>318475.83000000002</v>
      </c>
      <c s="4">
        <v>288036.87</v>
      </c>
      <c s="4">
        <v>258488.39000000001</v>
      </c>
      <c s="4">
        <v>228939.92000000001</v>
      </c>
      <c s="4">
        <v>199958.13</v>
      </c>
      <c s="4">
        <v>169842.98999999999</v>
      </c>
      <c s="4">
        <v>140294.51000000001</v>
      </c>
      <c s="4">
        <v>110746.03999999999</v>
      </c>
      <c s="4">
        <v>81440.440000000002</v>
      </c>
      <c s="4">
        <v>51649.099999999999</v>
      </c>
      <c s="4">
        <v>22100.630000000001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2923333.9980000001</v>
      </c>
    </row>
    <row r="109" spans="3:43" ht="14.5">
      <c r="C109" t="s">
        <v>609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</row>
    <row r="110" spans="3:43" ht="14.5">
      <c r="C110" t="s">
        <v>613</v>
      </c>
      <c s="4">
        <v>79531.165999999997</v>
      </c>
      <c s="4">
        <v>11712.1</v>
      </c>
      <c s="4">
        <v>11712.1</v>
      </c>
      <c s="4">
        <v>11744.190000000001</v>
      </c>
      <c s="4">
        <v>11448.1</v>
      </c>
      <c s="4">
        <v>10383.370000000001</v>
      </c>
      <c s="4">
        <v>9318.6299999999992</v>
      </c>
      <c s="4">
        <v>8275.7700000000004</v>
      </c>
      <c s="4">
        <v>7189.1599999999999</v>
      </c>
      <c s="4">
        <v>6124.4200000000001</v>
      </c>
      <c s="4">
        <v>5059.6899999999996</v>
      </c>
      <c s="4">
        <v>4005.1599999999999</v>
      </c>
      <c s="4">
        <v>2930.21</v>
      </c>
      <c s="4">
        <v>1865.48</v>
      </c>
      <c s="4">
        <v>800.74000000000001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182100.28600000002</v>
      </c>
    </row>
    <row r="111" spans="3:43" ht="14.5">
      <c r="C111" t="s">
        <v>616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</row>
    <row r="112" spans="3:43" ht="14.5">
      <c r="C112" t="s">
        <v>620</v>
      </c>
      <c s="4">
        <v>205187.497</v>
      </c>
      <c s="4">
        <v>193754.16</v>
      </c>
      <c s="4">
        <v>176705.04999999999</v>
      </c>
      <c s="4">
        <v>154316.37</v>
      </c>
      <c s="4">
        <v>131115.82999999999</v>
      </c>
      <c s="4">
        <v>108321.22</v>
      </c>
      <c s="4">
        <v>85526.619999999995</v>
      </c>
      <c s="4">
        <v>62888.139999999999</v>
      </c>
      <c s="4">
        <v>39937.400000000001</v>
      </c>
      <c s="4">
        <v>17142.790000000001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1174895.077</v>
      </c>
    </row>
    <row r="113" spans="3:43" ht="14.5">
      <c r="C113" t="s">
        <v>625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</row>
    <row r="114" spans="2:43" ht="14.5">
      <c r="B114" t="s">
        <v>193</v>
      </c>
      <c t="s">
        <v>395</v>
      </c>
      <c s="4">
        <v>730711.69000000006</v>
      </c>
      <c s="4">
        <v>624923.07899999991</v>
      </c>
      <c s="4">
        <v>518520.70799999993</v>
      </c>
      <c s="4">
        <v>412201.47699999996</v>
      </c>
      <c s="4">
        <v>305700.61699999997</v>
      </c>
      <c s="4">
        <v>199916.674</v>
      </c>
      <c s="4">
        <v>132600.30499999999</v>
      </c>
      <c s="4">
        <v>119761.586</v>
      </c>
      <c s="4">
        <v>106816.51700000002</v>
      </c>
      <c s="4">
        <v>93936.116999999998</v>
      </c>
      <c s="4">
        <v>81048.065000000002</v>
      </c>
      <c s="4">
        <v>64000.537000000004</v>
      </c>
      <c s="4">
        <v>56676.993999999999</v>
      </c>
      <c s="4">
        <v>51155.017999999996</v>
      </c>
      <c s="4">
        <v>46223.688999999998</v>
      </c>
      <c s="4">
        <v>41292.368999999999</v>
      </c>
      <c s="4">
        <v>36361.063000000002</v>
      </c>
      <c s="4">
        <v>31429.734</v>
      </c>
      <c s="4">
        <v>26498.424999999999</v>
      </c>
      <c s="4">
        <v>21567.108</v>
      </c>
      <c s="4">
        <v>17352.939999999999</v>
      </c>
      <c s="4">
        <v>15369.74</v>
      </c>
      <c s="4">
        <v>13386.549999999999</v>
      </c>
      <c s="4">
        <v>11403.360000000001</v>
      </c>
      <c s="4">
        <v>9420.1599999999999</v>
      </c>
      <c s="4">
        <v>7436.9799999999996</v>
      </c>
      <c s="4">
        <v>5453.7799999999997</v>
      </c>
      <c s="4">
        <v>3470.5999999999999</v>
      </c>
      <c s="4">
        <v>1487.4000000000001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3786123.2820000001</v>
      </c>
    </row>
    <row r="115" spans="2:43" ht="14.5">
      <c r="B115" t="s">
        <v>191</v>
      </c>
      <c t="s">
        <v>395</v>
      </c>
      <c s="4">
        <v>15952603.34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15952603.34</v>
      </c>
    </row>
    <row r="116" spans="2:43" ht="14.5">
      <c r="B116" t="s">
        <v>217</v>
      </c>
      <c t="s">
        <v>395</v>
      </c>
      <c s="4">
        <v>558102981.55900002</v>
      </c>
      <c s="4">
        <v>509151694.15100002</v>
      </c>
      <c s="4">
        <v>459972601.653</v>
      </c>
      <c s="4">
        <v>404953793.34299999</v>
      </c>
      <c s="4">
        <v>340457464.84600002</v>
      </c>
      <c s="4">
        <v>278577366.05799997</v>
      </c>
      <c s="4">
        <v>101927330.236</v>
      </c>
      <c s="4">
        <v>72922575.312999994</v>
      </c>
      <c s="4">
        <v>16535219.749</v>
      </c>
      <c s="4">
        <v>4218168.5530000003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2746819195.461</v>
      </c>
    </row>
    <row r="117" spans="2:43" ht="14.5">
      <c r="B117" t="s">
        <v>56</v>
      </c>
      <c t="s">
        <v>449</v>
      </c>
      <c s="4">
        <v>3326214.5899999999</v>
      </c>
      <c s="4">
        <v>2970810.8300000001</v>
      </c>
      <c s="4">
        <v>2495637.3199999998</v>
      </c>
      <c s="4">
        <v>2025671.1899999999</v>
      </c>
      <c s="4">
        <v>1545290.29</v>
      </c>
      <c s="4">
        <v>1070116.79</v>
      </c>
      <c s="4">
        <v>594943.28000000003</v>
      </c>
      <c s="4">
        <v>119769.75999999999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14148454.050000001</v>
      </c>
    </row>
    <row r="118" spans="1:43" ht="14.5">
      <c r="A118" t="s">
        <v>582</v>
      </c>
      <c t="s">
        <v>352</v>
      </c>
      <c t="s">
        <v>395</v>
      </c>
      <c s="4">
        <v>63757534.520000003</v>
      </c>
      <c s="4">
        <v>63757534.520000003</v>
      </c>
      <c s="4">
        <v>63757534.520000003</v>
      </c>
      <c s="4">
        <v>63757534.520000003</v>
      </c>
      <c s="4">
        <v>63757534.520000003</v>
      </c>
      <c s="4">
        <v>63757534.520000003</v>
      </c>
      <c s="4">
        <v>61215449.240000002</v>
      </c>
      <c s="4">
        <v>57148112.840000004</v>
      </c>
      <c s="4">
        <v>53080776.439999998</v>
      </c>
      <c s="4">
        <v>49013440.039999999</v>
      </c>
      <c s="4">
        <v>44946103.640000001</v>
      </c>
      <c s="4">
        <v>40878767.239999987</v>
      </c>
      <c s="4">
        <v>36811430.840000004</v>
      </c>
      <c s="4">
        <v>32744094.440000001</v>
      </c>
      <c s="4">
        <v>28676758.039999999</v>
      </c>
      <c s="4">
        <v>24609421.640000001</v>
      </c>
      <c s="4">
        <v>20542085.239999998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832211646.75999999</v>
      </c>
    </row>
    <row r="119" spans="2:43" ht="14.5">
      <c r="B119" t="s">
        <v>630</v>
      </c>
      <c t="s">
        <v>395</v>
      </c>
      <c s="4">
        <v>85400000</v>
      </c>
      <c s="4">
        <v>85400000</v>
      </c>
      <c s="4">
        <v>85400000</v>
      </c>
      <c s="4">
        <v>85400000</v>
      </c>
      <c s="4">
        <v>85400000</v>
      </c>
      <c s="4">
        <v>85400000</v>
      </c>
      <c s="4">
        <v>85400000</v>
      </c>
      <c s="4">
        <v>85400000</v>
      </c>
      <c s="4">
        <v>82508333.340000004</v>
      </c>
      <c s="4">
        <v>74797222.219999999</v>
      </c>
      <c s="4">
        <v>67086111.109999999</v>
      </c>
      <c s="4">
        <v>59375000</v>
      </c>
      <c s="4">
        <v>51663888.880000003</v>
      </c>
      <c s="4">
        <v>43952777.780000001</v>
      </c>
      <c s="4">
        <v>36241666.659999996</v>
      </c>
      <c s="4">
        <v>28530555.550000001</v>
      </c>
      <c s="4">
        <v>20819444.440000001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1148174999.98</v>
      </c>
    </row>
    <row r="120" spans="1:43" ht="14.5">
      <c r="A120" t="s">
        <v>699</v>
      </c>
      <c r="D120" s="4">
        <v>2697661002.7149997</v>
      </c>
      <c s="4">
        <v>2592203960.9849997</v>
      </c>
      <c s="4">
        <v>2405774965.1430001</v>
      </c>
      <c s="4">
        <v>2219774622.5889997</v>
      </c>
      <c s="4">
        <v>2032473261.3429997</v>
      </c>
      <c s="4">
        <v>1857070360.0669999</v>
      </c>
      <c s="4">
        <v>1540819776.7820005</v>
      </c>
      <c s="4">
        <v>1344619608.9380002</v>
      </c>
      <c s="4">
        <v>1116050695.6039996</v>
      </c>
      <c s="4">
        <v>932907514.1839999</v>
      </c>
      <c s="4">
        <v>762918075.95099986</v>
      </c>
      <c s="4">
        <v>616900092.01399982</v>
      </c>
      <c s="4">
        <v>508073677.75600016</v>
      </c>
      <c s="4">
        <v>403824550.69099998</v>
      </c>
      <c s="4">
        <v>305119583.38300002</v>
      </c>
      <c s="4">
        <v>214587985.78299999</v>
      </c>
      <c s="4">
        <v>140937312.26199999</v>
      </c>
      <c s="4">
        <v>74737256.588</v>
      </c>
      <c s="4">
        <v>53335739.885999992</v>
      </c>
      <c s="4">
        <v>38384841.348999999</v>
      </c>
      <c s="4">
        <v>27771901.229000002</v>
      </c>
      <c s="4">
        <v>20450637.851</v>
      </c>
      <c s="4">
        <v>14300289.992999999</v>
      </c>
      <c s="4">
        <v>8796951.9449999984</v>
      </c>
      <c s="4">
        <v>4183649.7090000003</v>
      </c>
      <c s="4">
        <v>2183694.7039999999</v>
      </c>
      <c s="4">
        <v>1212936.0870000001</v>
      </c>
      <c s="4">
        <v>568720.27599999995</v>
      </c>
      <c s="4">
        <v>116833.09</v>
      </c>
      <c s="4">
        <v>1947.2460000000001</v>
      </c>
      <c s="4">
        <v>1129.546</v>
      </c>
      <c s="4">
        <v>1000.455</v>
      </c>
      <c s="4">
        <v>871.36400000000003</v>
      </c>
      <c s="4">
        <v>742.27300000000002</v>
      </c>
      <c s="4">
        <v>613.18200000000002</v>
      </c>
      <c s="4">
        <v>484.09100000000001</v>
      </c>
      <c s="4">
        <v>355</v>
      </c>
      <c s="4">
        <v>225.90899999999999</v>
      </c>
      <c s="4">
        <v>96.817999999999998</v>
      </c>
      <c s="4">
        <v>21937767964.780994</v>
      </c>
    </row>
    <row r="121" spans="4:46" ht="14.5">
      <c r="D121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22" spans="4:46" ht="14.5">
      <c r="D122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23" spans="4:46" ht="14.5">
      <c r="D123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24" spans="4:43" ht="14.5">
      <c r="D124"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</sheetData>
  <mergeCells count="1">
    <mergeCell ref="A1:L1"/>
  </mergeCells>
  <pageMargins left="0.7" right="0.7" top="0.75" bottom="0.75" header="0.3" footer="0.3"/>
  <pageSetup orientation="portrait" paperSize="9" r:id="rId2"/>
  <drawing r:id="rId1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00B050"/>
  </sheetPr>
  <dimension ref="A1:AT68"/>
  <sheetViews>
    <sheetView workbookViewId="0" topLeftCell="AB35">
      <selection pane="topLeft" activeCell="J53" sqref="J53"/>
    </sheetView>
  </sheetViews>
  <sheetFormatPr defaultColWidth="11.4542857142857" defaultRowHeight="14.5"/>
  <cols>
    <col min="1" max="1" width="15.8571428571429" customWidth="1"/>
    <col min="2" max="2" width="12.5714285714286" customWidth="1"/>
    <col min="3" max="3" width="43.4285714285714" customWidth="1"/>
    <col min="4" max="4" width="26.4285714285714" customWidth="1"/>
    <col min="5" max="20" width="12.4285714285714" customWidth="1"/>
    <col min="21" max="27" width="11.1428571428571" customWidth="1"/>
    <col min="28" max="31" width="10.4285714285714" customWidth="1"/>
    <col min="32" max="33" width="9.57142857142857" customWidth="1"/>
    <col min="34" max="43" width="8.28571428571429" customWidth="1"/>
    <col min="44" max="44" width="12.4285714285714" customWidth="1"/>
    <col min="45" max="46" width="13.2857142857143" customWidth="1"/>
    <col min="47" max="47" width="13.2857142857143" bestFit="1" customWidth="1"/>
  </cols>
  <sheetData>
    <row r="1" spans="1:14" ht="23.5">
      <c r="A1" s="187" t="s">
        <v>632</v>
      </c>
      <c s="187"/>
      <c s="187"/>
      <c s="187"/>
      <c s="187"/>
      <c s="187"/>
      <c s="187"/>
      <c s="187"/>
      <c s="187"/>
      <c s="187"/>
      <c s="187"/>
      <c s="187"/>
      <c s="187"/>
      <c s="75"/>
    </row>
    <row r="2" spans="1:14" ht="23.5">
      <c r="A2" s="75"/>
      <c s="75"/>
      <c s="75"/>
      <c s="75"/>
      <c s="75"/>
      <c s="75"/>
      <c s="75"/>
      <c s="75"/>
      <c s="75"/>
      <c s="75"/>
      <c s="75"/>
      <c s="75"/>
      <c s="75"/>
      <c s="75"/>
    </row>
    <row r="3" spans="1:14" ht="23.5">
      <c r="A3" s="75"/>
      <c s="75"/>
      <c s="75"/>
      <c s="75"/>
      <c s="75"/>
      <c s="75"/>
      <c s="75"/>
      <c s="75"/>
      <c s="75"/>
      <c s="75"/>
      <c s="75"/>
      <c s="75"/>
      <c s="75"/>
      <c s="75"/>
    </row>
    <row r="4" spans="1:14" ht="23.5">
      <c r="A4" s="75"/>
      <c s="75"/>
      <c s="75"/>
      <c s="75"/>
      <c s="75"/>
      <c s="75"/>
      <c s="75"/>
      <c s="75"/>
      <c s="75"/>
      <c s="75"/>
      <c s="75"/>
      <c s="75"/>
      <c s="75"/>
      <c s="75"/>
    </row>
    <row r="5" spans="1:14" ht="23.5">
      <c r="A5" s="75"/>
      <c s="75"/>
      <c s="75"/>
      <c s="75"/>
      <c s="75"/>
      <c s="75"/>
      <c s="75"/>
      <c s="75"/>
      <c s="75"/>
      <c s="75"/>
      <c s="75"/>
      <c s="75"/>
      <c s="75"/>
      <c s="75"/>
    </row>
    <row r="6" spans="1:14" ht="23.5">
      <c r="A6" s="75"/>
      <c s="75"/>
      <c s="75"/>
      <c s="75"/>
      <c s="75"/>
      <c s="75"/>
      <c s="75"/>
      <c s="75"/>
      <c s="75"/>
      <c s="75"/>
      <c s="75"/>
      <c s="75"/>
      <c s="75"/>
      <c s="75"/>
    </row>
    <row r="7" spans="1:14" ht="23.5">
      <c r="A7" s="75"/>
      <c s="75"/>
      <c s="75"/>
      <c s="75"/>
      <c s="75"/>
      <c s="75"/>
      <c s="75"/>
      <c s="75"/>
      <c s="75"/>
      <c s="75"/>
      <c s="75"/>
      <c s="75"/>
      <c s="75"/>
      <c s="75"/>
    </row>
    <row r="8" spans="1:14" ht="23.5">
      <c r="A8" s="75"/>
      <c s="75"/>
      <c s="75"/>
      <c s="75"/>
      <c s="75"/>
      <c s="75"/>
      <c s="75"/>
      <c s="75"/>
      <c s="75"/>
      <c s="75"/>
      <c s="75"/>
      <c s="75"/>
      <c s="75"/>
      <c s="75"/>
    </row>
    <row r="9" spans="1:14" ht="23.5">
      <c r="A9" s="75"/>
      <c s="75"/>
      <c s="75"/>
      <c s="75"/>
      <c s="75"/>
      <c s="75"/>
      <c s="75"/>
      <c s="75"/>
      <c s="75"/>
      <c s="75"/>
      <c s="75"/>
      <c s="75"/>
      <c s="75"/>
      <c s="75"/>
    </row>
    <row r="10" spans="1:14" ht="23.5">
      <c r="A10" s="75"/>
      <c s="75"/>
      <c s="75"/>
      <c s="75"/>
      <c s="75"/>
      <c s="75"/>
      <c s="75"/>
      <c s="75"/>
      <c s="75"/>
      <c s="75"/>
      <c s="75"/>
      <c s="75"/>
      <c s="75"/>
      <c s="75"/>
    </row>
    <row r="11" spans="1:14" ht="23.5">
      <c r="A11" s="75"/>
      <c s="75"/>
      <c s="75"/>
      <c s="75"/>
      <c s="75"/>
      <c s="75"/>
      <c s="75"/>
      <c s="75"/>
      <c s="75"/>
      <c s="75"/>
      <c s="75"/>
      <c s="75"/>
      <c s="75"/>
      <c s="75"/>
    </row>
    <row r="12" spans="1:14" ht="23.5">
      <c r="A12" s="75"/>
      <c s="75"/>
      <c s="75"/>
      <c s="75"/>
      <c s="75"/>
      <c s="75"/>
      <c s="75"/>
      <c s="75"/>
      <c s="75"/>
      <c s="75"/>
      <c s="75"/>
      <c s="75"/>
      <c s="75"/>
      <c s="75"/>
    </row>
    <row r="14" spans="1:1" ht="15.5">
      <c r="A14" s="16" t="s">
        <v>633</v>
      </c>
    </row>
    <row r="15" spans="1:2" ht="14.5">
      <c r="A15" t="s">
        <v>634</v>
      </c>
      <c s="4">
        <v>104793920</v>
      </c>
    </row>
    <row r="16" spans="1:2" ht="14.5">
      <c r="A16" t="s">
        <v>635</v>
      </c>
      <c s="4">
        <v>389049468.60000002</v>
      </c>
    </row>
    <row r="17" spans="1:2" ht="14.5">
      <c r="A17" s="15" t="s">
        <v>636</v>
      </c>
      <c s="17">
        <f>SUM(B15:B16)</f>
        <v>493843388.60000002</v>
      </c>
    </row>
    <row r="19" spans="3:46" ht="29">
      <c r="C19" s="1" t="s">
        <v>736</v>
      </c>
      <c s="1" t="s">
        <v>737</v>
      </c>
      <c s="5" t="s">
        <v>638</v>
      </c>
      <c s="5" t="s">
        <v>683</v>
      </c>
      <c s="5" t="s">
        <v>684</v>
      </c>
      <c s="5" t="s">
        <v>685</v>
      </c>
      <c s="5" t="s">
        <v>686</v>
      </c>
      <c s="5" t="s">
        <v>687</v>
      </c>
      <c s="5" t="s">
        <v>688</v>
      </c>
      <c s="5" t="s">
        <v>689</v>
      </c>
      <c s="5" t="s">
        <v>690</v>
      </c>
      <c s="5" t="s">
        <v>691</v>
      </c>
      <c s="5" t="s">
        <v>692</v>
      </c>
      <c s="5" t="s">
        <v>649</v>
      </c>
      <c s="5" t="s">
        <v>650</v>
      </c>
      <c s="5" t="s">
        <v>651</v>
      </c>
      <c s="5" t="s">
        <v>652</v>
      </c>
      <c s="5" t="s">
        <v>653</v>
      </c>
      <c s="5" t="s">
        <v>654</v>
      </c>
      <c s="5" t="s">
        <v>655</v>
      </c>
      <c s="5" t="s">
        <v>656</v>
      </c>
      <c s="5" t="s">
        <v>693</v>
      </c>
      <c s="5" t="s">
        <v>658</v>
      </c>
      <c s="5" t="s">
        <v>659</v>
      </c>
      <c s="5" t="s">
        <v>660</v>
      </c>
      <c s="5" t="s">
        <v>661</v>
      </c>
      <c s="5" t="s">
        <v>662</v>
      </c>
      <c s="5" t="s">
        <v>663</v>
      </c>
      <c s="5" t="s">
        <v>664</v>
      </c>
      <c s="5" t="s">
        <v>665</v>
      </c>
      <c s="5" t="s">
        <v>666</v>
      </c>
      <c s="5" t="s">
        <v>667</v>
      </c>
      <c s="5" t="s">
        <v>668</v>
      </c>
      <c s="5" t="s">
        <v>669</v>
      </c>
      <c s="5" t="s">
        <v>670</v>
      </c>
      <c s="5" t="s">
        <v>671</v>
      </c>
      <c s="5" t="s">
        <v>672</v>
      </c>
      <c s="5" t="s">
        <v>673</v>
      </c>
      <c s="5" t="s">
        <v>674</v>
      </c>
      <c s="5" t="s">
        <v>675</v>
      </c>
      <c s="5" t="s">
        <v>676</v>
      </c>
      <c s="5" t="s">
        <v>677</v>
      </c>
      <c s="5" t="s">
        <v>678</v>
      </c>
      <c s="5" t="s">
        <v>679</v>
      </c>
    </row>
    <row r="20" spans="3:46" ht="14.5">
      <c r="C20" t="s">
        <v>402</v>
      </c>
      <c t="s">
        <v>321</v>
      </c>
      <c s="4">
        <v>31147998.91</v>
      </c>
      <c s="4">
        <v>31147998.91</v>
      </c>
      <c s="4">
        <v>32460498.91</v>
      </c>
      <c s="4">
        <v>32460498.91</v>
      </c>
      <c s="4">
        <v>37460498.909999996</v>
      </c>
      <c s="4">
        <v>38328988.669999994</v>
      </c>
      <c s="4">
        <v>38328988.669999994</v>
      </c>
      <c s="4">
        <v>38328988.669999994</v>
      </c>
      <c s="4">
        <v>38328988.669999994</v>
      </c>
      <c s="4">
        <v>38328988.669999994</v>
      </c>
      <c s="4">
        <v>38328988.770000003</v>
      </c>
      <c s="4">
        <v>26401152.386</v>
      </c>
      <c s="4">
        <v>19954623.956000004</v>
      </c>
      <c s="4">
        <v>14404756.863</v>
      </c>
      <c s="4">
        <v>9188223</v>
      </c>
      <c s="4">
        <v>8493489.7599999998</v>
      </c>
      <c s="4">
        <v>8493489.7599999998</v>
      </c>
      <c s="4">
        <v>7837239.7599999998</v>
      </c>
      <c s="4">
        <v>7180989.7599999998</v>
      </c>
      <c s="4">
        <v>7180989.7599999998</v>
      </c>
      <c s="4">
        <v>6980989.7599999998</v>
      </c>
      <c s="4">
        <v>6980989.7599999998</v>
      </c>
      <c s="4">
        <v>5668489.7599999998</v>
      </c>
      <c s="4">
        <v>5668489.7599999998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62295997.82</v>
      </c>
      <c s="4">
        <v>466789342.89499998</v>
      </c>
      <c s="4">
        <v>529085340.71499997</v>
      </c>
    </row>
    <row r="21" spans="4:46" ht="14.5">
      <c r="D21" t="s">
        <v>336</v>
      </c>
      <c s="4">
        <v>22142264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22142264</v>
      </c>
      <c s="4">
        <v>0</v>
      </c>
      <c s="4">
        <v>22142264</v>
      </c>
    </row>
    <row r="22" spans="4:46" ht="14.5">
      <c r="D22" t="s">
        <v>330</v>
      </c>
      <c s="4">
        <v>14818121.76</v>
      </c>
      <c s="4">
        <v>7409060.8799999999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22227182.640000001</v>
      </c>
      <c s="4">
        <v>0</v>
      </c>
      <c s="4">
        <v>22227182.640000001</v>
      </c>
    </row>
    <row r="23" spans="4:46" ht="14.5">
      <c r="D23" t="s">
        <v>326</v>
      </c>
      <c s="4">
        <v>2088503.5220000001</v>
      </c>
      <c s="4">
        <v>2088503.5220000001</v>
      </c>
      <c s="4">
        <v>2088503.5210000002</v>
      </c>
      <c s="4">
        <v>2088503.5210000002</v>
      </c>
      <c s="4">
        <v>2088503.5210000002</v>
      </c>
      <c s="4">
        <v>2088503.6839999999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4177007.0440000002</v>
      </c>
      <c s="4">
        <v>8354014.2470000014</v>
      </c>
      <c s="4">
        <v>12531021.291000001</v>
      </c>
    </row>
    <row r="24" spans="3:46" ht="14.5">
      <c r="C24" t="s">
        <v>738</v>
      </c>
      <c r="E24" s="4">
        <v>70196888.192000002</v>
      </c>
      <c s="4">
        <v>40645563.311999999</v>
      </c>
      <c s="4">
        <v>34549002.431000002</v>
      </c>
      <c s="4">
        <v>34549002.431000002</v>
      </c>
      <c s="4">
        <v>39549002.430999994</v>
      </c>
      <c s="4">
        <v>40417492.353999995</v>
      </c>
      <c s="4">
        <v>38328988.669999994</v>
      </c>
      <c s="4">
        <v>38328988.669999994</v>
      </c>
      <c s="4">
        <v>38328988.669999994</v>
      </c>
      <c s="4">
        <v>38328988.669999994</v>
      </c>
      <c s="4">
        <v>38328988.770000003</v>
      </c>
      <c s="4">
        <v>26401152.386</v>
      </c>
      <c s="4">
        <v>19954623.956000004</v>
      </c>
      <c s="4">
        <v>14404756.863</v>
      </c>
      <c s="4">
        <v>9188223</v>
      </c>
      <c s="4">
        <v>8493489.7599999998</v>
      </c>
      <c s="4">
        <v>8493489.7599999998</v>
      </c>
      <c s="4">
        <v>7837239.7599999998</v>
      </c>
      <c s="4">
        <v>7180989.7599999998</v>
      </c>
      <c s="4">
        <v>7180989.7599999998</v>
      </c>
      <c s="4">
        <v>6980989.7599999998</v>
      </c>
      <c s="4">
        <v>6980989.7599999998</v>
      </c>
      <c s="4">
        <v>5668489.7599999998</v>
      </c>
      <c s="4">
        <v>5668489.7599999998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110842451.50399999</v>
      </c>
      <c s="4">
        <v>475143357.14199996</v>
      </c>
      <c s="4">
        <v>585985808.64599991</v>
      </c>
    </row>
    <row r="25" spans="3:46" ht="14.5">
      <c r="C25" t="s">
        <v>422</v>
      </c>
      <c t="s">
        <v>267</v>
      </c>
      <c s="4">
        <v>45925790.468666673</v>
      </c>
      <c s="4">
        <v>50925790.468666673</v>
      </c>
      <c s="4">
        <v>50925790.468666673</v>
      </c>
      <c s="4">
        <v>61592457.134666674</v>
      </c>
      <c s="4">
        <v>61592457.134666674</v>
      </c>
      <c s="4">
        <v>63735314.274666674</v>
      </c>
      <c s="4">
        <v>67306742.85466668</v>
      </c>
      <c s="4">
        <v>67306742.85466668</v>
      </c>
      <c s="4">
        <v>67306742.85466668</v>
      </c>
      <c s="4">
        <v>64973409.52466666</v>
      </c>
      <c s="4">
        <v>59306743.06166666</v>
      </c>
      <c s="4">
        <v>49066653.088666655</v>
      </c>
      <c s="4">
        <v>38406898.455999993</v>
      </c>
      <c s="4">
        <v>33592520.226000004</v>
      </c>
      <c s="4">
        <v>33592520.226000004</v>
      </c>
      <c s="4">
        <v>19238095.245999999</v>
      </c>
      <c s="4">
        <v>14238095.246000001</v>
      </c>
      <c s="4">
        <v>14238095.246000001</v>
      </c>
      <c s="4">
        <v>3571428.5800000001</v>
      </c>
      <c s="4">
        <v>3571428.5800000001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96851580.937333345</v>
      </c>
      <c s="4">
        <v>773562135.05766666</v>
      </c>
      <c s="4">
        <v>870413715.995</v>
      </c>
    </row>
    <row r="26" spans="4:46" ht="14.5">
      <c r="D26" t="s">
        <v>241</v>
      </c>
      <c s="4">
        <v>383459.56999999995</v>
      </c>
      <c s="4">
        <v>383459.56999999995</v>
      </c>
      <c s="4">
        <v>383459.56999999995</v>
      </c>
      <c s="4">
        <v>383459.56999999995</v>
      </c>
      <c s="4">
        <v>383459.53000000003</v>
      </c>
      <c s="4">
        <v>308234.47999999998</v>
      </c>
      <c s="4">
        <v>191153.01999999999</v>
      </c>
      <c s="4">
        <v>191152.95999999999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766919.1399999999</v>
      </c>
      <c s="4">
        <v>1840919.1299999999</v>
      </c>
      <c s="4">
        <v>2607838.27</v>
      </c>
    </row>
    <row r="27" spans="4:46" ht="14.5">
      <c r="D27" t="s">
        <v>232</v>
      </c>
      <c s="4">
        <v>470181.86300000001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470181.86300000001</v>
      </c>
      <c s="4">
        <v>0</v>
      </c>
      <c s="4">
        <v>470181.86300000001</v>
      </c>
    </row>
    <row r="28" spans="4:46" ht="14.5">
      <c r="D28" t="s">
        <v>261</v>
      </c>
      <c s="4">
        <v>10440631.939999999</v>
      </c>
      <c s="4">
        <v>17446975.439999998</v>
      </c>
      <c s="4">
        <v>10440631.939999999</v>
      </c>
      <c s="4">
        <v>41762527.920000002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27887607.379999999</v>
      </c>
      <c s="4">
        <v>52203159.859999999</v>
      </c>
      <c s="4">
        <v>80090767.239999995</v>
      </c>
    </row>
    <row r="29" spans="4:46" ht="14.5">
      <c r="D29" t="s">
        <v>251</v>
      </c>
      <c s="4">
        <v>3427815.6996666668</v>
      </c>
      <c s="4">
        <v>3427815.6996666668</v>
      </c>
      <c s="4">
        <v>3427815.7006666665</v>
      </c>
      <c s="4">
        <v>3427815.7006666665</v>
      </c>
      <c s="4">
        <v>3427815.7006666665</v>
      </c>
      <c s="4">
        <v>3427815.7006666665</v>
      </c>
      <c s="4">
        <v>3428482.367333333</v>
      </c>
      <c s="4">
        <v>3427815.7006666665</v>
      </c>
      <c s="4">
        <v>3427815.7006666665</v>
      </c>
      <c s="4">
        <v>3685997.6596666663</v>
      </c>
      <c s="4">
        <v>3685997.6596666663</v>
      </c>
      <c s="4">
        <v>1742482.3186666665</v>
      </c>
      <c s="4">
        <v>1742482.3186666665</v>
      </c>
      <c s="4">
        <v>1742482.3186666665</v>
      </c>
      <c s="4">
        <v>1742482.3186666665</v>
      </c>
      <c s="4">
        <v>1742482.3186666665</v>
      </c>
      <c s="4">
        <v>1742482.3186666665</v>
      </c>
      <c s="4">
        <v>1742482.3186666665</v>
      </c>
      <c s="4">
        <v>1742482.3186666665</v>
      </c>
      <c s="4">
        <v>1742482.3186666665</v>
      </c>
      <c s="4">
        <v>1742482.3186666665</v>
      </c>
      <c s="4">
        <v>1742482.3186666665</v>
      </c>
      <c s="4">
        <v>1742482.3186666665</v>
      </c>
      <c s="4">
        <v>1742482.3186666665</v>
      </c>
      <c s="4">
        <v>1742482.3186666665</v>
      </c>
      <c s="4">
        <v>1742482.3186666665</v>
      </c>
      <c s="4">
        <v>1742482.3186666665</v>
      </c>
      <c s="4">
        <v>1742482.3186666665</v>
      </c>
      <c s="4">
        <v>1742482.3186666665</v>
      </c>
      <c s="4">
        <v>939094.22466666671</v>
      </c>
      <c s="4">
        <v>258181.959</v>
      </c>
      <c s="4">
        <v>258181.959</v>
      </c>
      <c s="4">
        <v>258181.959</v>
      </c>
      <c s="4">
        <v>258181.959</v>
      </c>
      <c s="4">
        <v>258181.959</v>
      </c>
      <c s="4">
        <v>258181.959</v>
      </c>
      <c s="4">
        <v>258181.959</v>
      </c>
      <c s="4">
        <v>258181.959</v>
      </c>
      <c s="4">
        <v>258181.959</v>
      </c>
      <c s="4">
        <v>6855631.3993333336</v>
      </c>
      <c s="4">
        <v>65994785.48233334</v>
      </c>
      <c s="4">
        <v>72850416.881666675</v>
      </c>
    </row>
    <row r="30" spans="4:46" ht="14.5">
      <c r="D30" t="s">
        <v>221</v>
      </c>
      <c s="4">
        <v>288054.91600000003</v>
      </c>
      <c s="4">
        <v>217474.49400000001</v>
      </c>
      <c s="4">
        <v>163730.576</v>
      </c>
      <c s="4">
        <v>100460.719</v>
      </c>
      <c s="4">
        <v>100460.719</v>
      </c>
      <c s="4">
        <v>100460.719</v>
      </c>
      <c s="4">
        <v>100460.719</v>
      </c>
      <c s="4">
        <v>100460.614</v>
      </c>
      <c s="4">
        <v>85711.573999999993</v>
      </c>
      <c s="4">
        <v>56213.190999999999</v>
      </c>
      <c s="4">
        <v>51296.911</v>
      </c>
      <c s="4">
        <v>51296.911</v>
      </c>
      <c s="4">
        <v>51296.911</v>
      </c>
      <c s="4">
        <v>51296.911</v>
      </c>
      <c s="4">
        <v>51296.911</v>
      </c>
      <c s="4">
        <v>51296.911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505529.41000000003</v>
      </c>
      <c s="4">
        <v>1115740.297</v>
      </c>
      <c s="4">
        <v>1621269.7069999999</v>
      </c>
    </row>
    <row r="31" spans="4:46" ht="14.5">
      <c r="D31" t="s">
        <v>297</v>
      </c>
      <c s="4">
        <v>5631060.8700000001</v>
      </c>
      <c s="4">
        <v>5631060.8700000001</v>
      </c>
      <c s="4">
        <v>5631060.8700000001</v>
      </c>
      <c s="4">
        <v>5631060.8700000001</v>
      </c>
      <c s="4">
        <v>5631060.8700000001</v>
      </c>
      <c s="4">
        <v>5631060.8700000001</v>
      </c>
      <c s="4">
        <v>5631060.8700000001</v>
      </c>
      <c s="4">
        <v>5631060.8700000001</v>
      </c>
      <c s="4">
        <v>5631060.8700000001</v>
      </c>
      <c s="4">
        <v>5636933.3700000001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11262121.74</v>
      </c>
      <c s="4">
        <v>45054359.459999993</v>
      </c>
      <c s="4">
        <v>56316481.199999996</v>
      </c>
    </row>
    <row r="32" spans="4:46" ht="14.5">
      <c r="D32" t="s">
        <v>270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95119.330000000002</v>
      </c>
      <c s="4">
        <v>190238.66099999999</v>
      </c>
      <c s="4">
        <v>190238.66099999999</v>
      </c>
      <c s="4">
        <v>760156.83699999994</v>
      </c>
      <c s="4">
        <v>760156.83699999994</v>
      </c>
      <c s="4">
        <v>760156.83699999994</v>
      </c>
      <c s="4">
        <v>760156.83699999994</v>
      </c>
      <c s="4">
        <v>760156.83699999994</v>
      </c>
      <c s="4">
        <v>760156.83699999994</v>
      </c>
      <c s="4">
        <v>760156.83699999994</v>
      </c>
      <c s="4">
        <v>760156.83699999994</v>
      </c>
      <c s="4">
        <v>665246.79000000004</v>
      </c>
      <c s="4">
        <v>569918.17599999998</v>
      </c>
      <c s="4">
        <v>569918.23899999994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8361934.5530000003</v>
      </c>
      <c s="4">
        <v>8361934.5530000003</v>
      </c>
    </row>
    <row r="33" spans="4:46" ht="14.5">
      <c r="D33" t="s">
        <v>229</v>
      </c>
      <c s="4">
        <v>15255580.75</v>
      </c>
      <c s="4">
        <v>14352185.57</v>
      </c>
      <c s="4">
        <v>14121216.929</v>
      </c>
      <c s="4">
        <v>13541141.099000001</v>
      </c>
      <c s="4">
        <v>12839050.669000002</v>
      </c>
      <c s="4">
        <v>12839050.669000002</v>
      </c>
      <c s="4">
        <v>12839050.669000002</v>
      </c>
      <c s="4">
        <v>12839050.999</v>
      </c>
      <c s="4">
        <v>12137424.929000001</v>
      </c>
      <c s="4">
        <v>12137424.929000001</v>
      </c>
      <c s="4">
        <v>12137424.929000001</v>
      </c>
      <c s="4">
        <v>11371455.930000002</v>
      </c>
      <c s="4">
        <v>9865602.8000000007</v>
      </c>
      <c s="4">
        <v>9865602.8000000007</v>
      </c>
      <c s="4">
        <v>9865602.8000000007</v>
      </c>
      <c s="4">
        <v>9865602.8000000007</v>
      </c>
      <c s="4">
        <v>9865602.8000000007</v>
      </c>
      <c s="4">
        <v>9634357.910000002</v>
      </c>
      <c s="4">
        <v>244027.95999999999</v>
      </c>
      <c s="4">
        <v>244027.95999999999</v>
      </c>
      <c s="4">
        <v>244027.95999999999</v>
      </c>
      <c s="4">
        <v>244027.95999999999</v>
      </c>
      <c s="4">
        <v>122013.98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29607766.32</v>
      </c>
      <c s="4">
        <v>186862789.48100001</v>
      </c>
      <c s="4">
        <v>216470555.80100003</v>
      </c>
    </row>
    <row r="34" spans="4:46" ht="14.5">
      <c r="D34" t="s">
        <v>236</v>
      </c>
      <c s="4">
        <v>2787770.9720000001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2787770.9720000001</v>
      </c>
      <c s="4">
        <v>0</v>
      </c>
      <c s="4">
        <v>2787770.9720000001</v>
      </c>
    </row>
    <row r="35" spans="4:46" ht="14.5">
      <c r="D35" t="s">
        <v>264</v>
      </c>
      <c s="4">
        <v>7482354</v>
      </c>
      <c s="4">
        <v>7482354</v>
      </c>
      <c s="4">
        <v>7482354</v>
      </c>
      <c s="4">
        <v>6682345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14964708</v>
      </c>
      <c s="4">
        <v>14164699</v>
      </c>
      <c s="4">
        <v>29129407</v>
      </c>
    </row>
    <row r="36" spans="4:46" ht="14.5">
      <c r="D36" t="s">
        <v>293</v>
      </c>
      <c s="4">
        <v>0</v>
      </c>
      <c s="4">
        <v>7849062.0133333327</v>
      </c>
      <c s="4">
        <v>15640240.693333333</v>
      </c>
      <c s="4">
        <v>15640240.693333333</v>
      </c>
      <c s="4">
        <v>15640240.693333333</v>
      </c>
      <c s="4">
        <v>15640240.693333333</v>
      </c>
      <c s="4">
        <v>15640240.693333333</v>
      </c>
      <c s="4">
        <v>15640240.693333333</v>
      </c>
      <c s="4">
        <v>15640240.693333333</v>
      </c>
      <c s="4">
        <v>15640240.693333333</v>
      </c>
      <c s="4">
        <v>15640240.693333333</v>
      </c>
      <c s="4">
        <v>15640240.693333333</v>
      </c>
      <c s="4">
        <v>15640240.693333333</v>
      </c>
      <c s="4">
        <v>2886157.3599999999</v>
      </c>
      <c s="4">
        <v>2886157.3599999999</v>
      </c>
      <c s="4">
        <v>2886157.3599999999</v>
      </c>
      <c s="4">
        <v>2886157.3599999999</v>
      </c>
      <c s="4">
        <v>2886157.3599999999</v>
      </c>
      <c s="4">
        <v>2886157.3599999999</v>
      </c>
      <c s="4">
        <v>2886157.3599999999</v>
      </c>
      <c s="4">
        <v>1443078.8400000001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7849062.0133333327</v>
      </c>
      <c s="4">
        <v>193688827.98666665</v>
      </c>
      <c s="4">
        <v>201537890</v>
      </c>
    </row>
    <row r="37" spans="4:46" ht="14.5">
      <c r="D37" t="s">
        <v>231</v>
      </c>
      <c s="4">
        <v>917150.83889473695</v>
      </c>
      <c s="4">
        <v>831764.14789473696</v>
      </c>
      <c s="4">
        <v>671496.9778947368</v>
      </c>
      <c s="4">
        <v>564652.39289473684</v>
      </c>
      <c s="4">
        <v>564652.39289473684</v>
      </c>
      <c s="4">
        <v>799003.21989473677</v>
      </c>
      <c s="4">
        <v>885735.34089473682</v>
      </c>
      <c s="4">
        <v>885735.34089473682</v>
      </c>
      <c s="4">
        <v>885735.34089473682</v>
      </c>
      <c s="4">
        <v>885735.34089473682</v>
      </c>
      <c s="4">
        <v>885735.34089473682</v>
      </c>
      <c s="4">
        <v>885735.34089473682</v>
      </c>
      <c s="4">
        <v>885735.34089473682</v>
      </c>
      <c s="4">
        <v>885735.34089473682</v>
      </c>
      <c s="4">
        <v>885735.34089473682</v>
      </c>
      <c s="4">
        <v>885735.34089473682</v>
      </c>
      <c s="4">
        <v>885735.34089473682</v>
      </c>
      <c s="4">
        <v>885735.34089473682</v>
      </c>
      <c s="4">
        <v>624548.96289473679</v>
      </c>
      <c s="4">
        <v>394222.44799999997</v>
      </c>
      <c s="4">
        <v>394222.44799999997</v>
      </c>
      <c s="4">
        <v>394222.44799999997</v>
      </c>
      <c s="4">
        <v>394222.44799999997</v>
      </c>
      <c s="4">
        <v>394222.44799999997</v>
      </c>
      <c s="4">
        <v>394222.44799999997</v>
      </c>
      <c s="4">
        <v>86732.120999999999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1748914.9867894738</v>
      </c>
      <c s="4">
        <v>16305244.846210524</v>
      </c>
      <c s="4">
        <v>18054159.832999997</v>
      </c>
    </row>
    <row r="38" spans="4:46" ht="14.5">
      <c r="D38" t="s">
        <v>253</v>
      </c>
      <c s="4">
        <v>11109922.963</v>
      </c>
      <c s="4">
        <v>11109922.963</v>
      </c>
      <c s="4">
        <v>11109922.963</v>
      </c>
      <c s="4">
        <v>11109883.791000001</v>
      </c>
      <c s="4">
        <v>647344.23600000003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22219845.925999999</v>
      </c>
      <c s="4">
        <v>22867150.989999998</v>
      </c>
      <c s="4">
        <v>45086996.915999994</v>
      </c>
    </row>
    <row r="39" spans="4:46" ht="14.5">
      <c r="D39" t="s">
        <v>238</v>
      </c>
      <c s="4">
        <v>2589079.537</v>
      </c>
      <c s="4">
        <v>2589079.537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5178159.074</v>
      </c>
      <c s="4">
        <v>0</v>
      </c>
      <c s="4">
        <v>5178159.074</v>
      </c>
    </row>
    <row r="40" spans="4:46" ht="14.5">
      <c r="D40" t="s">
        <v>225</v>
      </c>
      <c s="4">
        <v>157300.89000000001</v>
      </c>
      <c s="4">
        <v>162055.31</v>
      </c>
      <c s="4">
        <v>166953.31</v>
      </c>
      <c s="4">
        <v>51717.099999999999</v>
      </c>
      <c s="4">
        <v>53280.270000000004</v>
      </c>
      <c s="4">
        <v>27241.329999999998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319356.19999999995</v>
      </c>
      <c s="4">
        <v>299192.01000000001</v>
      </c>
      <c s="4">
        <v>618548.20999999996</v>
      </c>
    </row>
    <row r="41" spans="3:46" ht="14.5">
      <c r="C41" t="s">
        <v>739</v>
      </c>
      <c r="E41" s="4">
        <v>106866155.27822807</v>
      </c>
      <c s="4">
        <v>122409000.08356141</v>
      </c>
      <c s="4">
        <v>120164673.99856141</v>
      </c>
      <c s="4">
        <v>160487761.99056143</v>
      </c>
      <c s="4">
        <v>100879822.21556139</v>
      </c>
      <c s="4">
        <v>102508421.9565614</v>
      </c>
      <c s="4">
        <v>106022926.53422809</v>
      </c>
      <c s="4">
        <v>106022260.03256141</v>
      </c>
      <c s="4">
        <v>105114731.96256143</v>
      </c>
      <c s="4">
        <v>103015954.70856141</v>
      </c>
      <c s="4">
        <v>91707438.5955614</v>
      </c>
      <c s="4">
        <v>78757864.282561392</v>
      </c>
      <c s="4">
        <v>66687375.849894732</v>
      </c>
      <c s="4">
        <v>49214033.617561407</v>
      </c>
      <c s="4">
        <v>49214033.617561407</v>
      </c>
      <c s="4">
        <v>35429526.813561402</v>
      </c>
      <c s="4">
        <v>30378229.902561404</v>
      </c>
      <c s="4">
        <v>30146985.012561403</v>
      </c>
      <c s="4">
        <v>9828802.0185614042</v>
      </c>
      <c s="4">
        <v>9598475.5036666673</v>
      </c>
      <c s="4">
        <v>4583968.4036666667</v>
      </c>
      <c s="4">
        <v>3140889.5636666664</v>
      </c>
      <c s="4">
        <v>3018875.5836666664</v>
      </c>
      <c s="4">
        <v>2801951.5566666666</v>
      </c>
      <c s="4">
        <v>2706622.9426666666</v>
      </c>
      <c s="4">
        <v>2399132.6786666662</v>
      </c>
      <c s="4">
        <v>1742482.3186666665</v>
      </c>
      <c s="4">
        <v>1742482.3186666665</v>
      </c>
      <c s="4">
        <v>1742482.3186666665</v>
      </c>
      <c s="4">
        <v>939094.22466666671</v>
      </c>
      <c s="4">
        <v>258181.959</v>
      </c>
      <c s="4">
        <v>258181.959</v>
      </c>
      <c s="4">
        <v>258181.959</v>
      </c>
      <c s="4">
        <v>258181.959</v>
      </c>
      <c s="4">
        <v>258181.959</v>
      </c>
      <c s="4">
        <v>258181.959</v>
      </c>
      <c s="4">
        <v>258181.959</v>
      </c>
      <c s="4">
        <v>258181.959</v>
      </c>
      <c s="4">
        <v>258181.959</v>
      </c>
      <c s="4">
        <v>229275155.36178944</v>
      </c>
      <c s="4">
        <v>1382320938.1538773</v>
      </c>
      <c s="4">
        <v>1611596093.5156665</v>
      </c>
    </row>
    <row r="42" spans="3:46" ht="14.5">
      <c r="C42" t="s">
        <v>521</v>
      </c>
      <c t="s">
        <v>303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</row>
    <row r="43" spans="4:46" ht="14.5">
      <c r="D43" t="s">
        <v>305</v>
      </c>
      <c s="4">
        <v>11000000</v>
      </c>
      <c s="4">
        <v>4000000</v>
      </c>
      <c s="4">
        <v>4000000</v>
      </c>
      <c s="4">
        <v>5500000</v>
      </c>
      <c s="4">
        <v>9000000</v>
      </c>
      <c s="4">
        <v>14500000</v>
      </c>
      <c s="4">
        <v>19000000</v>
      </c>
      <c s="4">
        <v>35000000</v>
      </c>
      <c s="4">
        <v>50000000</v>
      </c>
      <c s="4">
        <v>43000000</v>
      </c>
      <c s="4">
        <v>18000000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15000000</v>
      </c>
      <c s="4">
        <v>198000000</v>
      </c>
      <c s="4">
        <v>213000000</v>
      </c>
    </row>
    <row r="44" spans="4:46" ht="14.5">
      <c r="D44" t="s">
        <v>300</v>
      </c>
      <c s="4">
        <v>62526000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62526000</v>
      </c>
      <c s="4">
        <v>0</v>
      </c>
      <c s="4">
        <v>62526000</v>
      </c>
    </row>
    <row r="45" spans="4:46" ht="14.5">
      <c r="D45" t="s">
        <v>307</v>
      </c>
      <c s="4">
        <v>0</v>
      </c>
      <c s="4">
        <v>809213251.19999993</v>
      </c>
      <c s="4">
        <v>809213251.19999993</v>
      </c>
      <c s="4">
        <v>809213251.19999993</v>
      </c>
      <c s="4">
        <v>809213251.19999993</v>
      </c>
      <c s="4">
        <v>809213251.19999993</v>
      </c>
      <c s="4">
        <v>1300558138.4000001</v>
      </c>
      <c s="4">
        <v>1300558138.4000001</v>
      </c>
      <c s="4">
        <v>1300558138.4000001</v>
      </c>
      <c s="4">
        <v>1300558138.4000001</v>
      </c>
      <c s="4">
        <v>1300558138.4000001</v>
      </c>
      <c s="4">
        <v>626735017.43999994</v>
      </c>
      <c s="4">
        <v>626735017.43999994</v>
      </c>
      <c s="4">
        <v>626735017.43999994</v>
      </c>
      <c s="4">
        <v>626735017.43999994</v>
      </c>
      <c s="4">
        <v>626735017.43999994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809213251.19999993</v>
      </c>
      <c s="4">
        <v>12873318784</v>
      </c>
      <c s="4">
        <v>13682532035.200001</v>
      </c>
    </row>
    <row r="46" spans="3:46" ht="14.5">
      <c r="C46" t="s">
        <v>740</v>
      </c>
      <c r="E46" s="4">
        <v>73526000</v>
      </c>
      <c s="4">
        <v>813213251.19999993</v>
      </c>
      <c s="4">
        <v>813213251.19999993</v>
      </c>
      <c s="4">
        <v>814713251.19999993</v>
      </c>
      <c s="4">
        <v>818213251.19999993</v>
      </c>
      <c s="4">
        <v>823713251.19999993</v>
      </c>
      <c s="4">
        <v>1319558138.4000001</v>
      </c>
      <c s="4">
        <v>1335558138.4000001</v>
      </c>
      <c s="4">
        <v>1350558138.4000001</v>
      </c>
      <c s="4">
        <v>1343558138.4000001</v>
      </c>
      <c s="4">
        <v>1318558138.4000001</v>
      </c>
      <c s="4">
        <v>626735017.43999994</v>
      </c>
      <c s="4">
        <v>626735017.43999994</v>
      </c>
      <c s="4">
        <v>626735017.43999994</v>
      </c>
      <c s="4">
        <v>626735017.43999994</v>
      </c>
      <c s="4">
        <v>626735017.43999994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886739251.19999993</v>
      </c>
      <c s="4">
        <v>13071318784</v>
      </c>
      <c s="4">
        <v>13958058035.200001</v>
      </c>
    </row>
    <row r="47" spans="3:46" ht="14.5">
      <c r="C47" t="s">
        <v>397</v>
      </c>
      <c t="s">
        <v>272</v>
      </c>
      <c s="4">
        <v>310302058.04399997</v>
      </c>
      <c s="4">
        <v>274632180.56400001</v>
      </c>
      <c s="4">
        <v>187506231.43800002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584934238.60800004</v>
      </c>
      <c s="4">
        <v>187506231.43800002</v>
      </c>
      <c s="4">
        <v>772440470.046</v>
      </c>
    </row>
    <row r="48" spans="4:46" ht="14.5">
      <c r="D48" t="s">
        <v>324</v>
      </c>
      <c s="4">
        <v>69207079.840000004</v>
      </c>
      <c s="4">
        <v>69207079.840000004</v>
      </c>
      <c s="4">
        <v>69207079.679999992</v>
      </c>
      <c s="4">
        <v>4091795.0099999998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138414159.68000001</v>
      </c>
      <c s="4">
        <v>73298874.689999998</v>
      </c>
      <c s="4">
        <v>211713034.37</v>
      </c>
    </row>
    <row r="49" spans="4:46" ht="14.5">
      <c r="D49" t="s">
        <v>248</v>
      </c>
      <c s="4">
        <v>290084068.26199996</v>
      </c>
      <c s="4">
        <v>290084068.26199996</v>
      </c>
      <c s="4">
        <v>290084068.26300001</v>
      </c>
      <c s="4">
        <v>290084068.26300001</v>
      </c>
      <c s="4">
        <v>140117210.623</v>
      </c>
      <c s="4">
        <v>93797615.842999995</v>
      </c>
      <c s="4">
        <v>80223781.982999995</v>
      </c>
      <c s="4">
        <v>66649948.123000003</v>
      </c>
      <c s="4">
        <v>26826315.788000003</v>
      </c>
      <c s="4">
        <v>24682163.453000002</v>
      </c>
      <c s="4">
        <v>24682163.453000002</v>
      </c>
      <c s="4">
        <v>20494300.112999998</v>
      </c>
      <c s="4">
        <v>15755000.332999999</v>
      </c>
      <c s="4">
        <v>9689198.9129999988</v>
      </c>
      <c s="4">
        <v>5416693.9380000001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580168136.52399993</v>
      </c>
      <c s="4">
        <v>1088502529.0890002</v>
      </c>
      <c s="4">
        <v>1668670665.6129999</v>
      </c>
    </row>
    <row r="50" spans="3:46" ht="14.5">
      <c r="C50" t="s">
        <v>741</v>
      </c>
      <c r="E50" s="4">
        <v>669593206.14599991</v>
      </c>
      <c s="4">
        <v>633923328.66600001</v>
      </c>
      <c s="4">
        <v>546797379.38100004</v>
      </c>
      <c s="4">
        <v>294175863.273</v>
      </c>
      <c s="4">
        <v>140117210.623</v>
      </c>
      <c s="4">
        <v>93797615.842999995</v>
      </c>
      <c s="4">
        <v>80223781.982999995</v>
      </c>
      <c s="4">
        <v>66649948.123000003</v>
      </c>
      <c s="4">
        <v>26826315.788000003</v>
      </c>
      <c s="4">
        <v>24682163.453000002</v>
      </c>
      <c s="4">
        <v>24682163.453000002</v>
      </c>
      <c s="4">
        <v>20494300.112999998</v>
      </c>
      <c s="4">
        <v>15755000.332999999</v>
      </c>
      <c s="4">
        <v>9689198.9129999988</v>
      </c>
      <c s="4">
        <v>5416693.9380000001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1303516534.812</v>
      </c>
      <c s="4">
        <v>1349307635.2170002</v>
      </c>
      <c s="4">
        <v>2652824170.0289998</v>
      </c>
    </row>
    <row r="51" spans="3:46" ht="14.5">
      <c r="C51" t="s">
        <v>583</v>
      </c>
      <c t="s">
        <v>352</v>
      </c>
      <c s="4">
        <v>0</v>
      </c>
      <c s="4">
        <v>0</v>
      </c>
      <c s="4">
        <v>0</v>
      </c>
      <c s="4">
        <v>0</v>
      </c>
      <c s="4">
        <v>0</v>
      </c>
      <c s="4">
        <v>14578266.67</v>
      </c>
      <c s="4">
        <v>58313066.68</v>
      </c>
      <c s="4">
        <v>58313066.68</v>
      </c>
      <c s="4">
        <v>58313066.68</v>
      </c>
      <c s="4">
        <v>58313066.68</v>
      </c>
      <c s="4">
        <v>58313066.68</v>
      </c>
      <c s="4">
        <v>58313066.68</v>
      </c>
      <c s="4">
        <v>58313066.68</v>
      </c>
      <c s="4">
        <v>58313066.68</v>
      </c>
      <c s="4">
        <v>58313066.68</v>
      </c>
      <c s="4">
        <v>58313066.68</v>
      </c>
      <c s="4">
        <v>58313066.68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656022000.14999986</v>
      </c>
      <c s="4">
        <v>656022000.14999986</v>
      </c>
    </row>
    <row r="52" spans="4:46" ht="14.5">
      <c r="D52" t="s">
        <v>630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111111111.12</v>
      </c>
      <c s="4">
        <v>111111111.12</v>
      </c>
      <c s="4">
        <v>111111111.12</v>
      </c>
      <c s="4">
        <v>111111111.12</v>
      </c>
      <c s="4">
        <v>111111111.12</v>
      </c>
      <c s="4">
        <v>111111111.12</v>
      </c>
      <c s="4">
        <v>111111111.12</v>
      </c>
      <c s="4">
        <v>111111111.12</v>
      </c>
      <c s="4">
        <v>111111111.12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1000000000.08</v>
      </c>
      <c s="4">
        <v>1000000000.08</v>
      </c>
    </row>
    <row r="53" spans="3:46" ht="14.5">
      <c r="C53" t="s">
        <v>742</v>
      </c>
      <c r="E53" s="4">
        <v>0</v>
      </c>
      <c s="4">
        <v>0</v>
      </c>
      <c s="4">
        <v>0</v>
      </c>
      <c s="4">
        <v>0</v>
      </c>
      <c s="4">
        <v>0</v>
      </c>
      <c s="4">
        <v>14578266.67</v>
      </c>
      <c s="4">
        <v>58313066.68</v>
      </c>
      <c s="4">
        <v>58313066.68</v>
      </c>
      <c s="4">
        <v>169424177.80000001</v>
      </c>
      <c s="4">
        <v>169424177.80000001</v>
      </c>
      <c s="4">
        <v>169424177.80000001</v>
      </c>
      <c s="4">
        <v>169424177.80000001</v>
      </c>
      <c s="4">
        <v>169424177.80000001</v>
      </c>
      <c s="4">
        <v>169424177.80000001</v>
      </c>
      <c s="4">
        <v>169424177.80000001</v>
      </c>
      <c s="4">
        <v>169424177.80000001</v>
      </c>
      <c s="4">
        <v>169424177.80000001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1656022000.23</v>
      </c>
      <c s="4">
        <v>1656022000.23</v>
      </c>
    </row>
    <row r="54" spans="3:46" ht="14.5">
      <c r="C54" t="s">
        <v>517</v>
      </c>
      <c t="s">
        <v>217</v>
      </c>
      <c s="4">
        <v>1113770490.122</v>
      </c>
      <c s="4">
        <v>1037794049.876</v>
      </c>
      <c s="4">
        <v>1222980509.8900001</v>
      </c>
      <c s="4">
        <v>1345655671.0210001</v>
      </c>
      <c s="4">
        <v>1397652428.628</v>
      </c>
      <c s="4">
        <v>1248443647.408</v>
      </c>
      <c s="4">
        <v>507697807.27900004</v>
      </c>
      <c s="4">
        <v>430536782.27400005</v>
      </c>
      <c s="4">
        <v>245350322.26100001</v>
      </c>
      <c s="4">
        <v>122675171.561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2151564539.9980001</v>
      </c>
      <c s="4">
        <v>6520992340.3220005</v>
      </c>
      <c s="4">
        <v>8672556880.3200016</v>
      </c>
    </row>
    <row r="55" spans="3:46" ht="14.5">
      <c r="C55" t="s">
        <v>743</v>
      </c>
      <c r="E55" s="4">
        <v>1113770490.122</v>
      </c>
      <c s="4">
        <v>1037794049.876</v>
      </c>
      <c s="4">
        <v>1222980509.8900001</v>
      </c>
      <c s="4">
        <v>1345655671.0210001</v>
      </c>
      <c s="4">
        <v>1397652428.628</v>
      </c>
      <c s="4">
        <v>1248443647.408</v>
      </c>
      <c s="4">
        <v>507697807.27900004</v>
      </c>
      <c s="4">
        <v>430536782.27400005</v>
      </c>
      <c s="4">
        <v>245350322.26100001</v>
      </c>
      <c s="4">
        <v>122675171.561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2151564539.9980001</v>
      </c>
      <c s="4">
        <v>6520992340.3220005</v>
      </c>
      <c s="4">
        <v>8672556880.3200016</v>
      </c>
    </row>
    <row r="56" spans="3:46" ht="14.5">
      <c r="C56" t="s">
        <v>445</v>
      </c>
      <c t="s">
        <v>56</v>
      </c>
      <c s="4">
        <v>3571428.5699999998</v>
      </c>
      <c s="4">
        <v>7142857.1399999997</v>
      </c>
      <c s="4">
        <v>7142857.1399999997</v>
      </c>
      <c s="4">
        <v>7142857.1399999997</v>
      </c>
      <c s="4">
        <v>7142857.1399999997</v>
      </c>
      <c s="4">
        <v>7142857.1399999997</v>
      </c>
      <c s="4">
        <v>7142857.1399999997</v>
      </c>
      <c s="4">
        <v>3571428.5899999999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10714285.709999999</v>
      </c>
      <c s="4">
        <v>39285714.289999992</v>
      </c>
      <c s="4">
        <v>49999999.999999993</v>
      </c>
    </row>
    <row r="57" spans="4:46" ht="14.5">
      <c r="D57" t="s">
        <v>1</v>
      </c>
      <c s="4">
        <v>601221213.3549999</v>
      </c>
      <c s="4">
        <v>671134725.53799999</v>
      </c>
      <c s="4">
        <v>897787066.70400012</v>
      </c>
      <c s="4">
        <v>858473780.09700012</v>
      </c>
      <c s="4">
        <v>666466050.09399998</v>
      </c>
      <c s="4">
        <v>682929977.00499988</v>
      </c>
      <c s="4">
        <v>585080689.78100002</v>
      </c>
      <c s="4">
        <v>483271444.06900001</v>
      </c>
      <c s="4">
        <v>446463429.625</v>
      </c>
      <c s="4">
        <v>426003131.99699998</v>
      </c>
      <c s="4">
        <v>384443982.16799998</v>
      </c>
      <c s="4">
        <v>369455456.7190001</v>
      </c>
      <c s="4">
        <v>342709837.91999996</v>
      </c>
      <c s="4">
        <v>338399316.04500008</v>
      </c>
      <c s="4">
        <v>308547999.70800006</v>
      </c>
      <c s="4">
        <v>248644114.94599998</v>
      </c>
      <c s="4">
        <v>221720067.91099998</v>
      </c>
      <c s="4">
        <v>206081968.64000002</v>
      </c>
      <c s="4">
        <v>113410866.53899999</v>
      </c>
      <c s="4">
        <v>76583670.615999997</v>
      </c>
      <c s="4">
        <v>27854509.98</v>
      </c>
      <c s="4">
        <v>10908043.168000001</v>
      </c>
      <c s="4">
        <v>15116439.798000002</v>
      </c>
      <c s="4">
        <v>130798.944</v>
      </c>
      <c s="4">
        <v>2024571.6899999999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1272355938.8929996</v>
      </c>
      <c s="4">
        <v>7712507214.1639996</v>
      </c>
      <c s="4">
        <v>8984863153.0570011</v>
      </c>
    </row>
    <row r="58" spans="4:46" ht="14.5">
      <c r="D58" t="s">
        <v>163</v>
      </c>
      <c s="4">
        <v>86759271.890000001</v>
      </c>
      <c s="4">
        <v>95644541.030000001</v>
      </c>
      <c s="4">
        <v>211121904.74000001</v>
      </c>
      <c s="4">
        <v>267649263.58099997</v>
      </c>
      <c s="4">
        <v>418722938.77099997</v>
      </c>
      <c s="4">
        <v>405334814.06399995</v>
      </c>
      <c s="4">
        <v>422890864.76399994</v>
      </c>
      <c s="4">
        <v>451289932.91399992</v>
      </c>
      <c s="4">
        <v>436055807.23599994</v>
      </c>
      <c s="4">
        <v>438396078.06799996</v>
      </c>
      <c s="4">
        <v>419867407.01800001</v>
      </c>
      <c s="4">
        <v>409455027.40799999</v>
      </c>
      <c s="4">
        <v>409455027.40799999</v>
      </c>
      <c s="4">
        <v>377042198.23499995</v>
      </c>
      <c s="4">
        <v>238970309.84</v>
      </c>
      <c s="4">
        <v>216374618.31</v>
      </c>
      <c s="4">
        <v>154739122.99000001</v>
      </c>
      <c s="4">
        <v>136881980.21000001</v>
      </c>
      <c s="4">
        <v>138441490.94299999</v>
      </c>
      <c s="4">
        <v>107950510.2</v>
      </c>
      <c s="4">
        <v>101629010.19</v>
      </c>
      <c s="4">
        <v>91961125.519999996</v>
      </c>
      <c s="4">
        <v>91961125.519999996</v>
      </c>
      <c s="4">
        <v>76742781.909999996</v>
      </c>
      <c s="4">
        <v>40609941.140000001</v>
      </c>
      <c s="4">
        <v>16602951.67</v>
      </c>
      <c s="4">
        <v>11459938.800000001</v>
      </c>
      <c s="4">
        <v>7217354.3399999999</v>
      </c>
      <c s="4">
        <v>3608677.1699999999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182403812.91999999</v>
      </c>
      <c s="4">
        <v>6102432202.96</v>
      </c>
      <c s="4">
        <v>6284836015.8800001</v>
      </c>
    </row>
    <row r="59" spans="4:46" ht="14.5">
      <c r="D59" t="s">
        <v>201</v>
      </c>
      <c s="4">
        <v>473395329.0819999</v>
      </c>
      <c s="4">
        <v>442673554.85399985</v>
      </c>
      <c s="4">
        <v>430791597.76199991</v>
      </c>
      <c s="4">
        <v>431701177.30799985</v>
      </c>
      <c s="4">
        <v>371826178.84899998</v>
      </c>
      <c s="4">
        <v>336131992.63999999</v>
      </c>
      <c s="4">
        <v>257322851.55999994</v>
      </c>
      <c s="4">
        <v>232384252.03999996</v>
      </c>
      <c s="4">
        <v>222952954.27999994</v>
      </c>
      <c s="4">
        <v>188187729.16999999</v>
      </c>
      <c s="4">
        <v>158545912.53</v>
      </c>
      <c s="4">
        <v>135034784.07999998</v>
      </c>
      <c s="4">
        <v>98664092.890000015</v>
      </c>
      <c s="4">
        <v>67525653.659999996</v>
      </c>
      <c s="4">
        <v>65833164.590000004</v>
      </c>
      <c s="4">
        <v>53484749.460000001</v>
      </c>
      <c s="4">
        <v>41415783.980000004</v>
      </c>
      <c s="4">
        <v>19888690.420000002</v>
      </c>
      <c s="4">
        <v>19888690.52</v>
      </c>
      <c s="4">
        <v>16009852.34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916068883.93599975</v>
      </c>
      <c s="4">
        <v>3147590108.0789995</v>
      </c>
      <c s="4">
        <v>4063658992.0149984</v>
      </c>
    </row>
    <row r="60" spans="4:46" ht="14.5">
      <c r="D60" t="s">
        <v>193</v>
      </c>
      <c s="4">
        <v>2634707.682</v>
      </c>
      <c s="4">
        <v>2716297.682</v>
      </c>
      <c s="4">
        <v>2716297.6799999997</v>
      </c>
      <c s="4">
        <v>2716297.6799999997</v>
      </c>
      <c s="4">
        <v>2809078.8649999998</v>
      </c>
      <c s="4">
        <v>2331743.2229999998</v>
      </c>
      <c s="4">
        <v>767628.821</v>
      </c>
      <c s="4">
        <v>767628.821</v>
      </c>
      <c s="4">
        <v>767628.821</v>
      </c>
      <c s="4">
        <v>767628.821</v>
      </c>
      <c s="4">
        <v>767628.821</v>
      </c>
      <c s="4">
        <v>767628.821</v>
      </c>
      <c s="4">
        <v>550076.14099999995</v>
      </c>
      <c s="4">
        <v>468489.951</v>
      </c>
      <c s="4">
        <v>468489.951</v>
      </c>
      <c s="4">
        <v>468489.951</v>
      </c>
      <c s="4">
        <v>468489.951</v>
      </c>
      <c s="4">
        <v>468489.951</v>
      </c>
      <c s="4">
        <v>468489.951</v>
      </c>
      <c s="4">
        <v>471141.52400000003</v>
      </c>
      <c s="4">
        <v>75406.520000000004</v>
      </c>
      <c s="4">
        <v>75406.520000000004</v>
      </c>
      <c s="4">
        <v>75406.520000000004</v>
      </c>
      <c s="4">
        <v>75406.520000000004</v>
      </c>
      <c s="4">
        <v>75406.520000000004</v>
      </c>
      <c s="4">
        <v>75406.520000000004</v>
      </c>
      <c s="4">
        <v>75406.520000000004</v>
      </c>
      <c s="4">
        <v>75406.520000000004</v>
      </c>
      <c s="4">
        <v>75406.520000000004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5351005.3639999991</v>
      </c>
      <c s="4">
        <v>19690006.424999997</v>
      </c>
      <c s="4">
        <v>25041011.788999997</v>
      </c>
    </row>
    <row r="61" spans="4:46" ht="14.5">
      <c r="D61" t="s">
        <v>191</v>
      </c>
      <c s="4">
        <v>308000000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308000000</v>
      </c>
      <c s="4">
        <v>0</v>
      </c>
      <c s="4">
        <v>308000000</v>
      </c>
    </row>
    <row r="62" spans="3:46" ht="14.5">
      <c r="C62" t="s">
        <v>744</v>
      </c>
      <c r="E62" s="4">
        <v>1475581950.5789998</v>
      </c>
      <c s="4">
        <v>1219311976.2439997</v>
      </c>
      <c s="4">
        <v>1549559724.026</v>
      </c>
      <c s="4">
        <v>1567683375.806</v>
      </c>
      <c s="4">
        <v>1466967103.7189999</v>
      </c>
      <c s="4">
        <v>1433871384.072</v>
      </c>
      <c s="4">
        <v>1273204892.066</v>
      </c>
      <c s="4">
        <v>1171284686.434</v>
      </c>
      <c s="4">
        <v>1106239819.9619999</v>
      </c>
      <c s="4">
        <v>1053354568.0559999</v>
      </c>
      <c s="4">
        <v>963624930.53699994</v>
      </c>
      <c s="4">
        <v>914712897.028</v>
      </c>
      <c s="4">
        <v>851379034.35899997</v>
      </c>
      <c s="4">
        <v>783435657.89099991</v>
      </c>
      <c s="4">
        <v>613819964.08900011</v>
      </c>
      <c s="4">
        <v>518971972.66699994</v>
      </c>
      <c s="4">
        <v>418343464.83200002</v>
      </c>
      <c s="4">
        <v>363321129.22100002</v>
      </c>
      <c s="4">
        <v>272209537.95299995</v>
      </c>
      <c s="4">
        <v>201015174.67999998</v>
      </c>
      <c s="4">
        <v>129558926.69</v>
      </c>
      <c s="4">
        <v>102944575.20799999</v>
      </c>
      <c s="4">
        <v>107152971.838</v>
      </c>
      <c s="4">
        <v>76948987.373999998</v>
      </c>
      <c s="4">
        <v>42709919.350000001</v>
      </c>
      <c s="4">
        <v>16678358.189999999</v>
      </c>
      <c s="4">
        <v>11535345.32</v>
      </c>
      <c s="4">
        <v>7292760.8599999994</v>
      </c>
      <c s="4">
        <v>3684083.6899999999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2694893926.8229995</v>
      </c>
      <c s="4">
        <v>17021505245.917999</v>
      </c>
      <c s="4">
        <v>19716399172.741001</v>
      </c>
    </row>
    <row r="63" spans="3:46" ht="14.5">
      <c r="C63" t="s">
        <v>680</v>
      </c>
      <c r="E63" s="4">
        <v>3509534690.3172274</v>
      </c>
      <c s="4">
        <v>3867297169.3815613</v>
      </c>
      <c s="4">
        <v>4287264540.9265609</v>
      </c>
      <c s="4">
        <v>4217264925.721561</v>
      </c>
      <c s="4">
        <v>3963378818.8165607</v>
      </c>
      <c s="4">
        <v>3757330079.503561</v>
      </c>
      <c s="4">
        <v>3383349601.6122284</v>
      </c>
      <c s="4">
        <v>3206693870.6135616</v>
      </c>
      <c s="4">
        <v>3041842494.8435612</v>
      </c>
      <c s="4">
        <v>2855039162.648562</v>
      </c>
      <c s="4">
        <v>2606325837.555562</v>
      </c>
      <c s="4">
        <v>1836525409.0495615</v>
      </c>
      <c s="4">
        <v>1749935229.7378945</v>
      </c>
      <c s="4">
        <v>1652902842.5245612</v>
      </c>
      <c s="4">
        <v>1473798109.8845613</v>
      </c>
      <c s="4">
        <v>1359054184.4805613</v>
      </c>
      <c s="4">
        <v>626639362.29456139</v>
      </c>
      <c s="4">
        <v>401305353.99356145</v>
      </c>
      <c s="4">
        <v>289219329.7315613</v>
      </c>
      <c s="4">
        <v>217794639.94366667</v>
      </c>
      <c s="4">
        <v>141123884.85366669</v>
      </c>
      <c s="4">
        <v>113066454.53166665</v>
      </c>
      <c s="4">
        <v>115840337.18166666</v>
      </c>
      <c s="4">
        <v>85419428.690666661</v>
      </c>
      <c s="4">
        <v>45416542.292666666</v>
      </c>
      <c s="4">
        <v>19077490.868666667</v>
      </c>
      <c s="4">
        <v>13277827.638666667</v>
      </c>
      <c s="4">
        <v>9035243.1786666662</v>
      </c>
      <c s="4">
        <v>5426566.0086666662</v>
      </c>
      <c s="4">
        <v>939094.22466666671</v>
      </c>
      <c s="4">
        <v>258181.959</v>
      </c>
      <c s="4">
        <v>258181.959</v>
      </c>
      <c s="4">
        <v>258181.959</v>
      </c>
      <c s="4">
        <v>258181.959</v>
      </c>
      <c s="4">
        <v>258181.959</v>
      </c>
      <c s="4">
        <v>258181.959</v>
      </c>
      <c s="4">
        <v>258181.959</v>
      </c>
      <c s="4">
        <v>258181.959</v>
      </c>
      <c s="4">
        <v>258181.959</v>
      </c>
      <c s="4">
        <v>7376831859.6987896</v>
      </c>
      <c s="4">
        <v>41476610300.982887</v>
      </c>
      <c s="4">
        <v>48853442160.681671</v>
      </c>
    </row>
    <row r="65" spans="5:46" ht="14.5">
      <c r="E65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66" spans="5:46" ht="14.5">
      <c r="E66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67" spans="5:46" ht="14.5">
      <c r="E67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68" spans="5:46" ht="14.5">
      <c r="E68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</sheetData>
  <mergeCells count="1">
    <mergeCell ref="A1:M1"/>
  </mergeCells>
  <pageMargins left="0.7" right="0.7" top="0.75" bottom="0.75" header="0.3" footer="0.3"/>
  <pageSetup orientation="portrait"/>
  <drawing r:id="rId1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00B050"/>
  </sheetPr>
  <dimension ref="A1:AU67"/>
  <sheetViews>
    <sheetView workbookViewId="0" topLeftCell="A1">
      <selection pane="topLeft" activeCell="AN51" sqref="AN51"/>
    </sheetView>
  </sheetViews>
  <sheetFormatPr defaultColWidth="11.4542857142857" defaultRowHeight="14.5"/>
  <cols>
    <col min="1" max="1" width="15.8571428571429" customWidth="1"/>
    <col min="2" max="2" width="12.5714285714286" customWidth="1"/>
    <col min="3" max="3" width="43.4285714285714" customWidth="1"/>
    <col min="4" max="4" width="26.4285714285714" customWidth="1"/>
    <col min="5" max="13" width="12.4285714285714" customWidth="1"/>
    <col min="14" max="21" width="11.1428571428571" customWidth="1"/>
    <col min="22" max="27" width="10.4285714285714" customWidth="1"/>
    <col min="28" max="31" width="9.57142857142857" customWidth="1"/>
    <col min="32" max="33" width="8.28571428571429" customWidth="1"/>
    <col min="34" max="36" width="6.57142857142857" customWidth="1"/>
    <col min="37" max="42" width="5.42857142857143" customWidth="1"/>
    <col min="43" max="43" width="5.28571428571429" customWidth="1"/>
    <col min="44" max="44" width="13.2857142857143" customWidth="1"/>
    <col min="45" max="45" width="12.4285714285714" customWidth="1"/>
    <col min="46" max="47" width="13.2857142857143" customWidth="1"/>
  </cols>
  <sheetData>
    <row r="1" spans="1:14" ht="23.5">
      <c r="A1" s="187" t="s">
        <v>704</v>
      </c>
      <c s="187"/>
      <c s="187"/>
      <c s="187"/>
      <c s="187"/>
      <c s="187"/>
      <c s="187"/>
      <c s="187"/>
      <c s="187"/>
      <c s="187"/>
      <c s="187"/>
      <c s="187"/>
      <c s="187"/>
      <c s="75"/>
    </row>
    <row r="2" spans="1:14" ht="23.5">
      <c r="A2" s="75"/>
      <c s="75"/>
      <c s="75"/>
      <c s="75"/>
      <c s="75"/>
      <c s="75"/>
      <c s="75"/>
      <c s="75"/>
      <c s="75"/>
      <c s="75"/>
      <c s="75"/>
      <c s="75"/>
      <c s="75"/>
      <c s="75"/>
    </row>
    <row r="3" spans="1:14" ht="23.5">
      <c r="A3" s="75"/>
      <c s="75"/>
      <c s="75"/>
      <c s="75"/>
      <c s="75"/>
      <c s="75"/>
      <c s="75"/>
      <c s="75"/>
      <c s="75"/>
      <c s="75"/>
      <c s="75"/>
      <c s="75"/>
      <c s="75"/>
      <c s="75"/>
    </row>
    <row r="4" spans="1:14" ht="23.5">
      <c r="A4" s="75"/>
      <c s="75"/>
      <c s="75"/>
      <c s="75"/>
      <c s="75"/>
      <c s="75"/>
      <c s="75"/>
      <c s="75"/>
      <c s="75"/>
      <c s="75"/>
      <c s="75"/>
      <c s="75"/>
      <c s="75"/>
      <c s="75"/>
    </row>
    <row r="5" spans="1:14" ht="23.5">
      <c r="A5" s="75"/>
      <c s="75"/>
      <c s="75"/>
      <c s="75"/>
      <c s="75"/>
      <c s="75"/>
      <c s="75"/>
      <c s="75"/>
      <c s="75"/>
      <c s="75"/>
      <c s="75"/>
      <c s="75"/>
      <c s="75"/>
      <c s="75"/>
    </row>
    <row r="6" spans="1:14" ht="23.5">
      <c r="A6" s="75"/>
      <c s="75"/>
      <c s="75"/>
      <c s="75"/>
      <c s="75"/>
      <c s="75"/>
      <c s="75"/>
      <c s="75"/>
      <c s="75"/>
      <c s="75"/>
      <c s="75"/>
      <c s="75"/>
      <c s="75"/>
      <c s="75"/>
    </row>
    <row r="7" spans="1:14" ht="23.5">
      <c r="A7" s="75"/>
      <c s="75"/>
      <c s="75"/>
      <c s="75"/>
      <c s="75"/>
      <c s="75"/>
      <c s="75"/>
      <c s="75"/>
      <c s="75"/>
      <c s="75"/>
      <c s="75"/>
      <c s="75"/>
      <c s="75"/>
      <c s="75"/>
    </row>
    <row r="8" spans="1:14" ht="23.5">
      <c r="A8" s="75"/>
      <c s="75"/>
      <c s="75"/>
      <c s="75"/>
      <c s="75"/>
      <c s="75"/>
      <c s="75"/>
      <c s="75"/>
      <c s="75"/>
      <c s="75"/>
      <c s="75"/>
      <c s="75"/>
      <c s="75"/>
      <c s="75"/>
    </row>
    <row r="9" spans="1:14" ht="23.5">
      <c r="A9" s="75"/>
      <c s="75"/>
      <c s="75"/>
      <c s="75"/>
      <c s="75"/>
      <c s="75"/>
      <c s="75"/>
      <c s="75"/>
      <c s="75"/>
      <c s="75"/>
      <c s="75"/>
      <c s="75"/>
      <c s="75"/>
      <c s="75"/>
    </row>
    <row r="10" spans="1:14" ht="23.5">
      <c r="A10" s="75"/>
      <c s="75"/>
      <c s="75"/>
      <c s="75"/>
      <c s="75"/>
      <c s="75"/>
      <c s="75"/>
      <c s="75"/>
      <c s="75"/>
      <c s="75"/>
      <c s="75"/>
      <c s="75"/>
      <c s="75"/>
      <c s="75"/>
    </row>
    <row r="11" spans="1:14" ht="23.5">
      <c r="A11" s="75"/>
      <c s="75"/>
      <c s="75"/>
      <c s="75"/>
      <c s="75"/>
      <c s="75"/>
      <c s="75"/>
      <c s="75"/>
      <c s="75"/>
      <c s="75"/>
      <c s="75"/>
      <c s="75"/>
      <c s="75"/>
      <c s="75"/>
    </row>
    <row r="12" spans="1:14" ht="23.5">
      <c r="A12" s="75"/>
      <c s="75"/>
      <c s="75"/>
      <c s="75"/>
      <c s="75"/>
      <c s="75"/>
      <c s="75"/>
      <c s="75"/>
      <c s="75"/>
      <c s="75"/>
      <c s="75"/>
      <c s="75"/>
      <c s="75"/>
      <c s="75"/>
    </row>
    <row r="14" spans="1:1" ht="15.5">
      <c r="A14" s="16" t="s">
        <v>633</v>
      </c>
    </row>
    <row r="15" spans="1:2" ht="14.5">
      <c r="A15" t="s">
        <v>634</v>
      </c>
      <c s="4">
        <v>104793920</v>
      </c>
    </row>
    <row r="16" spans="1:2" ht="14.5">
      <c r="A16" t="s">
        <v>635</v>
      </c>
      <c s="4">
        <v>389049468.60000002</v>
      </c>
    </row>
    <row r="17" spans="1:2" ht="14.5">
      <c r="A17" s="15" t="s">
        <v>636</v>
      </c>
      <c s="17">
        <f>SUM(B15:B16)</f>
        <v>493843388.60000002</v>
      </c>
    </row>
    <row r="19" spans="3:44" ht="29">
      <c r="C19" s="116" t="s">
        <v>637</v>
      </c>
      <c s="116" t="s">
        <v>745</v>
      </c>
      <c s="88" t="s">
        <v>638</v>
      </c>
      <c s="88" t="s">
        <v>639</v>
      </c>
      <c s="88" t="s">
        <v>640</v>
      </c>
      <c s="88" t="s">
        <v>641</v>
      </c>
      <c s="88" t="s">
        <v>642</v>
      </c>
      <c s="88" t="s">
        <v>643</v>
      </c>
      <c s="88" t="s">
        <v>644</v>
      </c>
      <c s="88" t="s">
        <v>645</v>
      </c>
      <c s="88" t="s">
        <v>646</v>
      </c>
      <c s="88" t="s">
        <v>647</v>
      </c>
      <c s="88" t="s">
        <v>648</v>
      </c>
      <c s="88" t="s">
        <v>706</v>
      </c>
      <c s="88" t="s">
        <v>707</v>
      </c>
      <c s="88" t="s">
        <v>708</v>
      </c>
      <c s="88" t="s">
        <v>709</v>
      </c>
      <c s="88" t="s">
        <v>710</v>
      </c>
      <c s="88" t="s">
        <v>711</v>
      </c>
      <c s="88" t="s">
        <v>712</v>
      </c>
      <c s="88" t="s">
        <v>713</v>
      </c>
      <c s="88" t="s">
        <v>657</v>
      </c>
      <c s="88" t="s">
        <v>714</v>
      </c>
      <c s="88" t="s">
        <v>715</v>
      </c>
      <c s="88" t="s">
        <v>716</v>
      </c>
      <c s="88" t="s">
        <v>717</v>
      </c>
      <c s="88" t="s">
        <v>718</v>
      </c>
      <c s="88" t="s">
        <v>719</v>
      </c>
      <c s="88" t="s">
        <v>720</v>
      </c>
      <c s="88" t="s">
        <v>721</v>
      </c>
      <c s="88" t="s">
        <v>722</v>
      </c>
      <c s="88" t="s">
        <v>723</v>
      </c>
      <c s="88" t="s">
        <v>724</v>
      </c>
      <c s="88" t="s">
        <v>725</v>
      </c>
      <c s="88" t="s">
        <v>726</v>
      </c>
      <c s="88" t="s">
        <v>727</v>
      </c>
      <c s="88" t="s">
        <v>728</v>
      </c>
      <c s="88" t="s">
        <v>729</v>
      </c>
      <c s="88" t="s">
        <v>730</v>
      </c>
      <c s="88" t="s">
        <v>731</v>
      </c>
      <c s="88" t="s">
        <v>732</v>
      </c>
      <c s="88" t="s">
        <v>733</v>
      </c>
    </row>
    <row r="20" spans="3:44" ht="14.5">
      <c r="C20" s="3" t="s">
        <v>402</v>
      </c>
      <c s="3" t="s">
        <v>321</v>
      </c>
      <c s="4">
        <v>17809874.732999999</v>
      </c>
      <c s="4">
        <v>16678830.149999997</v>
      </c>
      <c s="4">
        <v>15709710.170000002</v>
      </c>
      <c s="4">
        <v>14729044.949999999</v>
      </c>
      <c s="4">
        <v>13673792.119999999</v>
      </c>
      <c s="4">
        <v>12444153.5</v>
      </c>
      <c s="4">
        <v>11183008.140000001</v>
      </c>
      <c s="4">
        <v>9927370.959999999</v>
      </c>
      <c s="4">
        <v>8660691.5399999991</v>
      </c>
      <c s="4">
        <v>7399571.9800000004</v>
      </c>
      <c s="4">
        <v>6138426.6500000004</v>
      </c>
      <c s="4">
        <v>4966284.5999999996</v>
      </c>
      <c s="4">
        <v>4115204.2400000002</v>
      </c>
      <c s="4">
        <v>3407476</v>
      </c>
      <c s="4">
        <v>2965376.0500000003</v>
      </c>
      <c s="4">
        <v>2615351.3900000001</v>
      </c>
      <c s="4">
        <v>2274695.3199999998</v>
      </c>
      <c s="4">
        <v>1935122.77</v>
      </c>
      <c s="4">
        <v>1626218.24</v>
      </c>
      <c s="4">
        <v>1327945.5600000001</v>
      </c>
      <c s="4">
        <v>1031142.4</v>
      </c>
      <c s="4">
        <v>741873.22999999998</v>
      </c>
      <c s="4">
        <v>459297.82000000001</v>
      </c>
      <c s="4">
        <v>196892.94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162017355.45300001</v>
      </c>
    </row>
    <row r="21" spans="3:44" ht="14.5">
      <c r="C21" s="3"/>
      <c s="3" t="s">
        <v>336</v>
      </c>
      <c s="4">
        <v>1223444.615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1223444.615</v>
      </c>
    </row>
    <row r="22" spans="3:44" ht="14.5">
      <c r="C22" s="3"/>
      <c s="3" t="s">
        <v>330</v>
      </c>
      <c s="4">
        <v>1404860.8799999999</v>
      </c>
      <c s="4">
        <v>283922.01000000001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1688782.8899999999</v>
      </c>
    </row>
    <row r="23" spans="3:44" ht="14.5">
      <c r="C23" s="3"/>
      <c s="3" t="s">
        <v>326</v>
      </c>
      <c s="4">
        <v>148177.66</v>
      </c>
      <c s="4">
        <v>132463.08599999998</v>
      </c>
      <c s="4">
        <v>116748.49900000001</v>
      </c>
      <c s="4">
        <v>101033.913</v>
      </c>
      <c s="4">
        <v>69882.462</v>
      </c>
      <c s="4">
        <v>7857.1570000000002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576162.777</v>
      </c>
    </row>
    <row r="24" spans="3:44" ht="14.5">
      <c r="C24" s="3" t="s">
        <v>738</v>
      </c>
      <c s="3"/>
      <c s="4">
        <v>20586357.887999997</v>
      </c>
      <c s="4">
        <v>17095215.245999996</v>
      </c>
      <c s="4">
        <v>15826458.669000002</v>
      </c>
      <c s="4">
        <v>14830078.863</v>
      </c>
      <c s="4">
        <v>13743674.581999999</v>
      </c>
      <c s="4">
        <v>12452010.657</v>
      </c>
      <c s="4">
        <v>11183008.140000001</v>
      </c>
      <c s="4">
        <v>9927370.959999999</v>
      </c>
      <c s="4">
        <v>8660691.5399999991</v>
      </c>
      <c s="4">
        <v>7399571.9800000004</v>
      </c>
      <c s="4">
        <v>6138426.6500000004</v>
      </c>
      <c s="4">
        <v>4966284.5999999996</v>
      </c>
      <c s="4">
        <v>4115204.2400000002</v>
      </c>
      <c s="4">
        <v>3407476</v>
      </c>
      <c s="4">
        <v>2965376.0500000003</v>
      </c>
      <c s="4">
        <v>2615351.3900000001</v>
      </c>
      <c s="4">
        <v>2274695.3199999998</v>
      </c>
      <c s="4">
        <v>1935122.77</v>
      </c>
      <c s="4">
        <v>1626218.24</v>
      </c>
      <c s="4">
        <v>1327945.5600000001</v>
      </c>
      <c s="4">
        <v>1031142.4</v>
      </c>
      <c s="4">
        <v>741873.22999999998</v>
      </c>
      <c s="4">
        <v>459297.82000000001</v>
      </c>
      <c s="4">
        <v>196892.94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165505745.73500001</v>
      </c>
    </row>
    <row r="25" spans="3:44" ht="14.5">
      <c r="C25" s="3" t="s">
        <v>422</v>
      </c>
      <c s="3" t="s">
        <v>267</v>
      </c>
      <c s="4">
        <v>38084669.298</v>
      </c>
      <c s="4">
        <v>37197935.099999994</v>
      </c>
      <c s="4">
        <v>34908404</v>
      </c>
      <c s="4">
        <v>32535590.600000001</v>
      </c>
      <c s="4">
        <v>29598882.460000001</v>
      </c>
      <c s="4">
        <v>26723371.149999999</v>
      </c>
      <c s="4">
        <v>23789562.420000002</v>
      </c>
      <c s="4">
        <v>20729606.849999998</v>
      </c>
      <c s="4">
        <v>17595937.129999999</v>
      </c>
      <c s="4">
        <v>14499125.619999999</v>
      </c>
      <c s="4">
        <v>11663375.210000001</v>
      </c>
      <c s="4">
        <v>9212107.8100000005</v>
      </c>
      <c s="4">
        <v>7058106.830000001</v>
      </c>
      <c s="4">
        <v>5489323.3899999997</v>
      </c>
      <c s="4">
        <v>4068282.3799999999</v>
      </c>
      <c s="4">
        <v>2722878.54</v>
      </c>
      <c s="4">
        <v>1838537.9100000001</v>
      </c>
      <c s="4">
        <v>1036540.0900000001</v>
      </c>
      <c s="4">
        <v>380342.46000000002</v>
      </c>
      <c s="4">
        <v>163003.89999999999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319295583.148</v>
      </c>
    </row>
    <row r="26" spans="3:44" ht="14.5">
      <c r="C26" s="3"/>
      <c s="3" t="s">
        <v>241</v>
      </c>
      <c s="4">
        <v>42257.589999999997</v>
      </c>
      <c s="4">
        <v>35538.400000000001</v>
      </c>
      <c s="4">
        <v>28819.200000000001</v>
      </c>
      <c s="4">
        <v>22126.209999999999</v>
      </c>
      <c s="4">
        <v>15380.82</v>
      </c>
      <c s="4">
        <v>8661.630000000001</v>
      </c>
      <c s="4">
        <v>3823.0599999999999</v>
      </c>
      <c s="4">
        <v>1916.77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158523.67999999999</v>
      </c>
    </row>
    <row r="27" spans="3:44" ht="14.5">
      <c r="C27" s="3"/>
      <c s="3" t="s">
        <v>232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</row>
    <row r="28" spans="3:44" ht="14.5">
      <c r="C28" s="3"/>
      <c s="3" t="s">
        <v>261</v>
      </c>
      <c s="4">
        <v>2961823.23</v>
      </c>
      <c s="4">
        <v>2173193</v>
      </c>
      <c s="4">
        <v>1384562.76</v>
      </c>
      <c s="4">
        <v>593093.16000000003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7112672.1500000004</v>
      </c>
    </row>
    <row r="29" spans="3:44" ht="14.5">
      <c r="C29" s="3"/>
      <c s="3" t="s">
        <v>251</v>
      </c>
      <c s="4">
        <v>510086.24599999998</v>
      </c>
      <c s="4">
        <v>467918.35699999996</v>
      </c>
      <c s="4">
        <v>426031.67699999997</v>
      </c>
      <c s="4">
        <v>385215.61900000001</v>
      </c>
      <c s="4">
        <v>342258.31999999995</v>
      </c>
      <c s="4">
        <v>300371.641</v>
      </c>
      <c s="4">
        <v>258484.962</v>
      </c>
      <c s="4">
        <v>217209.87199999997</v>
      </c>
      <c s="4">
        <v>174711.603</v>
      </c>
      <c s="4">
        <v>132792.652</v>
      </c>
      <c s="4">
        <v>90776.883000000002</v>
      </c>
      <c s="4">
        <v>58657.870000000003</v>
      </c>
      <c s="4">
        <v>55359.849999999999</v>
      </c>
      <c s="4">
        <v>52214.387000000002</v>
      </c>
      <c s="4">
        <v>49068.923999999999</v>
      </c>
      <c s="4">
        <v>46042.962</v>
      </c>
      <c s="4">
        <v>42777.998</v>
      </c>
      <c s="4">
        <v>39632.534999999996</v>
      </c>
      <c s="4">
        <v>36487.070999999996</v>
      </c>
      <c s="4">
        <v>33428.053</v>
      </c>
      <c s="4">
        <v>30196.144999999997</v>
      </c>
      <c s="4">
        <v>27050.682000000001</v>
      </c>
      <c s="4">
        <v>23905.219000000001</v>
      </c>
      <c s="4">
        <v>20813.145</v>
      </c>
      <c s="4">
        <v>17614.292999999998</v>
      </c>
      <c s="4">
        <v>14468.83</v>
      </c>
      <c s="4">
        <v>11323.367</v>
      </c>
      <c s="4">
        <v>8198.2360000000008</v>
      </c>
      <c s="4">
        <v>5032.4400000000005</v>
      </c>
      <c s="4">
        <v>1947.2460000000001</v>
      </c>
      <c s="4">
        <v>1129.546</v>
      </c>
      <c s="4">
        <v>1000.455</v>
      </c>
      <c s="4">
        <v>871.36400000000003</v>
      </c>
      <c s="4">
        <v>742.27300000000002</v>
      </c>
      <c s="4">
        <v>613.18200000000002</v>
      </c>
      <c s="4">
        <v>484.09100000000001</v>
      </c>
      <c s="4">
        <v>355</v>
      </c>
      <c s="4">
        <v>225.90899999999999</v>
      </c>
      <c s="4">
        <v>96.817999999999998</v>
      </c>
      <c s="4">
        <v>3885595.7229999993</v>
      </c>
    </row>
    <row r="30" spans="3:44" ht="14.5">
      <c r="C30" s="3"/>
      <c s="3" t="s">
        <v>221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</row>
    <row r="31" spans="3:44" ht="14.5">
      <c r="C31" s="3"/>
      <c s="3" t="s">
        <v>297</v>
      </c>
      <c s="4">
        <v>1669403.0759999999</v>
      </c>
      <c s="4">
        <v>1791015.22</v>
      </c>
      <c s="4">
        <v>1592013.5290000001</v>
      </c>
      <c s="4">
        <v>1393011.838</v>
      </c>
      <c s="4">
        <v>1194010.1470000001</v>
      </c>
      <c s="4">
        <v>995008.45600000001</v>
      </c>
      <c s="4">
        <v>796006.76500000001</v>
      </c>
      <c s="4">
        <v>597005.07299999997</v>
      </c>
      <c s="4">
        <v>398003.38199999998</v>
      </c>
      <c s="4">
        <v>199001.69099999999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10624479.177000001</v>
      </c>
    </row>
    <row r="32" spans="3:44" ht="14.5">
      <c r="C32" s="3"/>
      <c s="3" t="s">
        <v>270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</row>
    <row r="33" spans="3:44" ht="14.5">
      <c r="C33" s="3"/>
      <c s="3" t="s">
        <v>229</v>
      </c>
      <c s="4">
        <v>1915914.3879999998</v>
      </c>
      <c s="4">
        <v>1808638.5430000001</v>
      </c>
      <c s="4">
        <v>1682433.2180000001</v>
      </c>
      <c s="4">
        <v>1557191.719</v>
      </c>
      <c s="4">
        <v>1432832.088</v>
      </c>
      <c s="4">
        <v>1315939.423</v>
      </c>
      <c s="4">
        <v>1199046.7179999999</v>
      </c>
      <c s="4">
        <v>1084857.392</v>
      </c>
      <c s="4">
        <v>967054.397</v>
      </c>
      <c s="4">
        <v>857275.41200000001</v>
      </c>
      <c s="4">
        <v>747496.4580000001</v>
      </c>
      <c s="4">
        <v>639284.64500000002</v>
      </c>
      <c s="4">
        <v>540918.03000000003</v>
      </c>
      <c s="4">
        <v>451994.13</v>
      </c>
      <c s="4">
        <v>363070.21999999997</v>
      </c>
      <c s="4">
        <v>274796.81</v>
      </c>
      <c s="4">
        <v>185222.40999999997</v>
      </c>
      <c s="4">
        <v>96298.540000000008</v>
      </c>
      <c s="4">
        <v>33498.940000000002</v>
      </c>
      <c s="4">
        <v>25616.830000000002</v>
      </c>
      <c s="4">
        <v>17734.73</v>
      </c>
      <c s="4">
        <v>9852.6299999999992</v>
      </c>
      <c s="4">
        <v>1970.53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17208938.200999998</v>
      </c>
    </row>
    <row r="34" spans="3:44" ht="14.5">
      <c r="C34" s="3"/>
      <c s="3" t="s">
        <v>236</v>
      </c>
      <c s="4">
        <v>20908.285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20908.285</v>
      </c>
    </row>
    <row r="35" spans="3:44" ht="14.5">
      <c r="C35" s="3"/>
      <c s="3" t="s">
        <v>264</v>
      </c>
      <c s="4">
        <v>2448399.9100000001</v>
      </c>
      <c s="4">
        <v>1782256.9099999999</v>
      </c>
      <c s="4">
        <v>1116113.9199999999</v>
      </c>
      <c s="4">
        <v>451529.29999999999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5798300.04</v>
      </c>
    </row>
    <row r="36" spans="3:44" ht="14.5">
      <c r="C36" s="3"/>
      <c s="3" t="s">
        <v>293</v>
      </c>
      <c s="4">
        <v>3712308.1170000001</v>
      </c>
      <c s="4">
        <v>3712308.1170000001</v>
      </c>
      <c s="4">
        <v>3565387.6550000003</v>
      </c>
      <c s="4">
        <v>3369530.1579999998</v>
      </c>
      <c s="4">
        <v>3173602.1269999999</v>
      </c>
      <c s="4">
        <v>2977709.3639999996</v>
      </c>
      <c s="4">
        <v>2781816.6000000001</v>
      </c>
      <c s="4">
        <v>2585944.997</v>
      </c>
      <c s="4">
        <v>2390031.0729999999</v>
      </c>
      <c s="4">
        <v>2194138.3190000001</v>
      </c>
      <c s="4">
        <v>1998245.5460000001</v>
      </c>
      <c s="4">
        <v>1802359.8459999999</v>
      </c>
      <c s="4">
        <v>1606460.0179999999</v>
      </c>
      <c s="4">
        <v>1410889.96</v>
      </c>
      <c s="4">
        <v>1216284.4399999999</v>
      </c>
      <c s="4">
        <v>1021678.9399999999</v>
      </c>
      <c s="4">
        <v>827073.42000000004</v>
      </c>
      <c s="4">
        <v>632467.92000000004</v>
      </c>
      <c s="4">
        <v>437862.40000000002</v>
      </c>
      <c s="4">
        <v>243256.89999999999</v>
      </c>
      <c s="4">
        <v>48651.379999999997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41708007.297000006</v>
      </c>
    </row>
    <row r="37" spans="3:44" ht="14.5">
      <c r="C37" s="3"/>
      <c s="3" t="s">
        <v>231</v>
      </c>
      <c s="4">
        <v>347763.22499999992</v>
      </c>
      <c s="4">
        <v>330299.54799999995</v>
      </c>
      <c s="4">
        <v>314618.63899999997</v>
      </c>
      <c s="4">
        <v>302325.739</v>
      </c>
      <c s="4">
        <v>290735.96999999997</v>
      </c>
      <c s="4">
        <v>278424.20899999997</v>
      </c>
      <c s="4">
        <v>262163.522</v>
      </c>
      <c s="4">
        <v>244935.576</v>
      </c>
      <c s="4">
        <v>227040.20000000001</v>
      </c>
      <c s="4">
        <v>209478.55900000001</v>
      </c>
      <c s="4">
        <v>191916.88800000001</v>
      </c>
      <c s="4">
        <v>174572.848</v>
      </c>
      <c s="4">
        <v>156793.56599999999</v>
      </c>
      <c s="4">
        <v>139231.894</v>
      </c>
      <c s="4">
        <v>121670.23300000001</v>
      </c>
      <c s="4">
        <v>104210.152</v>
      </c>
      <c s="4">
        <v>86546.910999999993</v>
      </c>
      <c s="4">
        <v>68985.248999999996</v>
      </c>
      <c s="4">
        <v>51423.869999999995</v>
      </c>
      <c s="4">
        <v>41813.307999999997</v>
      </c>
      <c s="4">
        <v>34843.114000000001</v>
      </c>
      <c s="4">
        <v>27872.909</v>
      </c>
      <c s="4">
        <v>20902.694000000003</v>
      </c>
      <c s="4">
        <v>13932.5</v>
      </c>
      <c s="4">
        <v>6962.2960000000003</v>
      </c>
      <c s="4">
        <v>1300.9739999999999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4050764.5929999999</v>
      </c>
    </row>
    <row r="38" spans="3:44" ht="14.5">
      <c r="C38" s="3"/>
      <c s="3" t="s">
        <v>253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</row>
    <row r="39" spans="3:44" ht="14.5">
      <c r="C39" s="3"/>
      <c s="3" t="s">
        <v>238</v>
      </c>
      <c s="4">
        <v>135441.935</v>
      </c>
      <c s="4">
        <v>58137.312000000005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193579.247</v>
      </c>
    </row>
    <row r="40" spans="3:44" ht="14.5">
      <c r="C40" s="3"/>
      <c s="3" t="s">
        <v>225</v>
      </c>
      <c s="4">
        <v>17385.470000000001</v>
      </c>
      <c s="4">
        <v>12631.049999999999</v>
      </c>
      <c s="4">
        <v>7732.9300000000003</v>
      </c>
      <c s="4">
        <v>3582.1799999999998</v>
      </c>
      <c s="4">
        <v>2019.01</v>
      </c>
      <c s="4">
        <v>408.62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43759.259999999995</v>
      </c>
    </row>
    <row r="41" spans="3:44" ht="14.5">
      <c r="C41" s="3" t="s">
        <v>739</v>
      </c>
      <c s="3"/>
      <c s="4">
        <v>51866360.769999988</v>
      </c>
      <c s="4">
        <v>49369871.556999981</v>
      </c>
      <c s="4">
        <v>45026117.528000005</v>
      </c>
      <c s="4">
        <v>40613196.522999994</v>
      </c>
      <c s="4">
        <v>36049720.941999994</v>
      </c>
      <c s="4">
        <v>32599894.492999997</v>
      </c>
      <c s="4">
        <v>29090904.047000002</v>
      </c>
      <c s="4">
        <v>25461476.530000001</v>
      </c>
      <c s="4">
        <v>21752777.784999996</v>
      </c>
      <c s="4">
        <v>18091812.252999999</v>
      </c>
      <c s="4">
        <v>14691810.985000001</v>
      </c>
      <c s="4">
        <v>11886983.018999999</v>
      </c>
      <c s="4">
        <v>9417638.2939999998</v>
      </c>
      <c s="4">
        <v>7543653.7609999999</v>
      </c>
      <c s="4">
        <v>5818376.1969999997</v>
      </c>
      <c s="4">
        <v>4169607.4040000001</v>
      </c>
      <c s="4">
        <v>2980158.6489999997</v>
      </c>
      <c s="4">
        <v>1873924.334</v>
      </c>
      <c s="4">
        <v>939614.74100000004</v>
      </c>
      <c s="4">
        <v>507118.99099999998</v>
      </c>
      <c s="4">
        <v>131425.36900000001</v>
      </c>
      <c s="4">
        <v>64776.220999999998</v>
      </c>
      <c s="4">
        <v>46778.442999999999</v>
      </c>
      <c s="4">
        <v>34745.645000000004</v>
      </c>
      <c s="4">
        <v>24576.589</v>
      </c>
      <c s="4">
        <v>15769.804</v>
      </c>
      <c s="4">
        <v>11323.367</v>
      </c>
      <c s="4">
        <v>8198.2360000000008</v>
      </c>
      <c s="4">
        <v>5032.4400000000005</v>
      </c>
      <c s="4">
        <v>1947.2460000000001</v>
      </c>
      <c s="4">
        <v>1129.546</v>
      </c>
      <c s="4">
        <v>1000.455</v>
      </c>
      <c s="4">
        <v>871.36400000000003</v>
      </c>
      <c s="4">
        <v>742.27300000000002</v>
      </c>
      <c s="4">
        <v>613.18200000000002</v>
      </c>
      <c s="4">
        <v>484.09100000000001</v>
      </c>
      <c s="4">
        <v>355</v>
      </c>
      <c s="4">
        <v>225.90899999999999</v>
      </c>
      <c s="4">
        <v>96.817999999999998</v>
      </c>
      <c s="4">
        <v>410101110.80099994</v>
      </c>
    </row>
    <row r="42" spans="3:44" ht="14.5">
      <c r="C42" s="3" t="s">
        <v>521</v>
      </c>
      <c s="3" t="s">
        <v>303</v>
      </c>
      <c s="4">
        <v>1787700</v>
      </c>
      <c s="4">
        <v>1787700</v>
      </c>
      <c s="4">
        <v>1787700</v>
      </c>
      <c s="4">
        <v>1787700</v>
      </c>
      <c s="4">
        <v>1787700</v>
      </c>
      <c s="4">
        <v>1787700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10726200</v>
      </c>
    </row>
    <row r="43" spans="3:44" ht="14.5">
      <c r="C43" s="3"/>
      <c s="3" t="s">
        <v>305</v>
      </c>
      <c s="4">
        <v>15116250</v>
      </c>
      <c s="4">
        <v>14572500</v>
      </c>
      <c s="4">
        <v>14282500</v>
      </c>
      <c s="4">
        <v>13992500</v>
      </c>
      <c s="4">
        <v>13539375</v>
      </c>
      <c s="4">
        <v>12814375</v>
      </c>
      <c s="4">
        <v>11636250</v>
      </c>
      <c s="4">
        <v>10222500</v>
      </c>
      <c s="4">
        <v>7141250</v>
      </c>
      <c s="4">
        <v>3516250</v>
      </c>
      <c s="4">
        <v>652500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117486250</v>
      </c>
    </row>
    <row r="44" spans="3:44" ht="14.5">
      <c r="C44" s="3"/>
      <c s="3" t="s">
        <v>300</v>
      </c>
      <c s="4">
        <v>1049178.1000000001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1049178.1000000001</v>
      </c>
    </row>
    <row r="45" spans="3:44" ht="14.5">
      <c r="C45" s="3"/>
      <c s="3" t="s">
        <v>307</v>
      </c>
      <c s="4">
        <v>724174816.66000009</v>
      </c>
      <c s="4">
        <v>804722007.63</v>
      </c>
      <c s="4">
        <v>778422868.21000004</v>
      </c>
      <c s="4">
        <v>752123728.78999996</v>
      </c>
      <c s="4">
        <v>725824589.40999997</v>
      </c>
      <c s="4">
        <v>696391774.88999999</v>
      </c>
      <c s="4">
        <v>642481510.88</v>
      </c>
      <c s="4">
        <v>552742999.33000004</v>
      </c>
      <c s="4">
        <v>463004487.77999997</v>
      </c>
      <c s="4">
        <v>373265976.23000002</v>
      </c>
      <c s="4">
        <v>283527464.68000001</v>
      </c>
      <c s="4">
        <v>205412401.95999998</v>
      </c>
      <c s="4">
        <v>162167685.75</v>
      </c>
      <c s="4">
        <v>118922969.56</v>
      </c>
      <c s="4">
        <v>75678253.349999994</v>
      </c>
      <c s="4">
        <v>32433537.149999999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7391297072.2600002</v>
      </c>
    </row>
    <row r="46" spans="3:44" ht="14.5">
      <c r="C46" s="3" t="s">
        <v>740</v>
      </c>
      <c s="3"/>
      <c s="4">
        <v>742127944.76000011</v>
      </c>
      <c s="4">
        <v>821082207.63</v>
      </c>
      <c s="4">
        <v>794493068.21000004</v>
      </c>
      <c s="4">
        <v>767903928.78999996</v>
      </c>
      <c s="4">
        <v>741151664.40999997</v>
      </c>
      <c s="4">
        <v>710993849.88999999</v>
      </c>
      <c s="4">
        <v>654117760.88</v>
      </c>
      <c s="4">
        <v>562965499.33000004</v>
      </c>
      <c s="4">
        <v>470145737.77999997</v>
      </c>
      <c s="4">
        <v>376782226.23000002</v>
      </c>
      <c s="4">
        <v>284179964.68000001</v>
      </c>
      <c s="4">
        <v>205412401.95999998</v>
      </c>
      <c s="4">
        <v>162167685.75</v>
      </c>
      <c s="4">
        <v>118922969.56</v>
      </c>
      <c s="4">
        <v>75678253.349999994</v>
      </c>
      <c s="4">
        <v>32433537.149999999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7520558700.3600006</v>
      </c>
    </row>
    <row r="47" spans="3:44" ht="14.5">
      <c r="C47" s="3" t="s">
        <v>397</v>
      </c>
      <c s="3" t="s">
        <v>272</v>
      </c>
      <c s="4">
        <v>41348252.310000002</v>
      </c>
      <c s="4">
        <v>22436463.346999999</v>
      </c>
      <c s="4">
        <v>5964776.5139999995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69749492.170999989</v>
      </c>
    </row>
    <row r="48" spans="3:44" ht="14.5">
      <c r="C48" s="3"/>
      <c s="3" t="s">
        <v>324</v>
      </c>
      <c s="4">
        <v>15705564.84</v>
      </c>
      <c s="4">
        <v>8425954.3399999999</v>
      </c>
      <c s="4">
        <v>3881953.5499999998</v>
      </c>
      <c s="4">
        <v>239349.73999999999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28252822.469999999</v>
      </c>
    </row>
    <row r="49" spans="3:44" ht="14.5">
      <c r="C49" s="3"/>
      <c s="3" t="s">
        <v>248</v>
      </c>
      <c s="4">
        <v>104735127.28200001</v>
      </c>
      <c s="4">
        <v>85038458.649000004</v>
      </c>
      <c s="4">
        <v>65341211.079999998</v>
      </c>
      <c s="4">
        <v>45704738.989000008</v>
      </c>
      <c s="4">
        <v>28327439.853000004</v>
      </c>
      <c s="4">
        <v>18904752.114999998</v>
      </c>
      <c s="4">
        <v>11712545.604</v>
      </c>
      <c s="4">
        <v>6579242.8190000001</v>
      </c>
      <c s="4">
        <v>3030487.523</v>
      </c>
      <c s="4">
        <v>2359676.9510000004</v>
      </c>
      <c s="4">
        <v>1707687.2509999999</v>
      </c>
      <c s="4">
        <v>994196.37800000003</v>
      </c>
      <c s="4">
        <v>594255.65800000005</v>
      </c>
      <c s="4">
        <v>241868.272</v>
      </c>
      <c s="4">
        <v>89589.087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375361277.51099998</v>
      </c>
    </row>
    <row r="50" spans="3:44" ht="14.5">
      <c r="C50" s="3" t="s">
        <v>741</v>
      </c>
      <c s="3"/>
      <c s="4">
        <v>161788944.43200001</v>
      </c>
      <c s="4">
        <v>115900876.336</v>
      </c>
      <c s="4">
        <v>75187941.143999994</v>
      </c>
      <c s="4">
        <v>45944088.72900001</v>
      </c>
      <c s="4">
        <v>28327439.853000004</v>
      </c>
      <c s="4">
        <v>18904752.114999998</v>
      </c>
      <c s="4">
        <v>11712545.604</v>
      </c>
      <c s="4">
        <v>6579242.8190000001</v>
      </c>
      <c s="4">
        <v>3030487.523</v>
      </c>
      <c s="4">
        <v>2359676.9510000004</v>
      </c>
      <c s="4">
        <v>1707687.2509999999</v>
      </c>
      <c s="4">
        <v>994196.37800000003</v>
      </c>
      <c s="4">
        <v>594255.65800000005</v>
      </c>
      <c s="4">
        <v>241868.272</v>
      </c>
      <c s="4">
        <v>89589.087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473363592.15199995</v>
      </c>
    </row>
    <row r="51" spans="3:44" ht="14.5">
      <c r="C51" s="3" t="s">
        <v>583</v>
      </c>
      <c s="3" t="s">
        <v>352</v>
      </c>
      <c s="4">
        <v>63757534.520000003</v>
      </c>
      <c s="4">
        <v>63757534.520000003</v>
      </c>
      <c s="4">
        <v>63757534.520000003</v>
      </c>
      <c s="4">
        <v>63757534.520000003</v>
      </c>
      <c s="4">
        <v>63757534.520000003</v>
      </c>
      <c s="4">
        <v>63757534.520000003</v>
      </c>
      <c s="4">
        <v>61215449.240000002</v>
      </c>
      <c s="4">
        <v>57148112.840000004</v>
      </c>
      <c s="4">
        <v>53080776.439999998</v>
      </c>
      <c s="4">
        <v>49013440.039999999</v>
      </c>
      <c s="4">
        <v>44946103.640000001</v>
      </c>
      <c s="4">
        <v>40878767.239999987</v>
      </c>
      <c s="4">
        <v>36811430.840000004</v>
      </c>
      <c s="4">
        <v>32744094.440000001</v>
      </c>
      <c s="4">
        <v>28676758.039999999</v>
      </c>
      <c s="4">
        <v>24609421.640000001</v>
      </c>
      <c s="4">
        <v>20542085.239999998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832211646.75999999</v>
      </c>
    </row>
    <row r="52" spans="3:44" ht="14.5">
      <c r="C52" s="3"/>
      <c s="3" t="s">
        <v>630</v>
      </c>
      <c s="4">
        <v>85400000</v>
      </c>
      <c s="4">
        <v>85400000</v>
      </c>
      <c s="4">
        <v>85400000</v>
      </c>
      <c s="4">
        <v>85400000</v>
      </c>
      <c s="4">
        <v>85400000</v>
      </c>
      <c s="4">
        <v>85400000</v>
      </c>
      <c s="4">
        <v>85400000</v>
      </c>
      <c s="4">
        <v>85400000</v>
      </c>
      <c s="4">
        <v>82508333.340000004</v>
      </c>
      <c s="4">
        <v>74797222.219999999</v>
      </c>
      <c s="4">
        <v>67086111.109999999</v>
      </c>
      <c s="4">
        <v>59375000</v>
      </c>
      <c s="4">
        <v>51663888.880000003</v>
      </c>
      <c s="4">
        <v>43952777.780000001</v>
      </c>
      <c s="4">
        <v>36241666.659999996</v>
      </c>
      <c s="4">
        <v>28530555.550000001</v>
      </c>
      <c s="4">
        <v>20819444.440000001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1148174999.98</v>
      </c>
    </row>
    <row r="53" spans="3:44" ht="14.5">
      <c r="C53" s="3" t="s">
        <v>742</v>
      </c>
      <c s="3"/>
      <c s="4">
        <v>149157534.52000001</v>
      </c>
      <c s="4">
        <v>149157534.52000001</v>
      </c>
      <c s="4">
        <v>149157534.52000001</v>
      </c>
      <c s="4">
        <v>149157534.52000001</v>
      </c>
      <c s="4">
        <v>149157534.52000001</v>
      </c>
      <c s="4">
        <v>149157534.52000001</v>
      </c>
      <c s="4">
        <v>146615449.24000001</v>
      </c>
      <c s="4">
        <v>142548112.84</v>
      </c>
      <c s="4">
        <v>135589109.78</v>
      </c>
      <c s="4">
        <v>123810662.25999999</v>
      </c>
      <c s="4">
        <v>112032214.75</v>
      </c>
      <c s="4">
        <v>100253767.23999998</v>
      </c>
      <c s="4">
        <v>88475319.719999999</v>
      </c>
      <c s="4">
        <v>76696872.219999999</v>
      </c>
      <c s="4">
        <v>64918424.699999996</v>
      </c>
      <c s="4">
        <v>53139977.189999998</v>
      </c>
      <c s="4">
        <v>41361529.68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1980386646.74</v>
      </c>
    </row>
    <row r="54" spans="3:44" ht="14.5">
      <c r="C54" s="3" t="s">
        <v>517</v>
      </c>
      <c s="3" t="s">
        <v>217</v>
      </c>
      <c s="4">
        <v>558102981.55900002</v>
      </c>
      <c s="4">
        <v>509151694.15100002</v>
      </c>
      <c s="4">
        <v>459972601.653</v>
      </c>
      <c s="4">
        <v>404953793.34299999</v>
      </c>
      <c s="4">
        <v>340457464.84600002</v>
      </c>
      <c s="4">
        <v>278577366.05799997</v>
      </c>
      <c s="4">
        <v>101927330.236</v>
      </c>
      <c s="4">
        <v>72922575.312999994</v>
      </c>
      <c s="4">
        <v>16535219.749</v>
      </c>
      <c s="4">
        <v>4218168.5530000003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2746819195.461</v>
      </c>
    </row>
    <row r="55" spans="3:44" ht="14.5">
      <c r="C55" s="3" t="s">
        <v>743</v>
      </c>
      <c s="3"/>
      <c s="4">
        <v>558102981.55900002</v>
      </c>
      <c s="4">
        <v>509151694.15100002</v>
      </c>
      <c s="4">
        <v>459972601.653</v>
      </c>
      <c s="4">
        <v>404953793.34299999</v>
      </c>
      <c s="4">
        <v>340457464.84600002</v>
      </c>
      <c s="4">
        <v>278577366.05799997</v>
      </c>
      <c s="4">
        <v>101927330.236</v>
      </c>
      <c s="4">
        <v>72922575.312999994</v>
      </c>
      <c s="4">
        <v>16535219.749</v>
      </c>
      <c s="4">
        <v>4218168.5530000003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2746819195.461</v>
      </c>
    </row>
    <row r="56" spans="3:44" ht="14.5">
      <c r="C56" s="3" t="s">
        <v>445</v>
      </c>
      <c s="3" t="s">
        <v>56</v>
      </c>
      <c s="4">
        <v>3326214.5899999999</v>
      </c>
      <c s="4">
        <v>2970810.8300000001</v>
      </c>
      <c s="4">
        <v>2495637.3199999998</v>
      </c>
      <c s="4">
        <v>2025671.1899999999</v>
      </c>
      <c s="4">
        <v>1545290.29</v>
      </c>
      <c s="4">
        <v>1070116.79</v>
      </c>
      <c s="4">
        <v>594943.28000000003</v>
      </c>
      <c s="4">
        <v>119769.75999999999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14148454.050000001</v>
      </c>
    </row>
    <row r="57" spans="3:44" ht="14.5">
      <c r="C57" s="3"/>
      <c s="3" t="s">
        <v>1</v>
      </c>
      <c s="4">
        <v>383908876.35399997</v>
      </c>
      <c s="4">
        <v>360991366.07299984</v>
      </c>
      <c s="4">
        <v>334321715.17900002</v>
      </c>
      <c s="4">
        <v>304668009.31400001</v>
      </c>
      <c s="4">
        <v>277581023.75999999</v>
      </c>
      <c s="4">
        <v>254770560.61999997</v>
      </c>
      <c s="4">
        <v>228512066.64999995</v>
      </c>
      <c s="4">
        <v>204991621.43999994</v>
      </c>
      <c s="4">
        <v>181749411.50999999</v>
      </c>
      <c s="4">
        <v>160490231.89999998</v>
      </c>
      <c s="4">
        <v>140418748.53999999</v>
      </c>
      <c s="4">
        <v>122242875.53</v>
      </c>
      <c s="4">
        <v>103367302.22999999</v>
      </c>
      <c s="4">
        <v>85100116.74000001</v>
      </c>
      <c s="4">
        <v>67038359.689999983</v>
      </c>
      <c s="4">
        <v>50484039.660000004</v>
      </c>
      <c s="4">
        <v>36943382.469999991</v>
      </c>
      <c s="4">
        <v>23870390.629999999</v>
      </c>
      <c s="4">
        <v>12626918.670000002</v>
      </c>
      <c s="4">
        <v>6150566.1399999997</v>
      </c>
      <c s="4">
        <v>2512450.9899999998</v>
      </c>
      <c s="4">
        <v>1084657.2800000005</v>
      </c>
      <c s="4">
        <v>248742.14000000001</v>
      </c>
      <c s="4">
        <v>7227</v>
      </c>
      <c s="4">
        <v>2523.7800000000002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3344083184.29</v>
      </c>
    </row>
    <row r="58" spans="3:44" ht="14.5">
      <c r="C58" s="3"/>
      <c s="3" t="s">
        <v>163</v>
      </c>
      <c s="4">
        <v>333512545.028</v>
      </c>
      <c s="4">
        <v>325484489.389</v>
      </c>
      <c s="4">
        <v>321484232.25999993</v>
      </c>
      <c s="4">
        <v>313487356.34799999</v>
      </c>
      <c s="4">
        <v>298718644.27299994</v>
      </c>
      <c s="4">
        <v>278528389.54999995</v>
      </c>
      <c s="4">
        <v>258740722.97000003</v>
      </c>
      <c s="4">
        <v>237549193.44999999</v>
      </c>
      <c s="4">
        <v>212545987.07000002</v>
      </c>
      <c s="4">
        <v>188545214.02999997</v>
      </c>
      <c s="4">
        <v>164646589.46000001</v>
      </c>
      <c s="4">
        <v>142224119.42000002</v>
      </c>
      <c s="4">
        <v>119568026.56999999</v>
      </c>
      <c s="4">
        <v>97267826.109999985</v>
      </c>
      <c s="4">
        <v>78159108.650000006</v>
      </c>
      <c s="4">
        <v>65422402.200000003</v>
      </c>
      <c s="4">
        <v>53846212.940000013</v>
      </c>
      <c s="4">
        <v>45434213.230000004</v>
      </c>
      <c s="4">
        <v>37198388.210000008</v>
      </c>
      <c s="4">
        <v>30099309.560000002</v>
      </c>
      <c s="4">
        <v>24079529.530000001</v>
      </c>
      <c s="4">
        <v>18543961.379999999</v>
      </c>
      <c s="4">
        <v>13532085.039999999</v>
      </c>
      <c s="4">
        <v>8546683.0000000019</v>
      </c>
      <c s="4">
        <v>4147129.1800000002</v>
      </c>
      <c s="4">
        <v>2160487.9199999999</v>
      </c>
      <c s="4">
        <v>1196158.9399999999</v>
      </c>
      <c s="4">
        <v>557051.43999999994</v>
      </c>
      <c s="4">
        <v>110313.25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3675336370.3980002</v>
      </c>
    </row>
    <row r="59" spans="3:44" ht="14.5">
      <c r="C59" s="3"/>
      <c s="3" t="s">
        <v>201</v>
      </c>
      <c s="4">
        <v>276599927.78399998</v>
      </c>
      <c s="4">
        <v>240374972.17399997</v>
      </c>
      <c s="4">
        <v>207291137.95199999</v>
      </c>
      <c s="4">
        <v>175778763.49200001</v>
      </c>
      <c s="4">
        <v>145435103.25000003</v>
      </c>
      <c s="4">
        <v>119815968.69999999</v>
      </c>
      <c s="4">
        <v>98192445.429999977</v>
      </c>
      <c s="4">
        <v>81434984.910000011</v>
      </c>
      <c s="4">
        <v>65934456.349999994</v>
      </c>
      <c s="4">
        <v>51116013.910000004</v>
      </c>
      <c s="4">
        <v>39021585.57</v>
      </c>
      <c s="4">
        <v>28855463.329999994</v>
      </c>
      <c s="4">
        <v>20311568.300000004</v>
      </c>
      <c s="4">
        <v>14592613.010000004</v>
      </c>
      <c s="4">
        <v>10405871.970000001</v>
      </c>
      <c s="4">
        <v>6281778.4199999999</v>
      </c>
      <c s="4">
        <v>3494972.1399999997</v>
      </c>
      <c s="4">
        <v>1592175.8900000001</v>
      </c>
      <c s="4">
        <v>918101.59999999998</v>
      </c>
      <c s="4">
        <v>278333.98999999999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1587726238.1720002</v>
      </c>
    </row>
    <row r="60" spans="3:44" ht="14.5">
      <c r="C60" s="3"/>
      <c s="3" t="s">
        <v>193</v>
      </c>
      <c s="4">
        <v>730711.69000000006</v>
      </c>
      <c s="4">
        <v>624923.07899999991</v>
      </c>
      <c s="4">
        <v>518520.70799999993</v>
      </c>
      <c s="4">
        <v>412201.47699999996</v>
      </c>
      <c s="4">
        <v>305700.61699999997</v>
      </c>
      <c s="4">
        <v>199916.674</v>
      </c>
      <c s="4">
        <v>132600.30499999999</v>
      </c>
      <c s="4">
        <v>119761.586</v>
      </c>
      <c s="4">
        <v>106816.51700000002</v>
      </c>
      <c s="4">
        <v>93936.116999999998</v>
      </c>
      <c s="4">
        <v>81048.065000000002</v>
      </c>
      <c s="4">
        <v>64000.537000000004</v>
      </c>
      <c s="4">
        <v>56676.993999999999</v>
      </c>
      <c s="4">
        <v>51155.017999999996</v>
      </c>
      <c s="4">
        <v>46223.688999999998</v>
      </c>
      <c s="4">
        <v>41292.368999999999</v>
      </c>
      <c s="4">
        <v>36361.063000000002</v>
      </c>
      <c s="4">
        <v>31429.734</v>
      </c>
      <c s="4">
        <v>26498.424999999999</v>
      </c>
      <c s="4">
        <v>21567.108</v>
      </c>
      <c s="4">
        <v>17352.939999999999</v>
      </c>
      <c s="4">
        <v>15369.74</v>
      </c>
      <c s="4">
        <v>13386.549999999999</v>
      </c>
      <c s="4">
        <v>11403.360000000001</v>
      </c>
      <c s="4">
        <v>9420.1599999999999</v>
      </c>
      <c s="4">
        <v>7436.9799999999996</v>
      </c>
      <c s="4">
        <v>5453.7799999999997</v>
      </c>
      <c s="4">
        <v>3470.5999999999999</v>
      </c>
      <c s="4">
        <v>1487.4000000000001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3786123.2820000001</v>
      </c>
    </row>
    <row r="61" spans="3:44" ht="14.5">
      <c r="C61" s="3"/>
      <c s="3" t="s">
        <v>191</v>
      </c>
      <c s="4">
        <v>15952603.34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15952603.34</v>
      </c>
    </row>
    <row r="62" spans="3:44" ht="14.5">
      <c r="C62" s="3" t="s">
        <v>744</v>
      </c>
      <c s="3"/>
      <c s="4">
        <v>1014030878.7859999</v>
      </c>
      <c s="4">
        <v>930446561.54499984</v>
      </c>
      <c s="4">
        <v>866111243.41899991</v>
      </c>
      <c s="4">
        <v>796372001.82099998</v>
      </c>
      <c s="4">
        <v>723585762.18999994</v>
      </c>
      <c s="4">
        <v>654384952.33399987</v>
      </c>
      <c s="4">
        <v>586172778.63499987</v>
      </c>
      <c s="4">
        <v>524215331.14599997</v>
      </c>
      <c s="4">
        <v>460336671.44700009</v>
      </c>
      <c s="4">
        <v>400245395.95699996</v>
      </c>
      <c s="4">
        <v>344167971.63499999</v>
      </c>
      <c s="4">
        <v>293386458.81700003</v>
      </c>
      <c s="4">
        <v>243303574.09399998</v>
      </c>
      <c s="4">
        <v>197011710.87799999</v>
      </c>
      <c s="4">
        <v>155649563.99899998</v>
      </c>
      <c s="4">
        <v>122229512.64900002</v>
      </c>
      <c s="4">
        <v>94320928.612999991</v>
      </c>
      <c s="4">
        <v>70928209.483999997</v>
      </c>
      <c s="4">
        <v>50769906.905000009</v>
      </c>
      <c s="4">
        <v>36549776.798000008</v>
      </c>
      <c s="4">
        <v>26609333.460000001</v>
      </c>
      <c s="4">
        <v>19643988.399999999</v>
      </c>
      <c s="4">
        <v>13794213.73</v>
      </c>
      <c s="4">
        <v>8565313.3600000013</v>
      </c>
      <c s="4">
        <v>4159073.1200000001</v>
      </c>
      <c s="4">
        <v>2167924.8999999999</v>
      </c>
      <c s="4">
        <v>1201612.72</v>
      </c>
      <c s="4">
        <v>560522.03999999992</v>
      </c>
      <c s="4">
        <v>111800.64999999999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8641032973.5320015</v>
      </c>
    </row>
    <row r="63" spans="3:44" ht="14.5">
      <c r="C63" s="3" t="s">
        <v>699</v>
      </c>
      <c s="3"/>
      <c s="4">
        <v>2697661002.7150002</v>
      </c>
      <c s="4">
        <v>2592203960.9849997</v>
      </c>
      <c s="4">
        <v>2405774965.1430001</v>
      </c>
      <c s="4">
        <v>2219774622.5890002</v>
      </c>
      <c s="4">
        <v>2032473261.3430002</v>
      </c>
      <c s="4">
        <v>1857070360.0669997</v>
      </c>
      <c s="4">
        <v>1540819776.7820001</v>
      </c>
      <c s="4">
        <v>1344619608.938</v>
      </c>
      <c s="4">
        <v>1116050695.6039999</v>
      </c>
      <c s="4">
        <v>932907514.1839999</v>
      </c>
      <c s="4">
        <v>762918075.95100009</v>
      </c>
      <c s="4">
        <v>616900092.01399982</v>
      </c>
      <c s="4">
        <v>508073677.75599998</v>
      </c>
      <c s="4">
        <v>403824550.69099998</v>
      </c>
      <c s="4">
        <v>305119583.38300002</v>
      </c>
      <c s="4">
        <v>214587985.78299999</v>
      </c>
      <c s="4">
        <v>140937312.26199999</v>
      </c>
      <c s="4">
        <v>74737256.588</v>
      </c>
      <c s="4">
        <v>53335739.886000007</v>
      </c>
      <c s="4">
        <v>38384841.349000007</v>
      </c>
      <c s="4">
        <v>27771901.229000002</v>
      </c>
      <c s="4">
        <v>20450637.851</v>
      </c>
      <c s="4">
        <v>14300289.993000001</v>
      </c>
      <c s="4">
        <v>8796951.9450000022</v>
      </c>
      <c s="4">
        <v>4183649.7090000003</v>
      </c>
      <c s="4">
        <v>2183694.7039999999</v>
      </c>
      <c s="4">
        <v>1212936.0870000001</v>
      </c>
      <c s="4">
        <v>568720.27599999995</v>
      </c>
      <c s="4">
        <v>116833.09</v>
      </c>
      <c s="4">
        <v>1947.2460000000001</v>
      </c>
      <c s="4">
        <v>1129.546</v>
      </c>
      <c s="4">
        <v>1000.455</v>
      </c>
      <c s="4">
        <v>871.36400000000003</v>
      </c>
      <c s="4">
        <v>742.27300000000002</v>
      </c>
      <c s="4">
        <v>613.18200000000002</v>
      </c>
      <c s="4">
        <v>484.09100000000001</v>
      </c>
      <c s="4">
        <v>355</v>
      </c>
      <c s="4">
        <v>225.90899999999999</v>
      </c>
      <c s="4">
        <v>96.817999999999998</v>
      </c>
      <c s="4">
        <v>21937767964.780998</v>
      </c>
    </row>
    <row r="65" spans="5:47" ht="14.5">
      <c r="E65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r="AU65" s="4"/>
    </row>
    <row r="66" spans="5:47" ht="14.5">
      <c r="E66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67" spans="5:47" ht="14.5">
      <c r="E67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</sheetData>
  <mergeCells count="1">
    <mergeCell ref="A1:M1"/>
  </mergeCells>
  <pageMargins left="0.7" right="0.7" top="0.75" bottom="0.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00B0F0"/>
  </sheetPr>
  <dimension ref="A1:BW1678"/>
  <sheetViews>
    <sheetView workbookViewId="0" topLeftCell="A1">
      <pane xSplit="2" ySplit="2" topLeftCell="AE1652" activePane="bottomRight" state="frozen"/>
      <selection pane="topLeft" activeCell="A1" sqref="A1"/>
      <selection pane="bottomLeft" activeCell="AG31" sqref="AG31"/>
      <selection pane="topRight" activeCell="AG31" sqref="AG31"/>
      <selection pane="bottomRight" activeCell="AH3" sqref="AH3:AI1669"/>
    </sheetView>
  </sheetViews>
  <sheetFormatPr defaultColWidth="11.5442857142857" defaultRowHeight="14.5"/>
  <cols>
    <col min="1" max="1" width="8.42857142857143" style="19" customWidth="1"/>
    <col min="2" max="2" width="7.57142857142857" style="19" bestFit="1" customWidth="1"/>
    <col min="3" max="3" width="4.57142857142857" style="19" customWidth="1"/>
    <col min="4" max="5" width="11.5714285714286" style="19" customWidth="1"/>
    <col min="6" max="6" width="23" style="19" bestFit="1" customWidth="1"/>
    <col min="7" max="7" width="33.1428571428571" style="19" bestFit="1" customWidth="1"/>
    <col min="8" max="8" width="25.1428571428571" style="19" customWidth="1"/>
    <col min="9" max="9" width="24.5714285714286" style="19" customWidth="1"/>
    <col min="10" max="10" width="51.4285714285714" style="19" customWidth="1"/>
    <col min="11" max="11" width="17.4285714285714" style="19" customWidth="1"/>
    <col min="12" max="12" width="11.5714285714286" style="19"/>
    <col min="13" max="13" width="22" style="19" customWidth="1"/>
    <col min="14" max="22" width="11.5714285714286" style="19"/>
    <col min="23" max="23" width="13.2857142857143" style="19" bestFit="1" customWidth="1"/>
    <col min="24" max="24" width="13.1428571428571" style="19" bestFit="1" customWidth="1"/>
    <col min="25" max="25" width="14.4285714285714" style="19" customWidth="1"/>
    <col min="26" max="29" width="11.5714285714286" style="19" customWidth="1"/>
    <col min="30" max="30" width="15.7142857142857" style="19" bestFit="1" customWidth="1"/>
    <col min="31" max="32" width="11.5714285714286" style="19" customWidth="1"/>
    <col min="33" max="33" width="12.5714285714286" style="19" customWidth="1"/>
    <col min="34" max="38" width="11.5714285714286" style="19" customWidth="1"/>
    <col min="39" max="39" width="15.4285714285714" style="19" customWidth="1"/>
    <col min="40" max="40" width="12.7142857142857" style="19" customWidth="1"/>
    <col min="41" max="47" width="12.4285714285714" style="19" customWidth="1"/>
    <col min="48" max="71" width="11.5714285714286" style="19" customWidth="1"/>
    <col min="72" max="72" width="14.8571428571429" style="19" customWidth="1"/>
    <col min="73" max="74" width="13.2857142857143" style="19" customWidth="1"/>
    <col min="75" max="16384" width="11.5714285714286" style="19"/>
  </cols>
  <sheetData>
    <row r="1" spans="1:74" ht="14.5">
      <c r="A1"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176"/>
      <c s="176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</row>
    <row r="2" spans="1:74" ht="31.5">
      <c r="A2" s="29" t="s">
        <v>1776</v>
      </c>
      <c s="29" t="s">
        <v>355</v>
      </c>
      <c s="29" t="s">
        <v>1777</v>
      </c>
      <c s="29" t="s">
        <v>1778</v>
      </c>
      <c s="29" t="s">
        <v>1779</v>
      </c>
      <c s="29" t="s">
        <v>1780</v>
      </c>
      <c s="29" t="s">
        <v>1781</v>
      </c>
      <c s="29" t="s">
        <v>1782</v>
      </c>
      <c s="29" t="s">
        <v>1783</v>
      </c>
      <c s="29" t="s">
        <v>1784</v>
      </c>
      <c s="29" t="s">
        <v>1785</v>
      </c>
      <c s="29" t="s">
        <v>1786</v>
      </c>
      <c s="30" t="s">
        <v>1787</v>
      </c>
      <c s="29" t="s">
        <v>1788</v>
      </c>
      <c s="29" t="s">
        <v>1789</v>
      </c>
      <c s="29" t="s">
        <v>1790</v>
      </c>
      <c s="29" t="s">
        <v>1791</v>
      </c>
      <c s="29" t="s">
        <v>1792</v>
      </c>
      <c s="29" t="s">
        <v>1793</v>
      </c>
      <c s="29" t="s">
        <v>1794</v>
      </c>
      <c s="29" t="s">
        <v>1795</v>
      </c>
      <c s="29" t="s">
        <v>1796</v>
      </c>
      <c s="29" t="s">
        <v>1797</v>
      </c>
      <c s="31" t="s">
        <v>1798</v>
      </c>
      <c s="31" t="s">
        <v>1799</v>
      </c>
      <c s="31" t="s">
        <v>1800</v>
      </c>
      <c s="31" t="s">
        <v>1801</v>
      </c>
      <c s="32" t="s">
        <v>1802</v>
      </c>
      <c s="31" t="s">
        <v>1803</v>
      </c>
      <c s="94" t="s">
        <v>1804</v>
      </c>
      <c s="94" t="s">
        <v>1805</v>
      </c>
      <c s="94" t="s">
        <v>1806</v>
      </c>
      <c s="94" t="s">
        <v>1807</v>
      </c>
      <c s="94" t="s">
        <v>1808</v>
      </c>
      <c s="94" t="s">
        <v>1809</v>
      </c>
      <c s="94" t="s">
        <v>1810</v>
      </c>
      <c s="94" t="s">
        <v>1811</v>
      </c>
      <c s="94" t="s">
        <v>1812</v>
      </c>
      <c s="33">
        <v>2025</v>
      </c>
      <c s="33">
        <v>2026</v>
      </c>
      <c s="33">
        <v>2027</v>
      </c>
      <c s="33">
        <v>2028</v>
      </c>
      <c s="33">
        <v>2029</v>
      </c>
      <c s="33">
        <v>2030</v>
      </c>
      <c s="33">
        <v>2031</v>
      </c>
      <c s="33">
        <v>2032</v>
      </c>
      <c s="33">
        <v>2033</v>
      </c>
      <c s="33">
        <v>2034</v>
      </c>
      <c s="33">
        <v>2035</v>
      </c>
      <c s="33">
        <v>2036</v>
      </c>
      <c s="33">
        <v>2037</v>
      </c>
      <c s="33">
        <v>2038</v>
      </c>
      <c s="33">
        <v>2039</v>
      </c>
      <c s="33">
        <v>2040</v>
      </c>
      <c s="33">
        <v>2041</v>
      </c>
      <c s="33">
        <v>2042</v>
      </c>
      <c s="33">
        <v>2043</v>
      </c>
      <c s="33">
        <v>2044</v>
      </c>
      <c s="33">
        <v>2045</v>
      </c>
      <c s="33">
        <v>2046</v>
      </c>
      <c s="33">
        <v>2047</v>
      </c>
      <c s="33">
        <v>2048</v>
      </c>
      <c s="33">
        <v>2049</v>
      </c>
      <c s="33">
        <v>2050</v>
      </c>
      <c s="33">
        <v>2051</v>
      </c>
      <c s="33">
        <v>2052</v>
      </c>
      <c s="33">
        <v>2053</v>
      </c>
      <c s="33">
        <v>2054</v>
      </c>
      <c s="33">
        <v>2055</v>
      </c>
      <c s="33">
        <v>2092</v>
      </c>
      <c s="33">
        <v>2093</v>
      </c>
      <c s="33" t="s">
        <v>1813</v>
      </c>
      <c s="33" t="s">
        <v>1814</v>
      </c>
      <c s="33" t="s">
        <v>702</v>
      </c>
    </row>
    <row r="3" spans="1:75" ht="15" customHeight="1">
      <c r="A3" s="95" t="s">
        <v>1965</v>
      </c>
      <c s="35">
        <v>70007522</v>
      </c>
      <c s="34">
        <v>1</v>
      </c>
      <c s="89" t="s">
        <v>0</v>
      </c>
      <c s="96" t="s">
        <v>3</v>
      </c>
      <c s="96" t="s">
        <v>1815</v>
      </c>
      <c s="96" t="s">
        <v>1816</v>
      </c>
      <c s="96" t="s">
        <v>1817</v>
      </c>
      <c s="96" t="s">
        <v>1818</v>
      </c>
      <c s="96" t="s">
        <v>1819</v>
      </c>
      <c s="96" t="s">
        <v>1820</v>
      </c>
      <c s="96" t="s">
        <v>1821</v>
      </c>
      <c s="96" t="s">
        <v>1822</v>
      </c>
      <c s="97">
        <v>1</v>
      </c>
      <c s="97">
        <v>1</v>
      </c>
      <c s="97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>
        <v>40908619.18</v>
      </c>
      <c s="98">
        <v>0</v>
      </c>
      <c s="98">
        <v>0</v>
      </c>
      <c s="98">
        <v>0</v>
      </c>
      <c s="93"/>
      <c s="93"/>
      <c s="93"/>
      <c s="98">
        <v>40908619.18</v>
      </c>
      <c s="99">
        <v>43424</v>
      </c>
      <c s="99">
        <v>46304</v>
      </c>
      <c s="100">
        <v>163634476.66999999</v>
      </c>
      <c s="101">
        <v>1.7749999999999999</v>
      </c>
      <c s="101">
        <v>7.8861111111111111</v>
      </c>
      <c s="91">
        <v>0.01</v>
      </c>
      <c s="102" t="s">
        <v>1823</v>
      </c>
      <c s="102" t="s">
        <v>430</v>
      </c>
      <c s="27">
        <v>20454309.59</v>
      </c>
      <c s="27">
        <v>20454309.59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40908619.18</v>
      </c>
      <c s="27">
        <v>0</v>
      </c>
      <c s="27">
        <v>40908619.18</v>
      </c>
      <c s="20"/>
    </row>
    <row r="4" spans="1:74" ht="15" customHeight="1">
      <c r="A4" s="95" t="s">
        <v>1966</v>
      </c>
      <c s="35" t="s">
        <v>1106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1107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623670.89000000001</v>
      </c>
      <c s="98">
        <v>0</v>
      </c>
      <c s="98">
        <v>0</v>
      </c>
      <c s="98">
        <v>0</v>
      </c>
      <c s="103"/>
      <c s="103"/>
      <c s="103"/>
      <c s="98">
        <v>623670.89000000001</v>
      </c>
      <c s="104">
        <v>44050</v>
      </c>
      <c s="104">
        <v>45876</v>
      </c>
      <c s="105">
        <v>623670.89000000001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623670.89000000001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623670.89000000001</v>
      </c>
      <c s="27">
        <v>0</v>
      </c>
      <c s="27">
        <v>623670.89000000001</v>
      </c>
    </row>
    <row r="5" spans="1:74" ht="15" customHeight="1">
      <c r="A5" s="95" t="s">
        <v>1967</v>
      </c>
      <c s="35" t="s">
        <v>829</v>
      </c>
      <c s="34">
        <v>12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649090.92000000004</v>
      </c>
      <c s="98">
        <v>0</v>
      </c>
      <c s="98">
        <v>0</v>
      </c>
      <c s="98">
        <v>0</v>
      </c>
      <c s="103"/>
      <c s="103"/>
      <c s="103"/>
      <c s="98">
        <v>649090.92000000004</v>
      </c>
      <c s="104">
        <v>41404</v>
      </c>
      <c s="104">
        <v>46883</v>
      </c>
      <c s="105">
        <v>1020000</v>
      </c>
      <c s="106">
        <v>3.3611111111111112</v>
      </c>
      <c s="106">
        <v>15</v>
      </c>
      <c s="91">
        <v>0.077499999999999999</v>
      </c>
      <c s="107" t="s">
        <v>1829</v>
      </c>
      <c s="107" t="s">
        <v>1830</v>
      </c>
      <c s="27">
        <v>185454.54000000001</v>
      </c>
      <c s="27">
        <v>185454.54000000001</v>
      </c>
      <c s="27">
        <v>185454.54000000001</v>
      </c>
      <c s="27">
        <v>92727.270000000004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370909.08000000002</v>
      </c>
      <c s="27">
        <v>278181.81</v>
      </c>
      <c s="27">
        <v>649090.89000000001</v>
      </c>
    </row>
    <row r="6" spans="1:74" ht="15" customHeight="1">
      <c r="A6" s="95" t="s">
        <v>1968</v>
      </c>
      <c s="35" t="s">
        <v>829</v>
      </c>
      <c s="34">
        <v>13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70000</v>
      </c>
      <c s="98">
        <v>0</v>
      </c>
      <c s="98">
        <v>0</v>
      </c>
      <c s="98">
        <v>0</v>
      </c>
      <c s="103"/>
      <c s="103"/>
      <c s="103"/>
      <c s="98">
        <v>70000</v>
      </c>
      <c s="104">
        <v>41408</v>
      </c>
      <c s="104">
        <v>46887</v>
      </c>
      <c s="105">
        <v>110000</v>
      </c>
      <c s="106">
        <v>3.3722222222222222</v>
      </c>
      <c s="106">
        <v>15</v>
      </c>
      <c s="91">
        <v>0.077499999999999999</v>
      </c>
      <c s="107" t="s">
        <v>1829</v>
      </c>
      <c s="107" t="s">
        <v>1830</v>
      </c>
      <c s="27">
        <v>20000</v>
      </c>
      <c s="27">
        <v>20000</v>
      </c>
      <c s="27">
        <v>20000</v>
      </c>
      <c s="27">
        <v>10000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40000</v>
      </c>
      <c s="27">
        <v>30000</v>
      </c>
      <c s="27">
        <v>70000</v>
      </c>
    </row>
    <row r="7" spans="1:74" ht="15" customHeight="1">
      <c r="A7" s="95" t="s">
        <v>1969</v>
      </c>
      <c s="35" t="s">
        <v>829</v>
      </c>
      <c s="34">
        <v>17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545454.54000000004</v>
      </c>
      <c s="98">
        <v>0</v>
      </c>
      <c s="98">
        <v>68181.820000000007</v>
      </c>
      <c s="98">
        <v>21136.360000000001</v>
      </c>
      <c s="103"/>
      <c s="103"/>
      <c s="103"/>
      <c s="98">
        <v>477272.71999999997</v>
      </c>
      <c s="104">
        <v>41424</v>
      </c>
      <c s="104">
        <v>46903</v>
      </c>
      <c s="105">
        <v>750000</v>
      </c>
      <c s="106">
        <v>3.4166666666666665</v>
      </c>
      <c s="106">
        <v>15</v>
      </c>
      <c s="91">
        <v>0.077499999999999999</v>
      </c>
      <c s="107" t="s">
        <v>1829</v>
      </c>
      <c s="107" t="s">
        <v>1830</v>
      </c>
      <c s="27">
        <v>136363.64000000001</v>
      </c>
      <c s="27">
        <v>136363.64000000001</v>
      </c>
      <c s="27">
        <v>136363.64000000001</v>
      </c>
      <c s="27">
        <v>68181.820000000007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272727.28000000003</v>
      </c>
      <c s="27">
        <v>204545.46000000002</v>
      </c>
      <c s="27">
        <v>477272.74000000005</v>
      </c>
    </row>
    <row r="8" spans="1:74" ht="15" customHeight="1">
      <c r="A8" s="95" t="s">
        <v>1970</v>
      </c>
      <c s="35" t="s">
        <v>832</v>
      </c>
      <c s="34">
        <v>7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50909.080000000002</v>
      </c>
      <c s="98">
        <v>0</v>
      </c>
      <c s="98">
        <v>0</v>
      </c>
      <c s="98">
        <v>0</v>
      </c>
      <c s="103"/>
      <c s="103"/>
      <c s="103"/>
      <c s="98">
        <v>50909.080000000002</v>
      </c>
      <c s="104">
        <v>41604</v>
      </c>
      <c s="104">
        <v>47083</v>
      </c>
      <c s="105">
        <v>70000</v>
      </c>
      <c s="106">
        <v>3.9055555555555554</v>
      </c>
      <c s="106">
        <v>15</v>
      </c>
      <c s="91">
        <v>0.077499999999999999</v>
      </c>
      <c s="107" t="s">
        <v>1829</v>
      </c>
      <c s="107" t="s">
        <v>1830</v>
      </c>
      <c s="27">
        <v>12727.280000000001</v>
      </c>
      <c s="27">
        <v>12727.280000000001</v>
      </c>
      <c s="27">
        <v>12727.280000000001</v>
      </c>
      <c s="27">
        <v>12727.280000000001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25454.560000000001</v>
      </c>
      <c s="27">
        <v>25454.560000000001</v>
      </c>
      <c s="27">
        <v>50909.120000000003</v>
      </c>
    </row>
    <row r="9" spans="1:74" ht="15" customHeight="1">
      <c r="A9" s="95" t="s">
        <v>1971</v>
      </c>
      <c s="35" t="s">
        <v>832</v>
      </c>
      <c s="34">
        <v>8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72727.270000000004</v>
      </c>
      <c s="98">
        <v>0</v>
      </c>
      <c s="98">
        <v>0</v>
      </c>
      <c s="98">
        <v>0</v>
      </c>
      <c s="103"/>
      <c s="103"/>
      <c s="103"/>
      <c s="98">
        <v>72727.270000000004</v>
      </c>
      <c s="104">
        <v>41600</v>
      </c>
      <c s="104">
        <v>47079</v>
      </c>
      <c s="105">
        <v>100000</v>
      </c>
      <c s="106">
        <v>3.8944444444444444</v>
      </c>
      <c s="106">
        <v>15</v>
      </c>
      <c s="91">
        <v>0.077499999999999999</v>
      </c>
      <c s="107" t="s">
        <v>1829</v>
      </c>
      <c s="107" t="s">
        <v>1830</v>
      </c>
      <c s="27">
        <v>18181.82</v>
      </c>
      <c s="27">
        <v>18181.82</v>
      </c>
      <c s="27">
        <v>18181.82</v>
      </c>
      <c s="27">
        <v>18181.82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36363.639999999999</v>
      </c>
      <c s="27">
        <v>36363.639999999999</v>
      </c>
      <c s="27">
        <v>72727.279999999999</v>
      </c>
    </row>
    <row r="10" spans="1:74" ht="15" customHeight="1">
      <c r="A10" s="95" t="s">
        <v>1972</v>
      </c>
      <c s="35" t="s">
        <v>832</v>
      </c>
      <c s="34">
        <v>9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327272.71999999997</v>
      </c>
      <c s="98">
        <v>0</v>
      </c>
      <c s="98">
        <v>36363.639999999999</v>
      </c>
      <c s="98">
        <v>12681.82</v>
      </c>
      <c s="103"/>
      <c s="103"/>
      <c s="103"/>
      <c s="98">
        <v>290909.08000000002</v>
      </c>
      <c s="104">
        <v>41613</v>
      </c>
      <c s="104">
        <v>47092</v>
      </c>
      <c s="105">
        <v>400000</v>
      </c>
      <c s="106">
        <v>3.9305555555555554</v>
      </c>
      <c s="106">
        <v>15</v>
      </c>
      <c s="91">
        <v>0.077499999999999999</v>
      </c>
      <c s="107" t="s">
        <v>1829</v>
      </c>
      <c s="107" t="s">
        <v>1830</v>
      </c>
      <c s="27">
        <v>72727.279999999999</v>
      </c>
      <c s="27">
        <v>72727.279999999999</v>
      </c>
      <c s="27">
        <v>72727.279999999999</v>
      </c>
      <c s="27">
        <v>72727.279999999999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145454.56</v>
      </c>
      <c s="27">
        <v>145454.56</v>
      </c>
      <c s="27">
        <v>290909.12</v>
      </c>
    </row>
    <row r="11" spans="1:74" ht="15" customHeight="1">
      <c r="A11" s="95" t="s">
        <v>1973</v>
      </c>
      <c s="35" t="s">
        <v>832</v>
      </c>
      <c s="34">
        <v>10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81818.179999999993</v>
      </c>
      <c s="98">
        <v>0</v>
      </c>
      <c s="98">
        <v>9090.9099999999999</v>
      </c>
      <c s="98">
        <v>3170.4499999999998</v>
      </c>
      <c s="103"/>
      <c s="103"/>
      <c s="103"/>
      <c s="98">
        <v>72727.270000000004</v>
      </c>
      <c s="104">
        <v>41620</v>
      </c>
      <c s="104">
        <v>47099</v>
      </c>
      <c s="105">
        <v>100000</v>
      </c>
      <c s="106">
        <v>3.9500000000000002</v>
      </c>
      <c s="106">
        <v>15</v>
      </c>
      <c s="91">
        <v>0.077499999999999999</v>
      </c>
      <c s="107" t="s">
        <v>1829</v>
      </c>
      <c s="107" t="s">
        <v>1830</v>
      </c>
      <c s="27">
        <v>18181.82</v>
      </c>
      <c s="27">
        <v>18181.82</v>
      </c>
      <c s="27">
        <v>18181.82</v>
      </c>
      <c s="27">
        <v>18181.82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36363.639999999999</v>
      </c>
      <c s="27">
        <v>36363.639999999999</v>
      </c>
      <c s="27">
        <v>72727.279999999999</v>
      </c>
    </row>
    <row r="12" spans="1:74" ht="15" customHeight="1">
      <c r="A12" s="95" t="s">
        <v>1974</v>
      </c>
      <c s="35" t="s">
        <v>834</v>
      </c>
      <c s="34">
        <v>40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36750.010000000002</v>
      </c>
      <c s="98">
        <v>0</v>
      </c>
      <c s="98">
        <v>0</v>
      </c>
      <c s="98">
        <v>0</v>
      </c>
      <c s="103"/>
      <c s="103"/>
      <c s="103"/>
      <c s="98">
        <v>36750.010000000002</v>
      </c>
      <c s="104">
        <v>41780</v>
      </c>
      <c s="104">
        <v>47259</v>
      </c>
      <c s="105">
        <v>49000</v>
      </c>
      <c s="106">
        <v>4.3916666666666666</v>
      </c>
      <c s="106">
        <v>15</v>
      </c>
      <c s="91">
        <v>0.076999999999999999</v>
      </c>
      <c s="107" t="s">
        <v>1829</v>
      </c>
      <c s="107" t="s">
        <v>1830</v>
      </c>
      <c s="27">
        <v>8166.6599999999999</v>
      </c>
      <c s="27">
        <v>8166.6599999999999</v>
      </c>
      <c s="27">
        <v>8166.6599999999999</v>
      </c>
      <c s="27">
        <v>8166.6599999999999</v>
      </c>
      <c s="27">
        <v>4083.3299999999999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16333.32</v>
      </c>
      <c s="27">
        <v>20416.650000000001</v>
      </c>
      <c s="27">
        <v>36749.970000000001</v>
      </c>
    </row>
    <row r="13" spans="1:74" ht="15" customHeight="1">
      <c r="A13" s="95" t="s">
        <v>1975</v>
      </c>
      <c s="35" t="s">
        <v>834</v>
      </c>
      <c s="34">
        <v>41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93000.009999999995</v>
      </c>
      <c s="98">
        <v>0</v>
      </c>
      <c s="98">
        <v>0</v>
      </c>
      <c s="98">
        <v>0</v>
      </c>
      <c s="103"/>
      <c s="103"/>
      <c s="103"/>
      <c s="98">
        <v>93000.009999999995</v>
      </c>
      <c s="104">
        <v>41781</v>
      </c>
      <c s="104">
        <v>47260</v>
      </c>
      <c s="105">
        <v>124000</v>
      </c>
      <c s="106">
        <v>4.3944444444444448</v>
      </c>
      <c s="106">
        <v>15</v>
      </c>
      <c s="91">
        <v>0.076999999999999999</v>
      </c>
      <c s="107" t="s">
        <v>1829</v>
      </c>
      <c s="107" t="s">
        <v>1830</v>
      </c>
      <c s="27">
        <v>20666.66</v>
      </c>
      <c s="27">
        <v>20666.66</v>
      </c>
      <c s="27">
        <v>20666.66</v>
      </c>
      <c s="27">
        <v>20666.66</v>
      </c>
      <c s="27">
        <v>10333.33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41333.32</v>
      </c>
      <c s="27">
        <v>51666.650000000001</v>
      </c>
      <c s="27">
        <v>92999.970000000001</v>
      </c>
    </row>
    <row r="14" spans="1:74" ht="15" customHeight="1">
      <c r="A14" s="95" t="s">
        <v>1976</v>
      </c>
      <c s="35" t="s">
        <v>834</v>
      </c>
      <c s="34">
        <v>47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4166.6599999999999</v>
      </c>
      <c s="98">
        <v>0</v>
      </c>
      <c s="98">
        <v>416.67000000000002</v>
      </c>
      <c s="98">
        <v>160.41999999999999</v>
      </c>
      <c s="103"/>
      <c s="103"/>
      <c s="103"/>
      <c s="98">
        <v>3749.9899999999998</v>
      </c>
      <c s="104">
        <v>41789</v>
      </c>
      <c s="104">
        <v>47268</v>
      </c>
      <c s="105">
        <v>5000</v>
      </c>
      <c s="106">
        <v>4.416666666666667</v>
      </c>
      <c s="106">
        <v>15</v>
      </c>
      <c s="91">
        <v>0.076999999999999999</v>
      </c>
      <c s="107" t="s">
        <v>1829</v>
      </c>
      <c s="107" t="s">
        <v>1830</v>
      </c>
      <c s="27">
        <v>833.34000000000003</v>
      </c>
      <c s="27">
        <v>833.34000000000003</v>
      </c>
      <c s="27">
        <v>833.34000000000003</v>
      </c>
      <c s="27">
        <v>833.34000000000003</v>
      </c>
      <c s="27">
        <v>416.67000000000002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1666.6800000000001</v>
      </c>
      <c s="27">
        <v>2083.3499999999999</v>
      </c>
      <c s="27">
        <v>3750.0299999999997</v>
      </c>
    </row>
    <row r="15" spans="1:74" ht="15" customHeight="1">
      <c r="A15" s="95" t="s">
        <v>1977</v>
      </c>
      <c s="35" t="s">
        <v>834</v>
      </c>
      <c s="34">
        <v>50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22500</v>
      </c>
      <c s="98">
        <v>0</v>
      </c>
      <c s="98">
        <v>2250</v>
      </c>
      <c s="98">
        <v>866.25</v>
      </c>
      <c s="103"/>
      <c s="103"/>
      <c s="103"/>
      <c s="98">
        <v>20250</v>
      </c>
      <c s="104">
        <v>41795</v>
      </c>
      <c s="104">
        <v>47274</v>
      </c>
      <c s="105">
        <v>27000</v>
      </c>
      <c s="106">
        <v>4.4305555555555554</v>
      </c>
      <c s="106">
        <v>15</v>
      </c>
      <c s="91">
        <v>0.076999999999999999</v>
      </c>
      <c s="107" t="s">
        <v>1829</v>
      </c>
      <c s="107" t="s">
        <v>1830</v>
      </c>
      <c s="27">
        <v>4500</v>
      </c>
      <c s="27">
        <v>4500</v>
      </c>
      <c s="27">
        <v>4500</v>
      </c>
      <c s="27">
        <v>4500</v>
      </c>
      <c s="27">
        <v>2250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9000</v>
      </c>
      <c s="27">
        <v>11250</v>
      </c>
      <c s="27">
        <v>20250</v>
      </c>
    </row>
    <row r="16" spans="1:74" ht="15" customHeight="1">
      <c r="A16" s="95" t="s">
        <v>1978</v>
      </c>
      <c s="35" t="s">
        <v>834</v>
      </c>
      <c s="34">
        <v>56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16666.66</v>
      </c>
      <c s="98">
        <v>0</v>
      </c>
      <c s="98">
        <v>1666.6700000000001</v>
      </c>
      <c s="98">
        <v>641.66999999999996</v>
      </c>
      <c s="103"/>
      <c s="103"/>
      <c s="103"/>
      <c s="98">
        <v>14999.99</v>
      </c>
      <c s="104">
        <v>41814</v>
      </c>
      <c s="104">
        <v>47293</v>
      </c>
      <c s="105">
        <v>20000</v>
      </c>
      <c s="106">
        <v>4.4833333333333334</v>
      </c>
      <c s="106">
        <v>15</v>
      </c>
      <c s="91">
        <v>0.076999999999999999</v>
      </c>
      <c s="107" t="s">
        <v>1829</v>
      </c>
      <c s="107" t="s">
        <v>1830</v>
      </c>
      <c s="27">
        <v>3333.3400000000001</v>
      </c>
      <c s="27">
        <v>3333.3400000000001</v>
      </c>
      <c s="27">
        <v>3333.3400000000001</v>
      </c>
      <c s="27">
        <v>3333.3400000000001</v>
      </c>
      <c s="27">
        <v>1666.6700000000001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6666.6800000000003</v>
      </c>
      <c s="27">
        <v>8333.3500000000004</v>
      </c>
      <c s="27">
        <v>15000.030000000001</v>
      </c>
    </row>
    <row r="17" spans="1:74" ht="15" customHeight="1">
      <c r="A17" s="95" t="s">
        <v>1979</v>
      </c>
      <c s="35" t="s">
        <v>834</v>
      </c>
      <c s="34">
        <v>64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65000</v>
      </c>
      <c s="98">
        <v>0</v>
      </c>
      <c s="98">
        <v>0</v>
      </c>
      <c s="98">
        <v>0</v>
      </c>
      <c s="103"/>
      <c s="103"/>
      <c s="103"/>
      <c s="98">
        <v>65000</v>
      </c>
      <c s="104">
        <v>41963</v>
      </c>
      <c s="104">
        <v>49268</v>
      </c>
      <c s="105">
        <v>65000</v>
      </c>
      <c s="106">
        <v>9.8888888888888893</v>
      </c>
      <c s="106">
        <v>20</v>
      </c>
      <c s="91">
        <v>0.084500000000000006</v>
      </c>
      <c s="107" t="s">
        <v>1829</v>
      </c>
      <c s="107" t="s">
        <v>1830</v>
      </c>
      <c s="27">
        <v>6500</v>
      </c>
      <c s="27">
        <v>6500</v>
      </c>
      <c s="27">
        <v>6500</v>
      </c>
      <c s="27">
        <v>6500</v>
      </c>
      <c s="27">
        <v>6500</v>
      </c>
      <c s="27">
        <v>6500</v>
      </c>
      <c s="27">
        <v>6500</v>
      </c>
      <c s="27">
        <v>6500</v>
      </c>
      <c s="27">
        <v>6500</v>
      </c>
      <c s="27">
        <v>6500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13000</v>
      </c>
      <c s="27">
        <v>52000</v>
      </c>
      <c s="27">
        <v>65000</v>
      </c>
    </row>
    <row r="18" spans="1:74" ht="15" customHeight="1">
      <c r="A18" s="95" t="s">
        <v>1980</v>
      </c>
      <c s="35" t="s">
        <v>834</v>
      </c>
      <c s="34">
        <v>65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120000</v>
      </c>
      <c s="98">
        <v>0</v>
      </c>
      <c s="98">
        <v>0</v>
      </c>
      <c s="98">
        <v>0</v>
      </c>
      <c s="103"/>
      <c s="103"/>
      <c s="103"/>
      <c s="98">
        <v>120000</v>
      </c>
      <c s="104">
        <v>41967</v>
      </c>
      <c s="104">
        <v>49272</v>
      </c>
      <c s="105">
        <v>120000</v>
      </c>
      <c s="106">
        <v>9.9000000000000004</v>
      </c>
      <c s="106">
        <v>20</v>
      </c>
      <c s="91">
        <v>0.084500000000000006</v>
      </c>
      <c s="107" t="s">
        <v>1829</v>
      </c>
      <c s="107" t="s">
        <v>1830</v>
      </c>
      <c s="27">
        <v>12000</v>
      </c>
      <c s="27">
        <v>12000</v>
      </c>
      <c s="27">
        <v>12000</v>
      </c>
      <c s="27">
        <v>12000</v>
      </c>
      <c s="27">
        <v>12000</v>
      </c>
      <c s="27">
        <v>12000</v>
      </c>
      <c s="27">
        <v>12000</v>
      </c>
      <c s="27">
        <v>12000</v>
      </c>
      <c s="27">
        <v>12000</v>
      </c>
      <c s="27">
        <v>12000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24000</v>
      </c>
      <c s="27">
        <v>96000</v>
      </c>
      <c s="27">
        <v>120000</v>
      </c>
    </row>
    <row r="19" spans="1:74" ht="15" customHeight="1">
      <c r="A19" s="95" t="s">
        <v>1981</v>
      </c>
      <c s="35" t="s">
        <v>834</v>
      </c>
      <c s="34">
        <v>66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15000</v>
      </c>
      <c s="98">
        <v>0</v>
      </c>
      <c s="98">
        <v>0</v>
      </c>
      <c s="98">
        <v>0</v>
      </c>
      <c s="103"/>
      <c s="103"/>
      <c s="103"/>
      <c s="98">
        <v>15000</v>
      </c>
      <c s="104">
        <v>41970</v>
      </c>
      <c s="104">
        <v>49275</v>
      </c>
      <c s="105">
        <v>15000</v>
      </c>
      <c s="106">
        <v>9.9083333333333332</v>
      </c>
      <c s="106">
        <v>20</v>
      </c>
      <c s="91">
        <v>0.084500000000000006</v>
      </c>
      <c s="107" t="s">
        <v>1829</v>
      </c>
      <c s="107" t="s">
        <v>1830</v>
      </c>
      <c s="27">
        <v>1500</v>
      </c>
      <c s="27">
        <v>1500</v>
      </c>
      <c s="27">
        <v>1500</v>
      </c>
      <c s="27">
        <v>1500</v>
      </c>
      <c s="27">
        <v>1500</v>
      </c>
      <c s="27">
        <v>1500</v>
      </c>
      <c s="27">
        <v>1500</v>
      </c>
      <c s="27">
        <v>1500</v>
      </c>
      <c s="27">
        <v>1500</v>
      </c>
      <c s="27">
        <v>1500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3000</v>
      </c>
      <c s="27">
        <v>12000</v>
      </c>
      <c s="27">
        <v>15000</v>
      </c>
    </row>
    <row r="20" spans="1:74" ht="15" customHeight="1">
      <c r="A20" s="95" t="s">
        <v>1982</v>
      </c>
      <c s="35" t="s">
        <v>834</v>
      </c>
      <c s="34">
        <v>70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50000</v>
      </c>
      <c s="98">
        <v>0</v>
      </c>
      <c s="98">
        <v>0</v>
      </c>
      <c s="98">
        <v>2112.5</v>
      </c>
      <c s="103"/>
      <c s="103"/>
      <c s="103"/>
      <c s="98">
        <v>50000</v>
      </c>
      <c s="104">
        <v>41997</v>
      </c>
      <c s="104">
        <v>49302</v>
      </c>
      <c s="105">
        <v>50000</v>
      </c>
      <c s="106">
        <v>9.9833333333333325</v>
      </c>
      <c s="106">
        <v>20</v>
      </c>
      <c s="91">
        <v>0.084500000000000006</v>
      </c>
      <c s="107" t="s">
        <v>1829</v>
      </c>
      <c s="107" t="s">
        <v>1830</v>
      </c>
      <c s="27">
        <v>5000</v>
      </c>
      <c s="27">
        <v>5000</v>
      </c>
      <c s="27">
        <v>5000</v>
      </c>
      <c s="27">
        <v>5000</v>
      </c>
      <c s="27">
        <v>5000</v>
      </c>
      <c s="27">
        <v>5000</v>
      </c>
      <c s="27">
        <v>5000</v>
      </c>
      <c s="27">
        <v>5000</v>
      </c>
      <c s="27">
        <v>5000</v>
      </c>
      <c s="27">
        <v>5000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10000</v>
      </c>
      <c s="27">
        <v>40000</v>
      </c>
      <c s="27">
        <v>50000</v>
      </c>
    </row>
    <row r="21" spans="1:74" ht="15" customHeight="1">
      <c r="A21" s="95" t="s">
        <v>1983</v>
      </c>
      <c s="35" t="s">
        <v>836</v>
      </c>
      <c s="34">
        <v>50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1425000</v>
      </c>
      <c s="98">
        <v>0</v>
      </c>
      <c s="98">
        <v>0</v>
      </c>
      <c s="98">
        <v>60206.25</v>
      </c>
      <c s="103"/>
      <c s="103"/>
      <c s="103"/>
      <c s="98">
        <v>1425000</v>
      </c>
      <c s="104">
        <v>41992</v>
      </c>
      <c s="104">
        <v>49297</v>
      </c>
      <c s="105">
        <v>1425000</v>
      </c>
      <c s="106">
        <v>9.969444444444445</v>
      </c>
      <c s="106">
        <v>20</v>
      </c>
      <c s="91">
        <v>0.084500000000000006</v>
      </c>
      <c s="107" t="s">
        <v>1829</v>
      </c>
      <c s="107" t="s">
        <v>1830</v>
      </c>
      <c s="27">
        <v>142500</v>
      </c>
      <c s="27">
        <v>142500</v>
      </c>
      <c s="27">
        <v>142500</v>
      </c>
      <c s="27">
        <v>142500</v>
      </c>
      <c s="27">
        <v>142500</v>
      </c>
      <c s="27">
        <v>142500</v>
      </c>
      <c s="27">
        <v>142500</v>
      </c>
      <c s="27">
        <v>142500</v>
      </c>
      <c s="27">
        <v>142500</v>
      </c>
      <c s="27">
        <v>142500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285000</v>
      </c>
      <c s="27">
        <v>1140000</v>
      </c>
      <c s="27">
        <v>1425000</v>
      </c>
    </row>
    <row r="22" spans="1:74" ht="15" customHeight="1">
      <c r="A22" s="95" t="s">
        <v>1984</v>
      </c>
      <c s="35" t="s">
        <v>838</v>
      </c>
      <c s="34">
        <v>19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302000</v>
      </c>
      <c s="98">
        <v>0</v>
      </c>
      <c s="98">
        <v>0</v>
      </c>
      <c s="98">
        <v>0</v>
      </c>
      <c s="103"/>
      <c s="103"/>
      <c s="103"/>
      <c s="98">
        <v>302000</v>
      </c>
      <c s="104">
        <v>42215</v>
      </c>
      <c s="104">
        <v>49520</v>
      </c>
      <c s="105">
        <v>302000</v>
      </c>
      <c s="106">
        <v>10.583333333333334</v>
      </c>
      <c s="106">
        <v>20</v>
      </c>
      <c s="91">
        <v>0.084500000000000006</v>
      </c>
      <c s="107" t="s">
        <v>1829</v>
      </c>
      <c s="107" t="s">
        <v>1830</v>
      </c>
      <c s="27">
        <v>0</v>
      </c>
      <c s="27">
        <v>30200</v>
      </c>
      <c s="27">
        <v>30200</v>
      </c>
      <c s="27">
        <v>30200</v>
      </c>
      <c s="27">
        <v>30200</v>
      </c>
      <c s="27">
        <v>30200</v>
      </c>
      <c s="27">
        <v>30200</v>
      </c>
      <c s="27">
        <v>30200</v>
      </c>
      <c s="27">
        <v>30200</v>
      </c>
      <c s="27">
        <v>30200</v>
      </c>
      <c s="27">
        <v>30200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30200</v>
      </c>
      <c s="27">
        <v>271800</v>
      </c>
      <c s="27">
        <v>302000</v>
      </c>
    </row>
    <row r="23" spans="1:74" ht="15" customHeight="1">
      <c r="A23" s="95" t="s">
        <v>1985</v>
      </c>
      <c s="35" t="s">
        <v>838</v>
      </c>
      <c s="34">
        <v>30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160000</v>
      </c>
      <c s="98">
        <v>0</v>
      </c>
      <c s="98">
        <v>0</v>
      </c>
      <c s="98">
        <v>0</v>
      </c>
      <c s="103"/>
      <c s="103"/>
      <c s="103"/>
      <c s="98">
        <v>160000</v>
      </c>
      <c s="104">
        <v>42332</v>
      </c>
      <c s="104">
        <v>49637</v>
      </c>
      <c s="105">
        <v>160000</v>
      </c>
      <c s="106">
        <v>10.9</v>
      </c>
      <c s="106">
        <v>20</v>
      </c>
      <c s="91">
        <v>0.084500000000000006</v>
      </c>
      <c s="107" t="s">
        <v>1829</v>
      </c>
      <c s="107" t="s">
        <v>1830</v>
      </c>
      <c s="27">
        <v>0</v>
      </c>
      <c s="27">
        <v>16000</v>
      </c>
      <c s="27">
        <v>16000</v>
      </c>
      <c s="27">
        <v>16000</v>
      </c>
      <c s="27">
        <v>16000</v>
      </c>
      <c s="27">
        <v>16000</v>
      </c>
      <c s="27">
        <v>16000</v>
      </c>
      <c s="27">
        <v>16000</v>
      </c>
      <c s="27">
        <v>16000</v>
      </c>
      <c s="27">
        <v>16000</v>
      </c>
      <c s="27">
        <v>16000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16000</v>
      </c>
      <c s="27">
        <v>144000</v>
      </c>
      <c s="27">
        <v>160000</v>
      </c>
    </row>
    <row r="24" spans="1:74" ht="15" customHeight="1">
      <c r="A24" s="95" t="s">
        <v>1986</v>
      </c>
      <c s="35" t="s">
        <v>838</v>
      </c>
      <c s="34">
        <v>32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27000</v>
      </c>
      <c s="98">
        <v>0</v>
      </c>
      <c s="98">
        <v>0</v>
      </c>
      <c s="98">
        <v>1140.75</v>
      </c>
      <c s="103"/>
      <c s="103"/>
      <c s="103"/>
      <c s="98">
        <v>27000</v>
      </c>
      <c s="104">
        <v>42338</v>
      </c>
      <c s="104">
        <v>49643</v>
      </c>
      <c s="105">
        <v>27000</v>
      </c>
      <c s="106">
        <v>10.916666666666666</v>
      </c>
      <c s="106">
        <v>20</v>
      </c>
      <c s="91">
        <v>0.084500000000000006</v>
      </c>
      <c s="107" t="s">
        <v>1829</v>
      </c>
      <c s="107" t="s">
        <v>1830</v>
      </c>
      <c s="27">
        <v>0</v>
      </c>
      <c s="27">
        <v>2700</v>
      </c>
      <c s="27">
        <v>2700</v>
      </c>
      <c s="27">
        <v>2700</v>
      </c>
      <c s="27">
        <v>2700</v>
      </c>
      <c s="27">
        <v>2700</v>
      </c>
      <c s="27">
        <v>2700</v>
      </c>
      <c s="27">
        <v>2700</v>
      </c>
      <c s="27">
        <v>2700</v>
      </c>
      <c s="27">
        <v>2700</v>
      </c>
      <c s="27">
        <v>2700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2700</v>
      </c>
      <c s="27">
        <v>24300</v>
      </c>
      <c s="27">
        <v>27000</v>
      </c>
    </row>
    <row r="25" spans="1:74" ht="15" customHeight="1">
      <c r="A25" s="95" t="s">
        <v>1987</v>
      </c>
      <c s="35" t="s">
        <v>840</v>
      </c>
      <c s="34">
        <v>38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185000</v>
      </c>
      <c s="98">
        <v>0</v>
      </c>
      <c s="98">
        <v>0</v>
      </c>
      <c s="98">
        <v>0</v>
      </c>
      <c s="103"/>
      <c s="103"/>
      <c s="103"/>
      <c s="98">
        <v>185000</v>
      </c>
      <c s="104">
        <v>42606</v>
      </c>
      <c s="104">
        <v>49911</v>
      </c>
      <c s="105">
        <v>70000</v>
      </c>
      <c s="106">
        <v>11.65</v>
      </c>
      <c s="106">
        <v>20</v>
      </c>
      <c s="91">
        <v>0.084500000000000006</v>
      </c>
      <c s="107" t="s">
        <v>1829</v>
      </c>
      <c s="107" t="s">
        <v>1830</v>
      </c>
      <c s="27">
        <v>0</v>
      </c>
      <c s="27">
        <v>0</v>
      </c>
      <c s="27">
        <v>18500</v>
      </c>
      <c s="27">
        <v>18500</v>
      </c>
      <c s="27">
        <v>18500</v>
      </c>
      <c s="27">
        <v>18500</v>
      </c>
      <c s="27">
        <v>18500</v>
      </c>
      <c s="27">
        <v>18500</v>
      </c>
      <c s="27">
        <v>18500</v>
      </c>
      <c s="27">
        <v>18500</v>
      </c>
      <c s="27">
        <v>18500</v>
      </c>
      <c s="27">
        <v>18500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185000</v>
      </c>
      <c s="27">
        <v>185000</v>
      </c>
    </row>
    <row r="26" spans="1:74" ht="15" customHeight="1">
      <c r="A26" s="95" t="s">
        <v>1988</v>
      </c>
      <c s="35" t="s">
        <v>840</v>
      </c>
      <c s="34">
        <v>39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185000</v>
      </c>
      <c s="98">
        <v>0</v>
      </c>
      <c s="98">
        <v>0</v>
      </c>
      <c s="98">
        <v>0</v>
      </c>
      <c s="103"/>
      <c s="103"/>
      <c s="103"/>
      <c s="98">
        <v>185000</v>
      </c>
      <c s="104">
        <v>42607</v>
      </c>
      <c s="104">
        <v>49912</v>
      </c>
      <c s="105">
        <v>185000</v>
      </c>
      <c s="106">
        <v>11.652777777777779</v>
      </c>
      <c s="106">
        <v>20</v>
      </c>
      <c s="91">
        <v>0.084500000000000006</v>
      </c>
      <c s="107" t="s">
        <v>1829</v>
      </c>
      <c s="107" t="s">
        <v>1830</v>
      </c>
      <c s="27">
        <v>0</v>
      </c>
      <c s="27">
        <v>0</v>
      </c>
      <c s="27">
        <v>18500</v>
      </c>
      <c s="27">
        <v>18500</v>
      </c>
      <c s="27">
        <v>18500</v>
      </c>
      <c s="27">
        <v>18500</v>
      </c>
      <c s="27">
        <v>18500</v>
      </c>
      <c s="27">
        <v>18500</v>
      </c>
      <c s="27">
        <v>18500</v>
      </c>
      <c s="27">
        <v>18500</v>
      </c>
      <c s="27">
        <v>18500</v>
      </c>
      <c s="27">
        <v>18500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185000</v>
      </c>
      <c s="27">
        <v>185000</v>
      </c>
    </row>
    <row r="27" spans="1:74" ht="15" customHeight="1">
      <c r="A27" s="95" t="s">
        <v>1989</v>
      </c>
      <c s="35" t="s">
        <v>840</v>
      </c>
      <c s="34">
        <v>59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510000</v>
      </c>
      <c s="98">
        <v>0</v>
      </c>
      <c s="98">
        <v>0</v>
      </c>
      <c s="98">
        <v>0</v>
      </c>
      <c s="103"/>
      <c s="103"/>
      <c s="103"/>
      <c s="98">
        <v>510000</v>
      </c>
      <c s="104">
        <v>42955</v>
      </c>
      <c s="104">
        <v>46607</v>
      </c>
      <c s="105">
        <v>85000</v>
      </c>
      <c s="106">
        <v>2.6055555555555556</v>
      </c>
      <c s="106">
        <v>10</v>
      </c>
      <c s="91">
        <v>0.064000000000000001</v>
      </c>
      <c s="107" t="s">
        <v>1829</v>
      </c>
      <c s="107" t="s">
        <v>1830</v>
      </c>
      <c s="27">
        <v>170000</v>
      </c>
      <c s="27">
        <v>170000</v>
      </c>
      <c s="27">
        <v>170000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340000</v>
      </c>
      <c s="27">
        <v>170000</v>
      </c>
      <c s="27">
        <v>510000</v>
      </c>
    </row>
    <row r="28" spans="1:74" ht="15" customHeight="1">
      <c r="A28" s="95" t="s">
        <v>1990</v>
      </c>
      <c s="35" t="s">
        <v>840</v>
      </c>
      <c s="34">
        <v>60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126000</v>
      </c>
      <c s="98">
        <v>0</v>
      </c>
      <c s="98">
        <v>18000</v>
      </c>
      <c s="98">
        <v>4032</v>
      </c>
      <c s="103"/>
      <c s="103"/>
      <c s="103"/>
      <c s="98">
        <v>108000</v>
      </c>
      <c s="104">
        <v>43097</v>
      </c>
      <c s="104">
        <v>46749</v>
      </c>
      <c s="105">
        <v>125000</v>
      </c>
      <c s="106">
        <v>2.9944444444444445</v>
      </c>
      <c s="106">
        <v>10</v>
      </c>
      <c s="91">
        <v>0.064000000000000001</v>
      </c>
      <c s="107" t="s">
        <v>1829</v>
      </c>
      <c s="107" t="s">
        <v>1830</v>
      </c>
      <c s="27">
        <v>36000</v>
      </c>
      <c s="27">
        <v>36000</v>
      </c>
      <c s="27">
        <v>36000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72000</v>
      </c>
      <c s="27">
        <v>36000</v>
      </c>
      <c s="27">
        <v>108000</v>
      </c>
    </row>
    <row r="29" spans="1:74" ht="15" customHeight="1">
      <c r="A29" s="95" t="s">
        <v>1991</v>
      </c>
      <c s="35" t="s">
        <v>842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513333.34000000003</v>
      </c>
      <c s="98">
        <v>0</v>
      </c>
      <c s="98">
        <v>0</v>
      </c>
      <c s="98">
        <v>0</v>
      </c>
      <c s="103"/>
      <c s="103"/>
      <c s="103"/>
      <c s="98">
        <v>513333.34000000003</v>
      </c>
      <c s="104">
        <v>43404</v>
      </c>
      <c s="104">
        <v>50709</v>
      </c>
      <c s="105">
        <v>550000</v>
      </c>
      <c s="106">
        <v>13.833333333333334</v>
      </c>
      <c s="106">
        <v>20</v>
      </c>
      <c s="91">
        <v>0.074999999999999997</v>
      </c>
      <c s="107" t="s">
        <v>1829</v>
      </c>
      <c s="107" t="s">
        <v>1830</v>
      </c>
      <c s="27">
        <v>36666.660000000003</v>
      </c>
      <c s="27">
        <v>36666.660000000003</v>
      </c>
      <c s="27">
        <v>36666.660000000003</v>
      </c>
      <c s="27">
        <v>36666.660000000003</v>
      </c>
      <c s="27">
        <v>36666.660000000003</v>
      </c>
      <c s="27">
        <v>36666.660000000003</v>
      </c>
      <c s="27">
        <v>36666.660000000003</v>
      </c>
      <c s="27">
        <v>36666.660000000003</v>
      </c>
      <c s="27">
        <v>36666.660000000003</v>
      </c>
      <c s="27">
        <v>36666.660000000003</v>
      </c>
      <c s="27">
        <v>36666.660000000003</v>
      </c>
      <c s="27">
        <v>36666.660000000003</v>
      </c>
      <c s="27">
        <v>36666.660000000003</v>
      </c>
      <c s="27">
        <v>36666.660000000003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73333.320000000007</v>
      </c>
      <c s="27">
        <v>439999.92000000016</v>
      </c>
      <c s="27">
        <v>513333.24000000017</v>
      </c>
    </row>
    <row r="30" spans="1:74" ht="15" customHeight="1">
      <c r="A30" s="95" t="s">
        <v>1992</v>
      </c>
      <c s="35" t="s">
        <v>843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65333.339999999997</v>
      </c>
      <c s="98">
        <v>0</v>
      </c>
      <c s="98">
        <v>0</v>
      </c>
      <c s="98">
        <v>0</v>
      </c>
      <c s="103"/>
      <c s="103"/>
      <c s="103"/>
      <c s="98">
        <v>65333.339999999997</v>
      </c>
      <c s="104">
        <v>43404</v>
      </c>
      <c s="104">
        <v>50709</v>
      </c>
      <c s="105">
        <v>70000</v>
      </c>
      <c s="106">
        <v>13.833333333333334</v>
      </c>
      <c s="106">
        <v>20</v>
      </c>
      <c s="91">
        <v>0.074999999999999997</v>
      </c>
      <c s="107" t="s">
        <v>1829</v>
      </c>
      <c s="107" t="s">
        <v>1830</v>
      </c>
      <c s="27">
        <v>4666.6599999999999</v>
      </c>
      <c s="27">
        <v>4666.6599999999999</v>
      </c>
      <c s="27">
        <v>4666.6599999999999</v>
      </c>
      <c s="27">
        <v>4666.6599999999999</v>
      </c>
      <c s="27">
        <v>4666.6599999999999</v>
      </c>
      <c s="27">
        <v>4666.6599999999999</v>
      </c>
      <c s="27">
        <v>4666.6599999999999</v>
      </c>
      <c s="27">
        <v>4666.6599999999999</v>
      </c>
      <c s="27">
        <v>4666.6599999999999</v>
      </c>
      <c s="27">
        <v>4666.6599999999999</v>
      </c>
      <c s="27">
        <v>4666.6599999999999</v>
      </c>
      <c s="27">
        <v>4666.6599999999999</v>
      </c>
      <c s="27">
        <v>4666.6599999999999</v>
      </c>
      <c s="27">
        <v>4666.6599999999999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9333.3199999999997</v>
      </c>
      <c s="27">
        <v>55999.920000000013</v>
      </c>
      <c s="27">
        <v>65333.240000000013</v>
      </c>
    </row>
    <row r="31" spans="1:74" ht="15" customHeight="1">
      <c r="A31" s="95" t="s">
        <v>1993</v>
      </c>
      <c s="35" t="s">
        <v>844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49500</v>
      </c>
      <c s="98">
        <v>0</v>
      </c>
      <c s="98">
        <v>5500</v>
      </c>
      <c s="98">
        <v>1499.8499999999999</v>
      </c>
      <c s="103"/>
      <c s="103"/>
      <c s="103"/>
      <c s="98">
        <v>44000</v>
      </c>
      <c s="104">
        <v>43460</v>
      </c>
      <c s="104">
        <v>47113</v>
      </c>
      <c s="105">
        <v>55000</v>
      </c>
      <c s="106">
        <v>3.9888888888888889</v>
      </c>
      <c s="106">
        <v>10</v>
      </c>
      <c s="91">
        <v>0.060600000000000001</v>
      </c>
      <c s="107" t="s">
        <v>1829</v>
      </c>
      <c s="107" t="s">
        <v>1830</v>
      </c>
      <c s="27">
        <v>11000</v>
      </c>
      <c s="27">
        <v>11000</v>
      </c>
      <c s="27">
        <v>11000</v>
      </c>
      <c s="27">
        <v>11000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22000</v>
      </c>
      <c s="27">
        <v>22000</v>
      </c>
      <c s="27">
        <v>44000</v>
      </c>
    </row>
    <row r="32" spans="1:74" ht="15" customHeight="1">
      <c r="A32" s="95" t="s">
        <v>1994</v>
      </c>
      <c s="35" t="s">
        <v>845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202500</v>
      </c>
      <c s="98">
        <v>0</v>
      </c>
      <c s="98">
        <v>22500</v>
      </c>
      <c s="98">
        <v>6135.75</v>
      </c>
      <c s="103"/>
      <c s="103"/>
      <c s="103"/>
      <c s="98">
        <v>180000</v>
      </c>
      <c s="104">
        <v>43460</v>
      </c>
      <c s="104">
        <v>47113</v>
      </c>
      <c s="105">
        <v>225000</v>
      </c>
      <c s="106">
        <v>3.9888888888888889</v>
      </c>
      <c s="106">
        <v>10</v>
      </c>
      <c s="91">
        <v>0.060600000000000001</v>
      </c>
      <c s="107" t="s">
        <v>1829</v>
      </c>
      <c s="107" t="s">
        <v>1830</v>
      </c>
      <c s="27">
        <v>45000</v>
      </c>
      <c s="27">
        <v>45000</v>
      </c>
      <c s="27">
        <v>45000</v>
      </c>
      <c s="27">
        <v>45000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90000</v>
      </c>
      <c s="27">
        <v>90000</v>
      </c>
      <c s="27">
        <v>180000</v>
      </c>
    </row>
    <row r="33" spans="1:74" ht="15" customHeight="1">
      <c r="A33" s="95" t="s">
        <v>1995</v>
      </c>
      <c s="35" t="s">
        <v>846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10890</v>
      </c>
      <c s="98">
        <v>0</v>
      </c>
      <c s="98">
        <v>0</v>
      </c>
      <c s="98">
        <v>0</v>
      </c>
      <c s="103"/>
      <c s="103"/>
      <c s="103"/>
      <c s="98">
        <v>10890</v>
      </c>
      <c s="104">
        <v>43518</v>
      </c>
      <c s="104">
        <v>47171</v>
      </c>
      <c s="105">
        <v>12100</v>
      </c>
      <c s="106">
        <v>4.1444444444444448</v>
      </c>
      <c s="106">
        <v>10</v>
      </c>
      <c s="91">
        <v>0.060600000000000001</v>
      </c>
      <c s="107" t="s">
        <v>1829</v>
      </c>
      <c s="107" t="s">
        <v>1830</v>
      </c>
      <c s="27">
        <v>2420</v>
      </c>
      <c s="27">
        <v>2420</v>
      </c>
      <c s="27">
        <v>2420</v>
      </c>
      <c s="27">
        <v>2420</v>
      </c>
      <c s="27">
        <v>1210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4840</v>
      </c>
      <c s="27">
        <v>6050</v>
      </c>
      <c s="27">
        <v>10890</v>
      </c>
    </row>
    <row r="34" spans="1:74" ht="15" customHeight="1">
      <c r="A34" s="95" t="s">
        <v>1996</v>
      </c>
      <c s="35" t="s">
        <v>847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52110</v>
      </c>
      <c s="98">
        <v>0</v>
      </c>
      <c s="98">
        <v>0</v>
      </c>
      <c s="98">
        <v>0</v>
      </c>
      <c s="103"/>
      <c s="103"/>
      <c s="103"/>
      <c s="98">
        <v>52110</v>
      </c>
      <c s="104">
        <v>43518</v>
      </c>
      <c s="104">
        <v>47171</v>
      </c>
      <c s="105">
        <v>57900</v>
      </c>
      <c s="106">
        <v>4.1444444444444448</v>
      </c>
      <c s="106">
        <v>10</v>
      </c>
      <c s="91">
        <v>0.060600000000000001</v>
      </c>
      <c s="107" t="s">
        <v>1829</v>
      </c>
      <c s="107" t="s">
        <v>1830</v>
      </c>
      <c s="27">
        <v>11580</v>
      </c>
      <c s="27">
        <v>11580</v>
      </c>
      <c s="27">
        <v>11580</v>
      </c>
      <c s="27">
        <v>11580</v>
      </c>
      <c s="27">
        <v>5790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23160</v>
      </c>
      <c s="27">
        <v>28950</v>
      </c>
      <c s="27">
        <v>52110</v>
      </c>
    </row>
    <row r="35" spans="1:74" ht="15" customHeight="1">
      <c r="A35" s="95" t="s">
        <v>1997</v>
      </c>
      <c s="35" t="s">
        <v>848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135000</v>
      </c>
      <c s="98">
        <v>0</v>
      </c>
      <c s="98">
        <v>0</v>
      </c>
      <c s="98">
        <v>0</v>
      </c>
      <c s="103"/>
      <c s="103"/>
      <c s="103"/>
      <c s="98">
        <v>135000</v>
      </c>
      <c s="104">
        <v>43606</v>
      </c>
      <c s="104">
        <v>47259</v>
      </c>
      <c s="105">
        <v>150000</v>
      </c>
      <c s="106">
        <v>4.3916666666666666</v>
      </c>
      <c s="106">
        <v>10</v>
      </c>
      <c s="91">
        <v>0.060600000000000001</v>
      </c>
      <c s="107" t="s">
        <v>1829</v>
      </c>
      <c s="107" t="s">
        <v>1830</v>
      </c>
      <c s="27">
        <v>30000</v>
      </c>
      <c s="27">
        <v>30000</v>
      </c>
      <c s="27">
        <v>30000</v>
      </c>
      <c s="27">
        <v>30000</v>
      </c>
      <c s="27">
        <v>15000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60000</v>
      </c>
      <c s="27">
        <v>75000</v>
      </c>
      <c s="27">
        <v>135000</v>
      </c>
    </row>
    <row r="36" spans="1:74" ht="15" customHeight="1">
      <c r="A36" s="95" t="s">
        <v>1998</v>
      </c>
      <c s="35" t="s">
        <v>849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706500</v>
      </c>
      <c s="98">
        <v>0</v>
      </c>
      <c s="98">
        <v>0</v>
      </c>
      <c s="98">
        <v>0</v>
      </c>
      <c s="103"/>
      <c s="103"/>
      <c s="103"/>
      <c s="98">
        <v>706500</v>
      </c>
      <c s="104">
        <v>43606</v>
      </c>
      <c s="104">
        <v>47259</v>
      </c>
      <c s="105">
        <v>785000</v>
      </c>
      <c s="106">
        <v>4.3916666666666666</v>
      </c>
      <c s="106">
        <v>10</v>
      </c>
      <c s="91">
        <v>0.060600000000000001</v>
      </c>
      <c s="107" t="s">
        <v>1829</v>
      </c>
      <c s="107" t="s">
        <v>1830</v>
      </c>
      <c s="27">
        <v>157000</v>
      </c>
      <c s="27">
        <v>157000</v>
      </c>
      <c s="27">
        <v>157000</v>
      </c>
      <c s="27">
        <v>157000</v>
      </c>
      <c s="27">
        <v>78500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314000</v>
      </c>
      <c s="27">
        <v>392500</v>
      </c>
      <c s="27">
        <v>706500</v>
      </c>
    </row>
    <row r="37" spans="1:74" ht="15" customHeight="1">
      <c r="A37" s="95" t="s">
        <v>1999</v>
      </c>
      <c s="35" t="s">
        <v>850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95000</v>
      </c>
      <c s="98">
        <v>0</v>
      </c>
      <c s="98">
        <v>9500</v>
      </c>
      <c s="98">
        <v>2878.5</v>
      </c>
      <c s="103"/>
      <c s="103"/>
      <c s="103"/>
      <c s="98">
        <v>85500</v>
      </c>
      <c s="104">
        <v>43637</v>
      </c>
      <c s="104">
        <v>47290</v>
      </c>
      <c s="105">
        <v>95000</v>
      </c>
      <c s="106">
        <v>4.4749999999999996</v>
      </c>
      <c s="106">
        <v>10</v>
      </c>
      <c s="91">
        <v>0.060600000000000001</v>
      </c>
      <c s="107" t="s">
        <v>1829</v>
      </c>
      <c s="107" t="s">
        <v>1830</v>
      </c>
      <c s="27">
        <v>19000</v>
      </c>
      <c s="27">
        <v>19000</v>
      </c>
      <c s="27">
        <v>19000</v>
      </c>
      <c s="27">
        <v>19000</v>
      </c>
      <c s="27">
        <v>9500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38000</v>
      </c>
      <c s="27">
        <v>47500</v>
      </c>
      <c s="27">
        <v>85500</v>
      </c>
    </row>
    <row r="38" spans="1:74" ht="15" customHeight="1">
      <c r="A38" s="95" t="s">
        <v>2000</v>
      </c>
      <c s="35" t="s">
        <v>935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3000000</v>
      </c>
      <c s="98">
        <v>0</v>
      </c>
      <c s="98">
        <v>0</v>
      </c>
      <c s="98">
        <v>127500</v>
      </c>
      <c s="103"/>
      <c s="103"/>
      <c s="103"/>
      <c s="98">
        <v>3000000</v>
      </c>
      <c s="104">
        <v>43826</v>
      </c>
      <c s="104">
        <v>46383</v>
      </c>
      <c s="105">
        <v>3000000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3000000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3000000</v>
      </c>
      <c s="27">
        <v>0</v>
      </c>
      <c s="27">
        <v>3000000</v>
      </c>
    </row>
    <row r="39" spans="1:74" ht="15" customHeight="1">
      <c r="A39" s="95" t="s">
        <v>2001</v>
      </c>
      <c s="35" t="s">
        <v>936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1500000</v>
      </c>
      <c s="98">
        <v>0</v>
      </c>
      <c s="98">
        <v>0</v>
      </c>
      <c s="98">
        <v>63750</v>
      </c>
      <c s="103"/>
      <c s="103"/>
      <c s="103"/>
      <c s="98">
        <v>1500000</v>
      </c>
      <c s="104">
        <v>43826</v>
      </c>
      <c s="104">
        <v>46383</v>
      </c>
      <c s="105">
        <v>1500000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1500000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1500000</v>
      </c>
      <c s="27">
        <v>0</v>
      </c>
      <c s="27">
        <v>1500000</v>
      </c>
    </row>
    <row r="40" spans="1:74" ht="15" customHeight="1">
      <c r="A40" s="95" t="s">
        <v>2002</v>
      </c>
      <c s="35" t="s">
        <v>937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1000000</v>
      </c>
      <c s="98">
        <v>0</v>
      </c>
      <c s="98">
        <v>0</v>
      </c>
      <c s="98">
        <v>42500</v>
      </c>
      <c s="103"/>
      <c s="103"/>
      <c s="103"/>
      <c s="98">
        <v>1000000</v>
      </c>
      <c s="104">
        <v>43826</v>
      </c>
      <c s="104">
        <v>46383</v>
      </c>
      <c s="105">
        <v>1000000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1000000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1000000</v>
      </c>
      <c s="27">
        <v>0</v>
      </c>
      <c s="27">
        <v>1000000</v>
      </c>
    </row>
    <row r="41" spans="1:74" ht="15" customHeight="1">
      <c r="A41" s="95" t="s">
        <v>2003</v>
      </c>
      <c s="35" t="s">
        <v>938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1000000</v>
      </c>
      <c s="98">
        <v>0</v>
      </c>
      <c s="98">
        <v>0</v>
      </c>
      <c s="98">
        <v>42500</v>
      </c>
      <c s="103"/>
      <c s="103"/>
      <c s="103"/>
      <c s="98">
        <v>1000000</v>
      </c>
      <c s="104">
        <v>43826</v>
      </c>
      <c s="104">
        <v>46383</v>
      </c>
      <c s="105">
        <v>1000000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1000000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1000000</v>
      </c>
      <c s="27">
        <v>0</v>
      </c>
      <c s="27">
        <v>1000000</v>
      </c>
    </row>
    <row r="42" spans="1:74" ht="15" customHeight="1">
      <c r="A42" s="95" t="s">
        <v>2004</v>
      </c>
      <c s="35" t="s">
        <v>940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155000</v>
      </c>
      <c s="98">
        <v>0</v>
      </c>
      <c s="98">
        <v>0</v>
      </c>
      <c s="98">
        <v>6587.5</v>
      </c>
      <c s="103"/>
      <c s="103"/>
      <c s="103"/>
      <c s="98">
        <v>155000</v>
      </c>
      <c s="104">
        <v>43826</v>
      </c>
      <c s="104">
        <v>46383</v>
      </c>
      <c s="105">
        <v>155000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155000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155000</v>
      </c>
      <c s="27">
        <v>0</v>
      </c>
      <c s="27">
        <v>155000</v>
      </c>
    </row>
    <row r="43" spans="1:74" ht="15" customHeight="1">
      <c r="A43" s="95" t="s">
        <v>2005</v>
      </c>
      <c s="35" t="s">
        <v>941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390000</v>
      </c>
      <c s="98">
        <v>0</v>
      </c>
      <c s="98">
        <v>0</v>
      </c>
      <c s="98">
        <v>16575</v>
      </c>
      <c s="103"/>
      <c s="103"/>
      <c s="103"/>
      <c s="98">
        <v>390000</v>
      </c>
      <c s="104">
        <v>43826</v>
      </c>
      <c s="104">
        <v>46383</v>
      </c>
      <c s="105">
        <v>390000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390000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390000</v>
      </c>
      <c s="27">
        <v>0</v>
      </c>
      <c s="27">
        <v>390000</v>
      </c>
    </row>
    <row r="44" spans="1:74" ht="15" customHeight="1">
      <c r="A44" s="95" t="s">
        <v>2006</v>
      </c>
      <c s="35" t="s">
        <v>942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600500</v>
      </c>
      <c s="98">
        <v>0</v>
      </c>
      <c s="98">
        <v>0</v>
      </c>
      <c s="98">
        <v>25521.25</v>
      </c>
      <c s="103"/>
      <c s="103"/>
      <c s="103"/>
      <c s="98">
        <v>600500</v>
      </c>
      <c s="104">
        <v>43826</v>
      </c>
      <c s="104">
        <v>46383</v>
      </c>
      <c s="105">
        <v>600500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600500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600500</v>
      </c>
      <c s="27">
        <v>0</v>
      </c>
      <c s="27">
        <v>600500</v>
      </c>
    </row>
    <row r="45" spans="1:74" ht="15" customHeight="1">
      <c r="A45" s="95" t="s">
        <v>2007</v>
      </c>
      <c s="35" t="s">
        <v>943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3000000</v>
      </c>
      <c s="98">
        <v>0</v>
      </c>
      <c s="98">
        <v>0</v>
      </c>
      <c s="98">
        <v>127500</v>
      </c>
      <c s="103"/>
      <c s="103"/>
      <c s="103"/>
      <c s="98">
        <v>3000000</v>
      </c>
      <c s="104">
        <v>43826</v>
      </c>
      <c s="104">
        <v>46383</v>
      </c>
      <c s="105">
        <v>3000000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3000000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3000000</v>
      </c>
      <c s="27">
        <v>0</v>
      </c>
      <c s="27">
        <v>3000000</v>
      </c>
    </row>
    <row r="46" spans="1:74" ht="15" customHeight="1">
      <c r="A46" s="95" t="s">
        <v>2008</v>
      </c>
      <c s="35" t="s">
        <v>944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150000</v>
      </c>
      <c s="98">
        <v>0</v>
      </c>
      <c s="98">
        <v>0</v>
      </c>
      <c s="98">
        <v>6375</v>
      </c>
      <c s="103"/>
      <c s="103"/>
      <c s="103"/>
      <c s="98">
        <v>150000</v>
      </c>
      <c s="104">
        <v>43826</v>
      </c>
      <c s="104">
        <v>46383</v>
      </c>
      <c s="105">
        <v>150000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150000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150000</v>
      </c>
      <c s="27">
        <v>0</v>
      </c>
      <c s="27">
        <v>150000</v>
      </c>
    </row>
    <row r="47" spans="1:74" ht="15" customHeight="1">
      <c r="A47" s="95" t="s">
        <v>2009</v>
      </c>
      <c s="35" t="s">
        <v>946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3000000</v>
      </c>
      <c s="98">
        <v>0</v>
      </c>
      <c s="98">
        <v>0</v>
      </c>
      <c s="98">
        <v>127500</v>
      </c>
      <c s="103"/>
      <c s="103"/>
      <c s="103"/>
      <c s="98">
        <v>3000000</v>
      </c>
      <c s="104">
        <v>43826</v>
      </c>
      <c s="104">
        <v>46383</v>
      </c>
      <c s="105">
        <v>3000000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3000000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3000000</v>
      </c>
      <c s="27">
        <v>0</v>
      </c>
      <c s="27">
        <v>3000000</v>
      </c>
    </row>
    <row r="48" spans="1:74" ht="15" customHeight="1">
      <c r="A48" s="95" t="s">
        <v>2010</v>
      </c>
      <c s="35" t="s">
        <v>947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2200000</v>
      </c>
      <c s="98">
        <v>0</v>
      </c>
      <c s="98">
        <v>0</v>
      </c>
      <c s="98">
        <v>93500</v>
      </c>
      <c s="103"/>
      <c s="103"/>
      <c s="103"/>
      <c s="98">
        <v>2200000</v>
      </c>
      <c s="104">
        <v>43826</v>
      </c>
      <c s="104">
        <v>46383</v>
      </c>
      <c s="105">
        <v>2200000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2200000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2200000</v>
      </c>
      <c s="27">
        <v>0</v>
      </c>
      <c s="27">
        <v>2200000</v>
      </c>
    </row>
    <row r="49" spans="1:74" ht="15" customHeight="1">
      <c r="A49" s="95" t="s">
        <v>2011</v>
      </c>
      <c s="35" t="s">
        <v>949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600000</v>
      </c>
      <c s="98">
        <v>0</v>
      </c>
      <c s="98">
        <v>0</v>
      </c>
      <c s="98">
        <v>25500</v>
      </c>
      <c s="103"/>
      <c s="103"/>
      <c s="103"/>
      <c s="98">
        <v>600000</v>
      </c>
      <c s="104">
        <v>43826</v>
      </c>
      <c s="104">
        <v>46383</v>
      </c>
      <c s="105">
        <v>600000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600000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600000</v>
      </c>
      <c s="27">
        <v>0</v>
      </c>
      <c s="27">
        <v>600000</v>
      </c>
    </row>
    <row r="50" spans="1:74" ht="15" customHeight="1">
      <c r="A50" s="95" t="s">
        <v>2012</v>
      </c>
      <c s="35" t="s">
        <v>951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1000000</v>
      </c>
      <c s="98">
        <v>0</v>
      </c>
      <c s="98">
        <v>0</v>
      </c>
      <c s="98">
        <v>0</v>
      </c>
      <c s="103"/>
      <c s="103"/>
      <c s="103"/>
      <c s="98">
        <v>1000000</v>
      </c>
      <c s="104">
        <v>43860</v>
      </c>
      <c s="104">
        <v>45687</v>
      </c>
      <c s="105">
        <v>1000000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1000000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1000000</v>
      </c>
      <c s="27">
        <v>0</v>
      </c>
      <c s="27">
        <v>1000000</v>
      </c>
    </row>
    <row r="51" spans="1:74" ht="15" customHeight="1">
      <c r="A51" s="95" t="s">
        <v>2013</v>
      </c>
      <c s="35" t="s">
        <v>952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500000</v>
      </c>
      <c s="98">
        <v>0</v>
      </c>
      <c s="98">
        <v>0</v>
      </c>
      <c s="98">
        <v>0</v>
      </c>
      <c s="103"/>
      <c s="103"/>
      <c s="103"/>
      <c s="98">
        <v>500000</v>
      </c>
      <c s="104">
        <v>43860</v>
      </c>
      <c s="104">
        <v>45687</v>
      </c>
      <c s="105">
        <v>500000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500000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500000</v>
      </c>
      <c s="27">
        <v>0</v>
      </c>
      <c s="27">
        <v>500000</v>
      </c>
    </row>
    <row r="52" spans="1:74" ht="15" customHeight="1">
      <c r="A52" s="95" t="s">
        <v>2014</v>
      </c>
      <c s="35" t="s">
        <v>953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1400000</v>
      </c>
      <c s="98">
        <v>0</v>
      </c>
      <c s="98">
        <v>0</v>
      </c>
      <c s="98">
        <v>59500</v>
      </c>
      <c s="103"/>
      <c s="103"/>
      <c s="103"/>
      <c s="98">
        <v>1400000</v>
      </c>
      <c s="104">
        <v>43826</v>
      </c>
      <c s="104">
        <v>46383</v>
      </c>
      <c s="105">
        <v>1400000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1400000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1400000</v>
      </c>
      <c s="27">
        <v>0</v>
      </c>
      <c s="27">
        <v>1400000</v>
      </c>
    </row>
    <row r="53" spans="1:74" ht="15" customHeight="1">
      <c r="A53" s="95" t="s">
        <v>2015</v>
      </c>
      <c s="35" t="s">
        <v>954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5600000</v>
      </c>
      <c s="98">
        <v>0</v>
      </c>
      <c s="98">
        <v>0</v>
      </c>
      <c s="98">
        <v>238000</v>
      </c>
      <c s="103"/>
      <c s="103"/>
      <c s="103"/>
      <c s="98">
        <v>5600000</v>
      </c>
      <c s="104">
        <v>43826</v>
      </c>
      <c s="104">
        <v>46383</v>
      </c>
      <c s="105">
        <v>5600000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5600000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5600000</v>
      </c>
      <c s="27">
        <v>0</v>
      </c>
      <c s="27">
        <v>5600000</v>
      </c>
    </row>
    <row r="54" spans="1:74" ht="15" customHeight="1">
      <c r="A54" s="95" t="s">
        <v>2016</v>
      </c>
      <c s="35" t="s">
        <v>955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3205000</v>
      </c>
      <c s="98">
        <v>0</v>
      </c>
      <c s="98">
        <v>0</v>
      </c>
      <c s="98">
        <v>0</v>
      </c>
      <c s="103"/>
      <c s="103"/>
      <c s="103"/>
      <c s="98">
        <v>3205000</v>
      </c>
      <c s="104">
        <v>43860</v>
      </c>
      <c s="104">
        <v>45687</v>
      </c>
      <c s="105">
        <v>3205000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3205000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3205000</v>
      </c>
      <c s="27">
        <v>0</v>
      </c>
      <c s="27">
        <v>3205000</v>
      </c>
    </row>
    <row r="55" spans="1:74" ht="15" customHeight="1">
      <c r="A55" s="95" t="s">
        <v>2017</v>
      </c>
      <c s="35" t="s">
        <v>957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585831</v>
      </c>
      <c s="98">
        <v>0</v>
      </c>
      <c s="98">
        <v>0</v>
      </c>
      <c s="98">
        <v>24897.82</v>
      </c>
      <c s="103"/>
      <c s="103"/>
      <c s="103"/>
      <c s="98">
        <v>585831</v>
      </c>
      <c s="104">
        <v>43826</v>
      </c>
      <c s="104">
        <v>46383</v>
      </c>
      <c s="105">
        <v>585831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585831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585831</v>
      </c>
      <c s="27">
        <v>0</v>
      </c>
      <c s="27">
        <v>585831</v>
      </c>
    </row>
    <row r="56" spans="1:74" ht="15" customHeight="1">
      <c r="A56" s="95" t="s">
        <v>2018</v>
      </c>
      <c s="35" t="s">
        <v>959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14004714.4</v>
      </c>
      <c s="98">
        <v>0</v>
      </c>
      <c s="98">
        <v>0</v>
      </c>
      <c s="98">
        <v>0</v>
      </c>
      <c s="103"/>
      <c s="103"/>
      <c s="103"/>
      <c s="98">
        <v>14004714.4</v>
      </c>
      <c s="104">
        <v>43860</v>
      </c>
      <c s="104">
        <v>45687</v>
      </c>
      <c s="105">
        <v>14004714.4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14004714.4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14004714.4</v>
      </c>
      <c s="27">
        <v>0</v>
      </c>
      <c s="27">
        <v>14004714.4</v>
      </c>
    </row>
    <row r="57" spans="1:74" ht="15" customHeight="1">
      <c r="A57" s="95" t="s">
        <v>2019</v>
      </c>
      <c s="35" t="s">
        <v>961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806757.78000000003</v>
      </c>
      <c s="98">
        <v>0</v>
      </c>
      <c s="98">
        <v>0</v>
      </c>
      <c s="98">
        <v>0</v>
      </c>
      <c s="103"/>
      <c s="103"/>
      <c s="103"/>
      <c s="98">
        <v>806757.78000000003</v>
      </c>
      <c s="104">
        <v>43860</v>
      </c>
      <c s="104">
        <v>45687</v>
      </c>
      <c s="105">
        <v>806757.78000000003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806757.78000000003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806757.78000000003</v>
      </c>
      <c s="27">
        <v>0</v>
      </c>
      <c s="27">
        <v>806757.78000000003</v>
      </c>
    </row>
    <row r="58" spans="1:74" ht="15" customHeight="1">
      <c r="A58" s="95" t="s">
        <v>2020</v>
      </c>
      <c s="35" t="s">
        <v>962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734844.72999999998</v>
      </c>
      <c s="98">
        <v>0</v>
      </c>
      <c s="98">
        <v>0</v>
      </c>
      <c s="98">
        <v>0</v>
      </c>
      <c s="103"/>
      <c s="103"/>
      <c s="103"/>
      <c s="98">
        <v>734844.72999999998</v>
      </c>
      <c s="104">
        <v>43860</v>
      </c>
      <c s="104">
        <v>45687</v>
      </c>
      <c s="105">
        <v>734844.72999999998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734844.72999999998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734844.72999999998</v>
      </c>
      <c s="27">
        <v>0</v>
      </c>
      <c s="27">
        <v>734844.72999999998</v>
      </c>
    </row>
    <row r="59" spans="1:74" ht="15" customHeight="1">
      <c r="A59" s="95" t="s">
        <v>2021</v>
      </c>
      <c s="35" t="s">
        <v>963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1012037</v>
      </c>
      <c s="98">
        <v>0</v>
      </c>
      <c s="98">
        <v>0</v>
      </c>
      <c s="98">
        <v>0</v>
      </c>
      <c s="103"/>
      <c s="103"/>
      <c s="103"/>
      <c s="98">
        <v>1012037</v>
      </c>
      <c s="104">
        <v>43860</v>
      </c>
      <c s="104">
        <v>45687</v>
      </c>
      <c s="105">
        <v>1012037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1012037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1012037</v>
      </c>
      <c s="27">
        <v>0</v>
      </c>
      <c s="27">
        <v>1012037</v>
      </c>
    </row>
    <row r="60" spans="1:74" ht="15" customHeight="1">
      <c r="A60" s="95" t="s">
        <v>2022</v>
      </c>
      <c s="35" t="s">
        <v>966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1564434.6699999999</v>
      </c>
      <c s="98">
        <v>0</v>
      </c>
      <c s="98">
        <v>0</v>
      </c>
      <c s="98">
        <v>0</v>
      </c>
      <c s="103"/>
      <c s="103"/>
      <c s="103"/>
      <c s="98">
        <v>1564434.6699999999</v>
      </c>
      <c s="104">
        <v>43860</v>
      </c>
      <c s="104">
        <v>45687</v>
      </c>
      <c s="105">
        <v>1564434.6699999999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1564434.6699999999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1564434.6699999999</v>
      </c>
      <c s="27">
        <v>0</v>
      </c>
      <c s="27">
        <v>1564434.6699999999</v>
      </c>
    </row>
    <row r="61" spans="1:74" ht="15" customHeight="1">
      <c r="A61" s="95" t="s">
        <v>2023</v>
      </c>
      <c s="35" t="s">
        <v>967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1564434.6699999999</v>
      </c>
      <c s="98">
        <v>0</v>
      </c>
      <c s="98">
        <v>0</v>
      </c>
      <c s="98">
        <v>66488.470000000001</v>
      </c>
      <c s="103"/>
      <c s="103"/>
      <c s="103"/>
      <c s="98">
        <v>1564434.6699999999</v>
      </c>
      <c s="104">
        <v>43826</v>
      </c>
      <c s="104">
        <v>46383</v>
      </c>
      <c s="105">
        <v>1564434.6699999999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1564434.6699999999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1564434.6699999999</v>
      </c>
      <c s="27">
        <v>0</v>
      </c>
      <c s="27">
        <v>1564434.6699999999</v>
      </c>
    </row>
    <row r="62" spans="1:74" ht="15" customHeight="1">
      <c r="A62" s="95" t="s">
        <v>2024</v>
      </c>
      <c s="35" t="s">
        <v>968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1185812.6000000001</v>
      </c>
      <c s="98">
        <v>0</v>
      </c>
      <c s="98">
        <v>0</v>
      </c>
      <c s="98">
        <v>0</v>
      </c>
      <c s="103"/>
      <c s="103"/>
      <c s="103"/>
      <c s="98">
        <v>1185812.6000000001</v>
      </c>
      <c s="104">
        <v>43860</v>
      </c>
      <c s="104">
        <v>45687</v>
      </c>
      <c s="105">
        <v>1185812.6000000001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1185812.6000000001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1185812.6000000001</v>
      </c>
      <c s="27">
        <v>0</v>
      </c>
      <c s="27">
        <v>1185812.6000000001</v>
      </c>
    </row>
    <row r="63" spans="1:74" ht="15" customHeight="1">
      <c r="A63" s="95" t="s">
        <v>2025</v>
      </c>
      <c s="35" t="s">
        <v>969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778223.32999999996</v>
      </c>
      <c s="98">
        <v>0</v>
      </c>
      <c s="98">
        <v>0</v>
      </c>
      <c s="98">
        <v>0</v>
      </c>
      <c s="103"/>
      <c s="103"/>
      <c s="103"/>
      <c s="98">
        <v>778223.32999999996</v>
      </c>
      <c s="104">
        <v>43860</v>
      </c>
      <c s="104">
        <v>45687</v>
      </c>
      <c s="105">
        <v>778223.32999999996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778223.32999999996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778223.32999999996</v>
      </c>
      <c s="27">
        <v>0</v>
      </c>
      <c s="27">
        <v>778223.32999999996</v>
      </c>
    </row>
    <row r="64" spans="1:74" ht="15" customHeight="1">
      <c r="A64" s="95" t="s">
        <v>2026</v>
      </c>
      <c s="35" t="s">
        <v>970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117551.89</v>
      </c>
      <c s="98">
        <v>0</v>
      </c>
      <c s="98">
        <v>0</v>
      </c>
      <c s="98">
        <v>0</v>
      </c>
      <c s="103"/>
      <c s="103"/>
      <c s="103"/>
      <c s="98">
        <v>117551.89</v>
      </c>
      <c s="104">
        <v>43860</v>
      </c>
      <c s="104">
        <v>45687</v>
      </c>
      <c s="105">
        <v>117551.89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117551.89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117551.89</v>
      </c>
      <c s="27">
        <v>0</v>
      </c>
      <c s="27">
        <v>117551.89</v>
      </c>
    </row>
    <row r="65" spans="1:74" ht="15" customHeight="1">
      <c r="A65" s="95" t="s">
        <v>2027</v>
      </c>
      <c s="35" t="s">
        <v>971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1417316.4199999999</v>
      </c>
      <c s="98">
        <v>0</v>
      </c>
      <c s="98">
        <v>0</v>
      </c>
      <c s="98">
        <v>0</v>
      </c>
      <c s="103"/>
      <c s="103"/>
      <c s="103"/>
      <c s="98">
        <v>1417316.4199999999</v>
      </c>
      <c s="104">
        <v>43860</v>
      </c>
      <c s="104">
        <v>45687</v>
      </c>
      <c s="105">
        <v>1417316.4199999999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1417316.4199999999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1417316.4199999999</v>
      </c>
      <c s="27">
        <v>0</v>
      </c>
      <c s="27">
        <v>1417316.4199999999</v>
      </c>
    </row>
    <row r="66" spans="1:74" ht="15" customHeight="1">
      <c r="A66" s="95" t="s">
        <v>2028</v>
      </c>
      <c s="35" t="s">
        <v>972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1405686.01</v>
      </c>
      <c s="98">
        <v>0</v>
      </c>
      <c s="98">
        <v>0</v>
      </c>
      <c s="98">
        <v>59741.660000000003</v>
      </c>
      <c s="103"/>
      <c s="103"/>
      <c s="103"/>
      <c s="98">
        <v>1405686.01</v>
      </c>
      <c s="104">
        <v>43826</v>
      </c>
      <c s="104">
        <v>46383</v>
      </c>
      <c s="105">
        <v>1405686.01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1405686.01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1405686.01</v>
      </c>
      <c s="27">
        <v>0</v>
      </c>
      <c s="27">
        <v>1405686.01</v>
      </c>
    </row>
    <row r="67" spans="1:74" ht="15" customHeight="1">
      <c r="A67" s="95" t="s">
        <v>2029</v>
      </c>
      <c s="35" t="s">
        <v>973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1204773</v>
      </c>
      <c s="98">
        <v>0</v>
      </c>
      <c s="98">
        <v>0</v>
      </c>
      <c s="98">
        <v>0</v>
      </c>
      <c s="103"/>
      <c s="103"/>
      <c s="103"/>
      <c s="98">
        <v>1204773</v>
      </c>
      <c s="104">
        <v>43860</v>
      </c>
      <c s="104">
        <v>45687</v>
      </c>
      <c s="105">
        <v>1204773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1204773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1204773</v>
      </c>
      <c s="27">
        <v>0</v>
      </c>
      <c s="27">
        <v>1204773</v>
      </c>
    </row>
    <row r="68" spans="1:74" ht="15" customHeight="1">
      <c r="A68" s="95" t="s">
        <v>2030</v>
      </c>
      <c s="35" t="s">
        <v>974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1204773</v>
      </c>
      <c s="98">
        <v>0</v>
      </c>
      <c s="98">
        <v>0</v>
      </c>
      <c s="98">
        <v>51202.849999999999</v>
      </c>
      <c s="103"/>
      <c s="103"/>
      <c s="103"/>
      <c s="98">
        <v>1204773</v>
      </c>
      <c s="104">
        <v>43826</v>
      </c>
      <c s="104">
        <v>46383</v>
      </c>
      <c s="105">
        <v>1204773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1204773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1204773</v>
      </c>
      <c s="27">
        <v>0</v>
      </c>
      <c s="27">
        <v>1204773</v>
      </c>
    </row>
    <row r="69" spans="1:74" ht="15" customHeight="1">
      <c r="A69" s="95" t="s">
        <v>2031</v>
      </c>
      <c s="35" t="s">
        <v>975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744695</v>
      </c>
      <c s="98">
        <v>0</v>
      </c>
      <c s="98">
        <v>0</v>
      </c>
      <c s="98">
        <v>0</v>
      </c>
      <c s="103"/>
      <c s="103"/>
      <c s="103"/>
      <c s="98">
        <v>744695</v>
      </c>
      <c s="104">
        <v>43860</v>
      </c>
      <c s="104">
        <v>45687</v>
      </c>
      <c s="105">
        <v>744695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744695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744695</v>
      </c>
      <c s="27">
        <v>0</v>
      </c>
      <c s="27">
        <v>744695</v>
      </c>
    </row>
    <row r="70" spans="1:74" ht="15" customHeight="1">
      <c r="A70" s="95" t="s">
        <v>2032</v>
      </c>
      <c s="35" t="s">
        <v>977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205079.70999999999</v>
      </c>
      <c s="98">
        <v>0</v>
      </c>
      <c s="98">
        <v>0</v>
      </c>
      <c s="98">
        <v>0</v>
      </c>
      <c s="103"/>
      <c s="103"/>
      <c s="103"/>
      <c s="98">
        <v>205079.70999999999</v>
      </c>
      <c s="104">
        <v>43860</v>
      </c>
      <c s="104">
        <v>45687</v>
      </c>
      <c s="105">
        <v>205079.70999999999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205079.70999999999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205079.70999999999</v>
      </c>
      <c s="27">
        <v>0</v>
      </c>
      <c s="27">
        <v>205079.70999999999</v>
      </c>
    </row>
    <row r="71" spans="1:74" ht="15" customHeight="1">
      <c r="A71" s="95" t="s">
        <v>2033</v>
      </c>
      <c s="35" t="s">
        <v>978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128104.31</v>
      </c>
      <c s="98">
        <v>0</v>
      </c>
      <c s="98">
        <v>0</v>
      </c>
      <c s="98">
        <v>0</v>
      </c>
      <c s="103"/>
      <c s="103"/>
      <c s="103"/>
      <c s="98">
        <v>128104.31</v>
      </c>
      <c s="104">
        <v>43860</v>
      </c>
      <c s="104">
        <v>45687</v>
      </c>
      <c s="105">
        <v>128104.31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128104.31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128104.31</v>
      </c>
      <c s="27">
        <v>0</v>
      </c>
      <c s="27">
        <v>128104.31</v>
      </c>
    </row>
    <row r="72" spans="1:74" ht="15" customHeight="1">
      <c r="A72" s="95" t="s">
        <v>2034</v>
      </c>
      <c s="35" t="s">
        <v>979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127038.97</v>
      </c>
      <c s="98">
        <v>0</v>
      </c>
      <c s="98">
        <v>0</v>
      </c>
      <c s="98">
        <v>5399.1599999999999</v>
      </c>
      <c s="103"/>
      <c s="103"/>
      <c s="103"/>
      <c s="98">
        <v>127038.97</v>
      </c>
      <c s="104">
        <v>43826</v>
      </c>
      <c s="104">
        <v>46383</v>
      </c>
      <c s="105">
        <v>127038.97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127038.97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127038.97</v>
      </c>
      <c s="27">
        <v>0</v>
      </c>
      <c s="27">
        <v>127038.97</v>
      </c>
    </row>
    <row r="73" spans="1:74" ht="15" customHeight="1">
      <c r="A73" s="95" t="s">
        <v>2035</v>
      </c>
      <c s="35" t="s">
        <v>980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437542.38</v>
      </c>
      <c s="98">
        <v>0</v>
      </c>
      <c s="98">
        <v>0</v>
      </c>
      <c s="98">
        <v>0</v>
      </c>
      <c s="103"/>
      <c s="103"/>
      <c s="103"/>
      <c s="98">
        <v>437542.38</v>
      </c>
      <c s="104">
        <v>43860</v>
      </c>
      <c s="104">
        <v>45687</v>
      </c>
      <c s="105">
        <v>437542.38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437542.38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437542.38</v>
      </c>
      <c s="27">
        <v>0</v>
      </c>
      <c s="27">
        <v>437542.38</v>
      </c>
    </row>
    <row r="74" spans="1:74" ht="15" customHeight="1">
      <c r="A74" s="95" t="s">
        <v>2036</v>
      </c>
      <c s="35" t="s">
        <v>981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437542.38</v>
      </c>
      <c s="98">
        <v>0</v>
      </c>
      <c s="98">
        <v>0</v>
      </c>
      <c s="98">
        <v>18595.549999999999</v>
      </c>
      <c s="103"/>
      <c s="103"/>
      <c s="103"/>
      <c s="98">
        <v>437542.38</v>
      </c>
      <c s="104">
        <v>43826</v>
      </c>
      <c s="104">
        <v>46383</v>
      </c>
      <c s="105">
        <v>437542.38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437542.38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437542.38</v>
      </c>
      <c s="27">
        <v>0</v>
      </c>
      <c s="27">
        <v>437542.38</v>
      </c>
    </row>
    <row r="75" spans="1:74" ht="15" customHeight="1">
      <c r="A75" s="95" t="s">
        <v>2037</v>
      </c>
      <c s="35" t="s">
        <v>983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417739.65999999997</v>
      </c>
      <c s="98">
        <v>0</v>
      </c>
      <c s="98">
        <v>0</v>
      </c>
      <c s="98">
        <v>0</v>
      </c>
      <c s="103"/>
      <c s="103"/>
      <c s="103"/>
      <c s="98">
        <v>417739.65999999997</v>
      </c>
      <c s="104">
        <v>43860</v>
      </c>
      <c s="104">
        <v>45687</v>
      </c>
      <c s="105">
        <v>417739.65999999997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417739.65999999997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417739.65999999997</v>
      </c>
      <c s="27">
        <v>0</v>
      </c>
      <c s="27">
        <v>417739.65999999997</v>
      </c>
    </row>
    <row r="76" spans="1:74" ht="15" customHeight="1">
      <c r="A76" s="95" t="s">
        <v>2038</v>
      </c>
      <c s="35" t="s">
        <v>984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645039.01000000001</v>
      </c>
      <c s="98">
        <v>0</v>
      </c>
      <c s="98">
        <v>0</v>
      </c>
      <c s="98">
        <v>0</v>
      </c>
      <c s="103"/>
      <c s="103"/>
      <c s="103"/>
      <c s="98">
        <v>645039.01000000001</v>
      </c>
      <c s="104">
        <v>43860</v>
      </c>
      <c s="104">
        <v>45687</v>
      </c>
      <c s="105">
        <v>645039.01000000001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645039.01000000001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645039.01000000001</v>
      </c>
      <c s="27">
        <v>0</v>
      </c>
      <c s="27">
        <v>645039.01000000001</v>
      </c>
    </row>
    <row r="77" spans="1:74" ht="15" customHeight="1">
      <c r="A77" s="95" t="s">
        <v>2039</v>
      </c>
      <c s="35" t="s">
        <v>985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2772000</v>
      </c>
      <c s="98">
        <v>0</v>
      </c>
      <c s="98">
        <v>0</v>
      </c>
      <c s="98">
        <v>0</v>
      </c>
      <c s="103"/>
      <c s="103"/>
      <c s="103"/>
      <c s="98">
        <v>2772000</v>
      </c>
      <c s="104">
        <v>43860</v>
      </c>
      <c s="104">
        <v>45687</v>
      </c>
      <c s="105">
        <v>2772000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2772000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2772000</v>
      </c>
      <c s="27">
        <v>0</v>
      </c>
      <c s="27">
        <v>2772000</v>
      </c>
    </row>
    <row r="78" spans="1:74" ht="15" customHeight="1">
      <c r="A78" s="95" t="s">
        <v>2040</v>
      </c>
      <c s="35" t="s">
        <v>986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2772000</v>
      </c>
      <c s="98">
        <v>0</v>
      </c>
      <c s="98">
        <v>0</v>
      </c>
      <c s="98">
        <v>117810</v>
      </c>
      <c s="103"/>
      <c s="103"/>
      <c s="103"/>
      <c s="98">
        <v>2772000</v>
      </c>
      <c s="104">
        <v>43826</v>
      </c>
      <c s="104">
        <v>46383</v>
      </c>
      <c s="105">
        <v>2772000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2772000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2772000</v>
      </c>
      <c s="27">
        <v>0</v>
      </c>
      <c s="27">
        <v>2772000</v>
      </c>
    </row>
    <row r="79" spans="1:74" ht="15" customHeight="1">
      <c r="A79" s="95" t="s">
        <v>2041</v>
      </c>
      <c s="35" t="s">
        <v>987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1984519</v>
      </c>
      <c s="98">
        <v>0</v>
      </c>
      <c s="98">
        <v>0</v>
      </c>
      <c s="98">
        <v>0</v>
      </c>
      <c s="103"/>
      <c s="103"/>
      <c s="103"/>
      <c s="98">
        <v>1984519</v>
      </c>
      <c s="104">
        <v>43860</v>
      </c>
      <c s="104">
        <v>45687</v>
      </c>
      <c s="105">
        <v>1984519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1984519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1984519</v>
      </c>
      <c s="27">
        <v>0</v>
      </c>
      <c s="27">
        <v>1984519</v>
      </c>
    </row>
    <row r="80" spans="1:74" ht="15" customHeight="1">
      <c r="A80" s="95" t="s">
        <v>2042</v>
      </c>
      <c s="35" t="s">
        <v>988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1984519</v>
      </c>
      <c s="98">
        <v>0</v>
      </c>
      <c s="98">
        <v>0</v>
      </c>
      <c s="98">
        <v>84342.059999999998</v>
      </c>
      <c s="103"/>
      <c s="103"/>
      <c s="103"/>
      <c s="98">
        <v>1984519</v>
      </c>
      <c s="104">
        <v>43826</v>
      </c>
      <c s="104">
        <v>46383</v>
      </c>
      <c s="105">
        <v>1984519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1984519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1984519</v>
      </c>
      <c s="27">
        <v>0</v>
      </c>
      <c s="27">
        <v>1984519</v>
      </c>
    </row>
    <row r="81" spans="1:74" ht="15" customHeight="1">
      <c r="A81" s="95" t="s">
        <v>2043</v>
      </c>
      <c s="35" t="s">
        <v>989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2346357</v>
      </c>
      <c s="98">
        <v>0</v>
      </c>
      <c s="98">
        <v>0</v>
      </c>
      <c s="98">
        <v>0</v>
      </c>
      <c s="103"/>
      <c s="103"/>
      <c s="103"/>
      <c s="98">
        <v>2346357</v>
      </c>
      <c s="104">
        <v>43860</v>
      </c>
      <c s="104">
        <v>45687</v>
      </c>
      <c s="105">
        <v>2346357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2346357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2346357</v>
      </c>
      <c s="27">
        <v>0</v>
      </c>
      <c s="27">
        <v>2346357</v>
      </c>
    </row>
    <row r="82" spans="1:74" ht="15" customHeight="1">
      <c r="A82" s="95" t="s">
        <v>2044</v>
      </c>
      <c s="35" t="s">
        <v>990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2346357</v>
      </c>
      <c s="98">
        <v>0</v>
      </c>
      <c s="98">
        <v>0</v>
      </c>
      <c s="98">
        <v>99720.169999999998</v>
      </c>
      <c s="103"/>
      <c s="103"/>
      <c s="103"/>
      <c s="98">
        <v>2346357</v>
      </c>
      <c s="104">
        <v>43826</v>
      </c>
      <c s="104">
        <v>46383</v>
      </c>
      <c s="105">
        <v>2346357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2346357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2346357</v>
      </c>
      <c s="27">
        <v>0</v>
      </c>
      <c s="27">
        <v>2346357</v>
      </c>
    </row>
    <row r="83" spans="1:74" ht="15" customHeight="1">
      <c r="A83" s="95" t="s">
        <v>2045</v>
      </c>
      <c s="35" t="s">
        <v>991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228975.12</v>
      </c>
      <c s="98">
        <v>0</v>
      </c>
      <c s="98">
        <v>0</v>
      </c>
      <c s="98">
        <v>0</v>
      </c>
      <c s="103"/>
      <c s="103"/>
      <c s="103"/>
      <c s="98">
        <v>228975.12</v>
      </c>
      <c s="104">
        <v>43860</v>
      </c>
      <c s="104">
        <v>45687</v>
      </c>
      <c s="105">
        <v>228975.12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228975.12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228975.12</v>
      </c>
      <c s="27">
        <v>0</v>
      </c>
      <c s="27">
        <v>228975.12</v>
      </c>
    </row>
    <row r="84" spans="1:74" ht="15" customHeight="1">
      <c r="A84" s="95" t="s">
        <v>2046</v>
      </c>
      <c s="35" t="s">
        <v>992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312000</v>
      </c>
      <c s="98">
        <v>0</v>
      </c>
      <c s="98">
        <v>0</v>
      </c>
      <c s="98">
        <v>0</v>
      </c>
      <c s="103"/>
      <c s="103"/>
      <c s="103"/>
      <c s="98">
        <v>312000</v>
      </c>
      <c s="104">
        <v>43860</v>
      </c>
      <c s="104">
        <v>45687</v>
      </c>
      <c s="105">
        <v>312000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312000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312000</v>
      </c>
      <c s="27">
        <v>0</v>
      </c>
      <c s="27">
        <v>312000</v>
      </c>
    </row>
    <row r="85" spans="1:74" ht="15" customHeight="1">
      <c r="A85" s="95" t="s">
        <v>2047</v>
      </c>
      <c s="35" t="s">
        <v>993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312000</v>
      </c>
      <c s="98">
        <v>0</v>
      </c>
      <c s="98">
        <v>0</v>
      </c>
      <c s="98">
        <v>13260</v>
      </c>
      <c s="103"/>
      <c s="103"/>
      <c s="103"/>
      <c s="98">
        <v>312000</v>
      </c>
      <c s="104">
        <v>43826</v>
      </c>
      <c s="104">
        <v>46383</v>
      </c>
      <c s="105">
        <v>312000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312000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312000</v>
      </c>
      <c s="27">
        <v>0</v>
      </c>
      <c s="27">
        <v>312000</v>
      </c>
    </row>
    <row r="86" spans="1:74" ht="15" customHeight="1">
      <c r="A86" s="95" t="s">
        <v>2048</v>
      </c>
      <c s="35" t="s">
        <v>994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2931360.4100000001</v>
      </c>
      <c s="98">
        <v>0</v>
      </c>
      <c s="98">
        <v>0</v>
      </c>
      <c s="98">
        <v>0</v>
      </c>
      <c s="103"/>
      <c s="103"/>
      <c s="103"/>
      <c s="98">
        <v>2931360.4100000001</v>
      </c>
      <c s="104">
        <v>43860</v>
      </c>
      <c s="104">
        <v>45687</v>
      </c>
      <c s="105">
        <v>2931360.4100000001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2931360.4100000001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2931360.4100000001</v>
      </c>
      <c s="27">
        <v>0</v>
      </c>
      <c s="27">
        <v>2931360.4100000001</v>
      </c>
    </row>
    <row r="87" spans="1:74" ht="15" customHeight="1">
      <c r="A87" s="95" t="s">
        <v>2049</v>
      </c>
      <c s="35" t="s">
        <v>995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871604.47999999998</v>
      </c>
      <c s="98">
        <v>0</v>
      </c>
      <c s="98">
        <v>0</v>
      </c>
      <c s="98">
        <v>0</v>
      </c>
      <c s="103"/>
      <c s="103"/>
      <c s="103"/>
      <c s="98">
        <v>871604.47999999998</v>
      </c>
      <c s="104">
        <v>43860</v>
      </c>
      <c s="104">
        <v>45687</v>
      </c>
      <c s="105">
        <v>871604.47999999998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871604.47999999998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871604.47999999998</v>
      </c>
      <c s="27">
        <v>0</v>
      </c>
      <c s="27">
        <v>871604.47999999998</v>
      </c>
    </row>
    <row r="88" spans="1:74" ht="15" customHeight="1">
      <c r="A88" s="95" t="s">
        <v>2050</v>
      </c>
      <c s="35" t="s">
        <v>997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234464.35999999999</v>
      </c>
      <c s="98">
        <v>0</v>
      </c>
      <c s="98">
        <v>0</v>
      </c>
      <c s="98">
        <v>0</v>
      </c>
      <c s="103"/>
      <c s="103"/>
      <c s="103"/>
      <c s="98">
        <v>234464.35999999999</v>
      </c>
      <c s="104">
        <v>43860</v>
      </c>
      <c s="104">
        <v>45687</v>
      </c>
      <c s="105">
        <v>234464.35999999999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234464.35999999999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234464.35999999999</v>
      </c>
      <c s="27">
        <v>0</v>
      </c>
      <c s="27">
        <v>234464.35999999999</v>
      </c>
    </row>
    <row r="89" spans="1:74" ht="15" customHeight="1">
      <c r="A89" s="95" t="s">
        <v>2051</v>
      </c>
      <c s="35" t="s">
        <v>998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1750702.26</v>
      </c>
      <c s="98">
        <v>0</v>
      </c>
      <c s="98">
        <v>0</v>
      </c>
      <c s="98">
        <v>0</v>
      </c>
      <c s="103"/>
      <c s="103"/>
      <c s="103"/>
      <c s="98">
        <v>1750702.26</v>
      </c>
      <c s="104">
        <v>43860</v>
      </c>
      <c s="104">
        <v>45687</v>
      </c>
      <c s="105">
        <v>1750702.26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1750702.26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1750702.26</v>
      </c>
      <c s="27">
        <v>0</v>
      </c>
      <c s="27">
        <v>1750702.26</v>
      </c>
    </row>
    <row r="90" spans="1:74" ht="15" customHeight="1">
      <c r="A90" s="95" t="s">
        <v>2052</v>
      </c>
      <c s="35" t="s">
        <v>999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1750702.26</v>
      </c>
      <c s="98">
        <v>0</v>
      </c>
      <c s="98">
        <v>0</v>
      </c>
      <c s="98">
        <v>74404.850000000006</v>
      </c>
      <c s="103"/>
      <c s="103"/>
      <c s="103"/>
      <c s="98">
        <v>1750702.26</v>
      </c>
      <c s="104">
        <v>43826</v>
      </c>
      <c s="104">
        <v>46383</v>
      </c>
      <c s="105">
        <v>1750702.26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1750702.26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1750702.26</v>
      </c>
      <c s="27">
        <v>0</v>
      </c>
      <c s="27">
        <v>1750702.26</v>
      </c>
    </row>
    <row r="91" spans="1:74" ht="15" customHeight="1">
      <c r="A91" s="95" t="s">
        <v>2053</v>
      </c>
      <c s="35" t="s">
        <v>1004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118843.71000000001</v>
      </c>
      <c s="98">
        <v>0</v>
      </c>
      <c s="98">
        <v>0</v>
      </c>
      <c s="98">
        <v>0</v>
      </c>
      <c s="103"/>
      <c s="103"/>
      <c s="103"/>
      <c s="98">
        <v>118843.71000000001</v>
      </c>
      <c s="104">
        <v>43860</v>
      </c>
      <c s="104">
        <v>45687</v>
      </c>
      <c s="105">
        <v>118843.71000000001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118843.71000000001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118843.71000000001</v>
      </c>
      <c s="27">
        <v>0</v>
      </c>
      <c s="27">
        <v>118843.71000000001</v>
      </c>
    </row>
    <row r="92" spans="1:74" ht="15" customHeight="1">
      <c r="A92" s="95" t="s">
        <v>2054</v>
      </c>
      <c s="35" t="s">
        <v>1005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451019.78000000003</v>
      </c>
      <c s="98">
        <v>0</v>
      </c>
      <c s="98">
        <v>0</v>
      </c>
      <c s="98">
        <v>0</v>
      </c>
      <c s="103"/>
      <c s="103"/>
      <c s="103"/>
      <c s="98">
        <v>451019.78000000003</v>
      </c>
      <c s="104">
        <v>43860</v>
      </c>
      <c s="104">
        <v>45687</v>
      </c>
      <c s="105">
        <v>451019.78000000003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451019.78000000003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451019.78000000003</v>
      </c>
      <c s="27">
        <v>0</v>
      </c>
      <c s="27">
        <v>451019.78000000003</v>
      </c>
    </row>
    <row r="93" spans="1:74" ht="15" customHeight="1">
      <c r="A93" s="95" t="s">
        <v>2055</v>
      </c>
      <c s="35" t="s">
        <v>1006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451019.78000000003</v>
      </c>
      <c s="98">
        <v>0</v>
      </c>
      <c s="98">
        <v>0</v>
      </c>
      <c s="98">
        <v>19168.34</v>
      </c>
      <c s="103"/>
      <c s="103"/>
      <c s="103"/>
      <c s="98">
        <v>451019.78000000003</v>
      </c>
      <c s="104">
        <v>43826</v>
      </c>
      <c s="104">
        <v>46383</v>
      </c>
      <c s="105">
        <v>451019.78000000003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451019.78000000003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451019.78000000003</v>
      </c>
      <c s="27">
        <v>0</v>
      </c>
      <c s="27">
        <v>451019.78000000003</v>
      </c>
    </row>
    <row r="94" spans="1:74" ht="15" customHeight="1">
      <c r="A94" s="95" t="s">
        <v>2056</v>
      </c>
      <c s="35" t="s">
        <v>1007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1563038.3500000001</v>
      </c>
      <c s="98">
        <v>0</v>
      </c>
      <c s="98">
        <v>0</v>
      </c>
      <c s="98">
        <v>0</v>
      </c>
      <c s="103"/>
      <c s="103"/>
      <c s="103"/>
      <c s="98">
        <v>1563038.3500000001</v>
      </c>
      <c s="104">
        <v>43860</v>
      </c>
      <c s="104">
        <v>45687</v>
      </c>
      <c s="105">
        <v>1563038.3500000001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1563038.3500000001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1563038.3500000001</v>
      </c>
      <c s="27">
        <v>0</v>
      </c>
      <c s="27">
        <v>1563038.3500000001</v>
      </c>
    </row>
    <row r="95" spans="1:74" ht="15" customHeight="1">
      <c r="A95" s="95" t="s">
        <v>2057</v>
      </c>
      <c s="35" t="s">
        <v>1008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1549032.27</v>
      </c>
      <c s="98">
        <v>0</v>
      </c>
      <c s="98">
        <v>0</v>
      </c>
      <c s="98">
        <v>65833.869999999995</v>
      </c>
      <c s="103"/>
      <c s="103"/>
      <c s="103"/>
      <c s="98">
        <v>1549032.27</v>
      </c>
      <c s="104">
        <v>43826</v>
      </c>
      <c s="104">
        <v>46383</v>
      </c>
      <c s="105">
        <v>1549032.27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1549032.27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1549032.27</v>
      </c>
      <c s="27">
        <v>0</v>
      </c>
      <c s="27">
        <v>1549032.27</v>
      </c>
    </row>
    <row r="96" spans="1:74" ht="15" customHeight="1">
      <c r="A96" s="95" t="s">
        <v>2058</v>
      </c>
      <c s="35" t="s">
        <v>1010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409000</v>
      </c>
      <c s="98">
        <v>0</v>
      </c>
      <c s="98">
        <v>0</v>
      </c>
      <c s="98">
        <v>0</v>
      </c>
      <c s="103"/>
      <c s="103"/>
      <c s="103"/>
      <c s="98">
        <v>409000</v>
      </c>
      <c s="104">
        <v>43860</v>
      </c>
      <c s="104">
        <v>45687</v>
      </c>
      <c s="105">
        <v>409000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409000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409000</v>
      </c>
      <c s="27">
        <v>0</v>
      </c>
      <c s="27">
        <v>409000</v>
      </c>
    </row>
    <row r="97" spans="1:74" ht="15" customHeight="1">
      <c r="A97" s="95" t="s">
        <v>2059</v>
      </c>
      <c s="35" t="s">
        <v>1011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405350</v>
      </c>
      <c s="98">
        <v>0</v>
      </c>
      <c s="98">
        <v>0</v>
      </c>
      <c s="98">
        <v>17227.380000000001</v>
      </c>
      <c s="103"/>
      <c s="103"/>
      <c s="103"/>
      <c s="98">
        <v>405350</v>
      </c>
      <c s="104">
        <v>43826</v>
      </c>
      <c s="104">
        <v>46383</v>
      </c>
      <c s="105">
        <v>405350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405350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405350</v>
      </c>
      <c s="27">
        <v>0</v>
      </c>
      <c s="27">
        <v>405350</v>
      </c>
    </row>
    <row r="98" spans="1:74" ht="15" customHeight="1">
      <c r="A98" s="95" t="s">
        <v>2060</v>
      </c>
      <c s="35" t="s">
        <v>1012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155320.5</v>
      </c>
      <c s="98">
        <v>0</v>
      </c>
      <c s="98">
        <v>0</v>
      </c>
      <c s="98">
        <v>0</v>
      </c>
      <c s="103"/>
      <c s="103"/>
      <c s="103"/>
      <c s="98">
        <v>155320.5</v>
      </c>
      <c s="104">
        <v>43860</v>
      </c>
      <c s="104">
        <v>45687</v>
      </c>
      <c s="105">
        <v>155320.5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155320.5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155320.5</v>
      </c>
      <c s="27">
        <v>0</v>
      </c>
      <c s="27">
        <v>155320.5</v>
      </c>
    </row>
    <row r="99" spans="1:74" ht="15" customHeight="1">
      <c r="A99" s="95" t="s">
        <v>2061</v>
      </c>
      <c s="35" t="s">
        <v>1013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1093027.0900000001</v>
      </c>
      <c s="98">
        <v>0</v>
      </c>
      <c s="98">
        <v>0</v>
      </c>
      <c s="98">
        <v>0</v>
      </c>
      <c s="103"/>
      <c s="103"/>
      <c s="103"/>
      <c s="98">
        <v>1093027.0900000001</v>
      </c>
      <c s="104">
        <v>43860</v>
      </c>
      <c s="104">
        <v>45687</v>
      </c>
      <c s="105">
        <v>1093027.0900000001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1093027.0900000001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1093027.0900000001</v>
      </c>
      <c s="27">
        <v>0</v>
      </c>
      <c s="27">
        <v>1093027.0900000001</v>
      </c>
    </row>
    <row r="100" spans="1:74" ht="15" customHeight="1">
      <c r="A100" s="95" t="s">
        <v>2062</v>
      </c>
      <c s="35" t="s">
        <v>1014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401924.84999999998</v>
      </c>
      <c s="98">
        <v>0</v>
      </c>
      <c s="98">
        <v>0</v>
      </c>
      <c s="98">
        <v>0</v>
      </c>
      <c s="103"/>
      <c s="103"/>
      <c s="103"/>
      <c s="98">
        <v>401924.84999999998</v>
      </c>
      <c s="104">
        <v>43860</v>
      </c>
      <c s="104">
        <v>45687</v>
      </c>
      <c s="105">
        <v>401924.84999999998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401924.84999999998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401924.84999999998</v>
      </c>
      <c s="27">
        <v>0</v>
      </c>
      <c s="27">
        <v>401924.84999999998</v>
      </c>
    </row>
    <row r="101" spans="1:74" ht="15" customHeight="1">
      <c r="A101" s="95" t="s">
        <v>2063</v>
      </c>
      <c s="35" t="s">
        <v>1015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401924.84999999998</v>
      </c>
      <c s="98">
        <v>0</v>
      </c>
      <c s="98">
        <v>0</v>
      </c>
      <c s="98">
        <v>17081.810000000001</v>
      </c>
      <c s="103"/>
      <c s="103"/>
      <c s="103"/>
      <c s="98">
        <v>401924.84999999998</v>
      </c>
      <c s="104">
        <v>43826</v>
      </c>
      <c s="104">
        <v>46383</v>
      </c>
      <c s="105">
        <v>401924.84999999998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401924.84999999998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401924.84999999998</v>
      </c>
      <c s="27">
        <v>0</v>
      </c>
      <c s="27">
        <v>401924.84999999998</v>
      </c>
    </row>
    <row r="102" spans="1:74" ht="15" customHeight="1">
      <c r="A102" s="95" t="s">
        <v>2064</v>
      </c>
      <c s="35" t="s">
        <v>1017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1048915.27</v>
      </c>
      <c s="98">
        <v>0</v>
      </c>
      <c s="98">
        <v>0</v>
      </c>
      <c s="98">
        <v>0</v>
      </c>
      <c s="103"/>
      <c s="103"/>
      <c s="103"/>
      <c s="98">
        <v>1048915.27</v>
      </c>
      <c s="104">
        <v>43860</v>
      </c>
      <c s="104">
        <v>45687</v>
      </c>
      <c s="105">
        <v>1048915.27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1048915.27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1048915.27</v>
      </c>
      <c s="27">
        <v>0</v>
      </c>
      <c s="27">
        <v>1048915.27</v>
      </c>
    </row>
    <row r="103" spans="1:74" ht="15" customHeight="1">
      <c r="A103" s="95" t="s">
        <v>2065</v>
      </c>
      <c s="35" t="s">
        <v>1018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1039101.67</v>
      </c>
      <c s="98">
        <v>0</v>
      </c>
      <c s="98">
        <v>0</v>
      </c>
      <c s="98">
        <v>44161.82</v>
      </c>
      <c s="103"/>
      <c s="103"/>
      <c s="103"/>
      <c s="98">
        <v>1039101.67</v>
      </c>
      <c s="104">
        <v>43826</v>
      </c>
      <c s="104">
        <v>46383</v>
      </c>
      <c s="105">
        <v>1039101.67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1039101.67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1039101.67</v>
      </c>
      <c s="27">
        <v>0</v>
      </c>
      <c s="27">
        <v>1039101.67</v>
      </c>
    </row>
    <row r="104" spans="1:74" ht="15" customHeight="1">
      <c r="A104" s="95" t="s">
        <v>2066</v>
      </c>
      <c s="35" t="s">
        <v>1022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268699.29999999999</v>
      </c>
      <c s="98">
        <v>0</v>
      </c>
      <c s="98">
        <v>0</v>
      </c>
      <c s="98">
        <v>0</v>
      </c>
      <c s="103"/>
      <c s="103"/>
      <c s="103"/>
      <c s="98">
        <v>268699.29999999999</v>
      </c>
      <c s="104">
        <v>43860</v>
      </c>
      <c s="104">
        <v>45687</v>
      </c>
      <c s="105">
        <v>268699.29999999999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268699.29999999999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268699.29999999999</v>
      </c>
      <c s="27">
        <v>0</v>
      </c>
      <c s="27">
        <v>268699.29999999999</v>
      </c>
    </row>
    <row r="105" spans="1:74" ht="15" customHeight="1">
      <c r="A105" s="95" t="s">
        <v>2067</v>
      </c>
      <c s="35" t="s">
        <v>1023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266120.72999999998</v>
      </c>
      <c s="98">
        <v>0</v>
      </c>
      <c s="98">
        <v>0</v>
      </c>
      <c s="98">
        <v>11310.129999999999</v>
      </c>
      <c s="103"/>
      <c s="103"/>
      <c s="103"/>
      <c s="98">
        <v>266120.72999999998</v>
      </c>
      <c s="104">
        <v>43826</v>
      </c>
      <c s="104">
        <v>46383</v>
      </c>
      <c s="105">
        <v>266120.72999999998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266120.72999999998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266120.72999999998</v>
      </c>
      <c s="27">
        <v>0</v>
      </c>
      <c s="27">
        <v>266120.72999999998</v>
      </c>
    </row>
    <row r="106" spans="1:74" ht="15" customHeight="1">
      <c r="A106" s="95" t="s">
        <v>2068</v>
      </c>
      <c s="35" t="s">
        <v>1025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134072.67000000001</v>
      </c>
      <c s="98">
        <v>0</v>
      </c>
      <c s="98">
        <v>0</v>
      </c>
      <c s="98">
        <v>0</v>
      </c>
      <c s="103"/>
      <c s="103"/>
      <c s="103"/>
      <c s="98">
        <v>134072.67000000001</v>
      </c>
      <c s="104">
        <v>43860</v>
      </c>
      <c s="104">
        <v>45687</v>
      </c>
      <c s="105">
        <v>134072.67000000001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134072.67000000001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134072.67000000001</v>
      </c>
      <c s="27">
        <v>0</v>
      </c>
      <c s="27">
        <v>134072.67000000001</v>
      </c>
    </row>
    <row r="107" spans="1:74" ht="15" customHeight="1">
      <c r="A107" s="95" t="s">
        <v>2069</v>
      </c>
      <c s="35" t="s">
        <v>1026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132758.62</v>
      </c>
      <c s="98">
        <v>0</v>
      </c>
      <c s="98">
        <v>0</v>
      </c>
      <c s="98">
        <v>5642.2399999999998</v>
      </c>
      <c s="103"/>
      <c s="103"/>
      <c s="103"/>
      <c s="98">
        <v>132758.62</v>
      </c>
      <c s="104">
        <v>43826</v>
      </c>
      <c s="104">
        <v>46383</v>
      </c>
      <c s="105">
        <v>132758.62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132758.62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132758.62</v>
      </c>
      <c s="27">
        <v>0</v>
      </c>
      <c s="27">
        <v>132758.62</v>
      </c>
    </row>
    <row r="108" spans="1:74" ht="15" customHeight="1">
      <c r="A108" s="95" t="s">
        <v>2070</v>
      </c>
      <c s="35" t="s">
        <v>1028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147000</v>
      </c>
      <c s="98">
        <v>0</v>
      </c>
      <c s="98">
        <v>0</v>
      </c>
      <c s="98">
        <v>0</v>
      </c>
      <c s="103"/>
      <c s="103"/>
      <c s="103"/>
      <c s="98">
        <v>147000</v>
      </c>
      <c s="104">
        <v>43860</v>
      </c>
      <c s="104">
        <v>45687</v>
      </c>
      <c s="105">
        <v>147000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147000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147000</v>
      </c>
      <c s="27">
        <v>0</v>
      </c>
      <c s="27">
        <v>147000</v>
      </c>
    </row>
    <row r="109" spans="1:74" ht="15" customHeight="1">
      <c r="A109" s="95" t="s">
        <v>2071</v>
      </c>
      <c s="35" t="s">
        <v>1029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147000</v>
      </c>
      <c s="98">
        <v>0</v>
      </c>
      <c s="98">
        <v>0</v>
      </c>
      <c s="98">
        <v>6247.5</v>
      </c>
      <c s="103"/>
      <c s="103"/>
      <c s="103"/>
      <c s="98">
        <v>147000</v>
      </c>
      <c s="104">
        <v>43826</v>
      </c>
      <c s="104">
        <v>46383</v>
      </c>
      <c s="105">
        <v>147000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147000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147000</v>
      </c>
      <c s="27">
        <v>0</v>
      </c>
      <c s="27">
        <v>147000</v>
      </c>
    </row>
    <row r="110" spans="1:74" ht="15" customHeight="1">
      <c r="A110" s="95" t="s">
        <v>2072</v>
      </c>
      <c s="35" t="s">
        <v>1030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1583358.1899999999</v>
      </c>
      <c s="98">
        <v>0</v>
      </c>
      <c s="98">
        <v>0</v>
      </c>
      <c s="98">
        <v>0</v>
      </c>
      <c s="103"/>
      <c s="103"/>
      <c s="103"/>
      <c s="98">
        <v>1583358.1899999999</v>
      </c>
      <c s="104">
        <v>43860</v>
      </c>
      <c s="104">
        <v>45687</v>
      </c>
      <c s="105">
        <v>1583358.1899999999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1583358.1899999999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1583358.1899999999</v>
      </c>
      <c s="27">
        <v>0</v>
      </c>
      <c s="27">
        <v>1583358.1899999999</v>
      </c>
    </row>
    <row r="111" spans="1:74" ht="15" customHeight="1">
      <c r="A111" s="95" t="s">
        <v>2073</v>
      </c>
      <c s="35" t="s">
        <v>1031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1567402.03</v>
      </c>
      <c s="98">
        <v>0</v>
      </c>
      <c s="98">
        <v>0</v>
      </c>
      <c s="98">
        <v>66614.589999999997</v>
      </c>
      <c s="103"/>
      <c s="103"/>
      <c s="103"/>
      <c s="98">
        <v>1567402.03</v>
      </c>
      <c s="104">
        <v>43826</v>
      </c>
      <c s="104">
        <v>46383</v>
      </c>
      <c s="105">
        <v>1567402.03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1567402.03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1567402.03</v>
      </c>
      <c s="27">
        <v>0</v>
      </c>
      <c s="27">
        <v>1567402.03</v>
      </c>
    </row>
    <row r="112" spans="1:74" ht="15" customHeight="1">
      <c r="A112" s="95" t="s">
        <v>2074</v>
      </c>
      <c s="35" t="s">
        <v>1032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687227.34999999998</v>
      </c>
      <c s="98">
        <v>0</v>
      </c>
      <c s="98">
        <v>0</v>
      </c>
      <c s="98">
        <v>0</v>
      </c>
      <c s="103"/>
      <c s="103"/>
      <c s="103"/>
      <c s="98">
        <v>687227.34999999998</v>
      </c>
      <c s="104">
        <v>43860</v>
      </c>
      <c s="104">
        <v>45687</v>
      </c>
      <c s="105">
        <v>687227.34999999998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687227.34999999998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687227.34999999998</v>
      </c>
      <c s="27">
        <v>0</v>
      </c>
      <c s="27">
        <v>687227.34999999998</v>
      </c>
    </row>
    <row r="113" spans="1:74" ht="15" customHeight="1">
      <c r="A113" s="95" t="s">
        <v>2075</v>
      </c>
      <c s="35" t="s">
        <v>1033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680301.87</v>
      </c>
      <c s="98">
        <v>0</v>
      </c>
      <c s="98">
        <v>0</v>
      </c>
      <c s="98">
        <v>28912.830000000002</v>
      </c>
      <c s="103"/>
      <c s="103"/>
      <c s="103"/>
      <c s="98">
        <v>680301.87</v>
      </c>
      <c s="104">
        <v>43826</v>
      </c>
      <c s="104">
        <v>46383</v>
      </c>
      <c s="105">
        <v>680301.87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680301.87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680301.87</v>
      </c>
      <c s="27">
        <v>0</v>
      </c>
      <c s="27">
        <v>680301.87</v>
      </c>
    </row>
    <row r="114" spans="1:74" ht="15" customHeight="1">
      <c r="A114" s="95" t="s">
        <v>2076</v>
      </c>
      <c s="35" t="s">
        <v>1035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493040.21999999997</v>
      </c>
      <c s="98">
        <v>0</v>
      </c>
      <c s="98">
        <v>0</v>
      </c>
      <c s="98">
        <v>0</v>
      </c>
      <c s="103"/>
      <c s="103"/>
      <c s="103"/>
      <c s="98">
        <v>493040.21999999997</v>
      </c>
      <c s="104">
        <v>43860</v>
      </c>
      <c s="104">
        <v>45687</v>
      </c>
      <c s="105">
        <v>493040.21999999997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493040.21999999997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493040.21999999997</v>
      </c>
      <c s="27">
        <v>0</v>
      </c>
      <c s="27">
        <v>493040.21999999997</v>
      </c>
    </row>
    <row r="115" spans="1:74" ht="15" customHeight="1">
      <c r="A115" s="95" t="s">
        <v>2077</v>
      </c>
      <c s="35" t="s">
        <v>1036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493040.21999999997</v>
      </c>
      <c s="98">
        <v>0</v>
      </c>
      <c s="98">
        <v>0</v>
      </c>
      <c s="98">
        <v>20954.209999999999</v>
      </c>
      <c s="103"/>
      <c s="103"/>
      <c s="103"/>
      <c s="98">
        <v>493040.21999999997</v>
      </c>
      <c s="104">
        <v>43826</v>
      </c>
      <c s="104">
        <v>46383</v>
      </c>
      <c s="105">
        <v>493040.21999999997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493040.21999999997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493040.21999999997</v>
      </c>
      <c s="27">
        <v>0</v>
      </c>
      <c s="27">
        <v>493040.21999999997</v>
      </c>
    </row>
    <row r="116" spans="1:74" ht="15" customHeight="1">
      <c r="A116" s="95" t="s">
        <v>2078</v>
      </c>
      <c s="35" t="s">
        <v>1038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331341.54999999999</v>
      </c>
      <c s="98">
        <v>0</v>
      </c>
      <c s="98">
        <v>0</v>
      </c>
      <c s="98">
        <v>0</v>
      </c>
      <c s="103"/>
      <c s="103"/>
      <c s="103"/>
      <c s="98">
        <v>331341.54999999999</v>
      </c>
      <c s="104">
        <v>43860</v>
      </c>
      <c s="104">
        <v>45687</v>
      </c>
      <c s="105">
        <v>331341.54999999999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331341.54999999999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331341.54999999999</v>
      </c>
      <c s="27">
        <v>0</v>
      </c>
      <c s="27">
        <v>331341.54999999999</v>
      </c>
    </row>
    <row r="117" spans="1:74" ht="15" customHeight="1">
      <c r="A117" s="95" t="s">
        <v>2079</v>
      </c>
      <c s="35" t="s">
        <v>1040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6385827.29</v>
      </c>
      <c s="98">
        <v>0</v>
      </c>
      <c s="98">
        <v>0</v>
      </c>
      <c s="98">
        <v>0</v>
      </c>
      <c s="103"/>
      <c s="103"/>
      <c s="103"/>
      <c s="98">
        <v>6385827.29</v>
      </c>
      <c s="104">
        <v>43860</v>
      </c>
      <c s="104">
        <v>45687</v>
      </c>
      <c s="105">
        <v>6385827.2856901046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6385827.29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6385827.29</v>
      </c>
      <c s="27">
        <v>0</v>
      </c>
      <c s="27">
        <v>6385827.29</v>
      </c>
    </row>
    <row r="118" spans="1:74" ht="15" customHeight="1">
      <c r="A118" s="95" t="s">
        <v>2080</v>
      </c>
      <c s="35" t="s">
        <v>1041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6587165.75</v>
      </c>
      <c s="98">
        <v>0</v>
      </c>
      <c s="98">
        <v>0</v>
      </c>
      <c s="98">
        <v>279954.53999999998</v>
      </c>
      <c s="103"/>
      <c s="103"/>
      <c s="103"/>
      <c s="98">
        <v>6587165.75</v>
      </c>
      <c s="104">
        <v>43826</v>
      </c>
      <c s="104">
        <v>46383</v>
      </c>
      <c s="105">
        <v>6587165.7480864301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6587165.75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6587165.75</v>
      </c>
      <c s="27">
        <v>0</v>
      </c>
      <c s="27">
        <v>6587165.75</v>
      </c>
    </row>
    <row r="119" spans="1:74" ht="15" customHeight="1">
      <c r="A119" s="95" t="s">
        <v>2081</v>
      </c>
      <c s="35" t="s">
        <v>1043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1574092.6499999999</v>
      </c>
      <c s="98">
        <v>0</v>
      </c>
      <c s="98">
        <v>0</v>
      </c>
      <c s="98">
        <v>0</v>
      </c>
      <c s="103"/>
      <c s="103"/>
      <c s="103"/>
      <c s="98">
        <v>1574092.6499999999</v>
      </c>
      <c s="104">
        <v>44050</v>
      </c>
      <c s="104">
        <v>45876</v>
      </c>
      <c s="105">
        <v>1574092.6499999999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1574092.6499999999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1574092.6499999999</v>
      </c>
      <c s="27">
        <v>0</v>
      </c>
      <c s="27">
        <v>1574092.6499999999</v>
      </c>
    </row>
    <row r="120" spans="1:74" ht="15" customHeight="1">
      <c r="A120" s="95" t="s">
        <v>2082</v>
      </c>
      <c s="35" t="s">
        <v>1514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1574092.6499999999</v>
      </c>
      <c s="98">
        <v>0</v>
      </c>
      <c s="98">
        <v>0</v>
      </c>
      <c s="98">
        <v>0</v>
      </c>
      <c s="103"/>
      <c s="103"/>
      <c s="103"/>
      <c s="98">
        <v>1574092.6499999999</v>
      </c>
      <c s="104">
        <v>44050</v>
      </c>
      <c s="104">
        <v>46606</v>
      </c>
      <c s="105">
        <v>1574092.6499999999</v>
      </c>
      <c s="106">
        <v>2.6027777777777779</v>
      </c>
      <c s="106">
        <v>7</v>
      </c>
      <c s="91">
        <v>0.075481999999999994</v>
      </c>
      <c s="107" t="s">
        <v>1829</v>
      </c>
      <c s="107" t="s">
        <v>1830</v>
      </c>
      <c s="27">
        <v>0</v>
      </c>
      <c s="27">
        <v>0</v>
      </c>
      <c s="27">
        <v>1574092.6499999999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1574092.6499999999</v>
      </c>
      <c s="27">
        <v>1574092.6499999999</v>
      </c>
    </row>
    <row r="121" spans="1:74" ht="15" customHeight="1">
      <c r="A121" s="95" t="s">
        <v>2083</v>
      </c>
      <c s="35" t="s">
        <v>1045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502091.44</v>
      </c>
      <c s="98">
        <v>0</v>
      </c>
      <c s="98">
        <v>0</v>
      </c>
      <c s="98">
        <v>0</v>
      </c>
      <c s="103"/>
      <c s="103"/>
      <c s="103"/>
      <c s="98">
        <v>502091.44</v>
      </c>
      <c s="104">
        <v>44050</v>
      </c>
      <c s="104">
        <v>45876</v>
      </c>
      <c s="105">
        <v>502091.44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502091.44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502091.44</v>
      </c>
      <c s="27">
        <v>0</v>
      </c>
      <c s="27">
        <v>502091.44</v>
      </c>
    </row>
    <row r="122" spans="1:74" ht="15" customHeight="1">
      <c r="A122" s="95" t="s">
        <v>2084</v>
      </c>
      <c s="35" t="s">
        <v>1515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502063.34000000003</v>
      </c>
      <c s="98">
        <v>0</v>
      </c>
      <c s="98">
        <v>0</v>
      </c>
      <c s="98">
        <v>0</v>
      </c>
      <c s="103"/>
      <c s="103"/>
      <c s="103"/>
      <c s="98">
        <v>502063.34000000003</v>
      </c>
      <c s="104">
        <v>44050</v>
      </c>
      <c s="104">
        <v>46606</v>
      </c>
      <c s="105">
        <v>502063.34000000003</v>
      </c>
      <c s="106">
        <v>2.6027777777777779</v>
      </c>
      <c s="106">
        <v>7</v>
      </c>
      <c s="91">
        <v>0.075481999999999994</v>
      </c>
      <c s="107" t="s">
        <v>1829</v>
      </c>
      <c s="107" t="s">
        <v>1830</v>
      </c>
      <c s="27">
        <v>0</v>
      </c>
      <c s="27">
        <v>0</v>
      </c>
      <c s="27">
        <v>502063.34000000003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502063.34000000003</v>
      </c>
      <c s="27">
        <v>502063.34000000003</v>
      </c>
    </row>
    <row r="123" spans="1:74" ht="15" customHeight="1">
      <c r="A123" s="95" t="s">
        <v>2085</v>
      </c>
      <c s="35" t="s">
        <v>1046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566477.53000000003</v>
      </c>
      <c s="98">
        <v>0</v>
      </c>
      <c s="98">
        <v>0</v>
      </c>
      <c s="98">
        <v>0</v>
      </c>
      <c s="103"/>
      <c s="103"/>
      <c s="103"/>
      <c s="98">
        <v>566477.53000000003</v>
      </c>
      <c s="104">
        <v>44050</v>
      </c>
      <c s="104">
        <v>45876</v>
      </c>
      <c s="105">
        <v>566477.53000000003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566477.53000000003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566477.53000000003</v>
      </c>
      <c s="27">
        <v>0</v>
      </c>
      <c s="27">
        <v>566477.53000000003</v>
      </c>
    </row>
    <row r="124" spans="1:74" ht="15" customHeight="1">
      <c r="A124" s="95" t="s">
        <v>2086</v>
      </c>
      <c s="35" t="s">
        <v>1516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283200.63</v>
      </c>
      <c s="98">
        <v>0</v>
      </c>
      <c s="98">
        <v>0</v>
      </c>
      <c s="98">
        <v>0</v>
      </c>
      <c s="103"/>
      <c s="103"/>
      <c s="103"/>
      <c s="98">
        <v>283200.63</v>
      </c>
      <c s="104">
        <v>44050</v>
      </c>
      <c s="104">
        <v>46606</v>
      </c>
      <c s="105">
        <v>283200.63</v>
      </c>
      <c s="106">
        <v>2.6027777777777779</v>
      </c>
      <c s="106">
        <v>7</v>
      </c>
      <c s="91">
        <v>0.075481999999999994</v>
      </c>
      <c s="107" t="s">
        <v>1829</v>
      </c>
      <c s="107" t="s">
        <v>1830</v>
      </c>
      <c s="27">
        <v>0</v>
      </c>
      <c s="27">
        <v>0</v>
      </c>
      <c s="27">
        <v>283200.63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283200.63</v>
      </c>
      <c s="27">
        <v>283200.63</v>
      </c>
    </row>
    <row r="125" spans="1:74" ht="15" customHeight="1">
      <c r="A125" s="95" t="s">
        <v>2087</v>
      </c>
      <c s="35" t="s">
        <v>1048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1787478</v>
      </c>
      <c s="98">
        <v>0</v>
      </c>
      <c s="98">
        <v>0</v>
      </c>
      <c s="98">
        <v>0</v>
      </c>
      <c s="103"/>
      <c s="103"/>
      <c s="103"/>
      <c s="98">
        <v>1787478</v>
      </c>
      <c s="104">
        <v>44050</v>
      </c>
      <c s="104">
        <v>45876</v>
      </c>
      <c s="105">
        <v>1787478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1787478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1787478</v>
      </c>
      <c s="27">
        <v>0</v>
      </c>
      <c s="27">
        <v>1787478</v>
      </c>
    </row>
    <row r="126" spans="1:74" ht="15" customHeight="1">
      <c r="A126" s="95" t="s">
        <v>2088</v>
      </c>
      <c s="35" t="s">
        <v>1049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3689366.4399999999</v>
      </c>
      <c s="98">
        <v>0</v>
      </c>
      <c s="98">
        <v>0</v>
      </c>
      <c s="98">
        <v>0</v>
      </c>
      <c s="103"/>
      <c s="103"/>
      <c s="103"/>
      <c s="98">
        <v>3689366.4399999999</v>
      </c>
      <c s="104">
        <v>44050</v>
      </c>
      <c s="104">
        <v>45876</v>
      </c>
      <c s="105">
        <v>3689366.4399999999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3689366.4399999999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3689366.4399999999</v>
      </c>
      <c s="27">
        <v>0</v>
      </c>
      <c s="27">
        <v>3689366.4399999999</v>
      </c>
    </row>
    <row r="127" spans="1:74" ht="15" customHeight="1">
      <c r="A127" s="95" t="s">
        <v>2089</v>
      </c>
      <c s="35" t="s">
        <v>1517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1842554.1100000001</v>
      </c>
      <c s="98">
        <v>0</v>
      </c>
      <c s="98">
        <v>0</v>
      </c>
      <c s="98">
        <v>0</v>
      </c>
      <c s="103"/>
      <c s="103"/>
      <c s="103"/>
      <c s="98">
        <v>1842554.1100000001</v>
      </c>
      <c s="104">
        <v>44050</v>
      </c>
      <c s="104">
        <v>46606</v>
      </c>
      <c s="105">
        <v>1842554.1100000001</v>
      </c>
      <c s="106">
        <v>2.6027777777777779</v>
      </c>
      <c s="106">
        <v>7</v>
      </c>
      <c s="91">
        <v>0.075481999999999994</v>
      </c>
      <c s="107" t="s">
        <v>1829</v>
      </c>
      <c s="107" t="s">
        <v>1830</v>
      </c>
      <c s="27">
        <v>0</v>
      </c>
      <c s="27">
        <v>0</v>
      </c>
      <c s="27">
        <v>1842554.1100000001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1842554.1100000001</v>
      </c>
      <c s="27">
        <v>1842554.1100000001</v>
      </c>
    </row>
    <row r="128" spans="1:74" ht="15" customHeight="1">
      <c r="A128" s="95" t="s">
        <v>2090</v>
      </c>
      <c s="35" t="s">
        <v>1050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478945.45000000001</v>
      </c>
      <c s="98">
        <v>0</v>
      </c>
      <c s="98">
        <v>0</v>
      </c>
      <c s="98">
        <v>0</v>
      </c>
      <c s="103"/>
      <c s="103"/>
      <c s="103"/>
      <c s="98">
        <v>478945.45000000001</v>
      </c>
      <c s="104">
        <v>44050</v>
      </c>
      <c s="104">
        <v>45876</v>
      </c>
      <c s="105">
        <v>478945.45000000001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478945.45000000001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478945.45000000001</v>
      </c>
      <c s="27">
        <v>0</v>
      </c>
      <c s="27">
        <v>478945.45000000001</v>
      </c>
    </row>
    <row r="129" spans="1:74" ht="15" customHeight="1">
      <c r="A129" s="95" t="s">
        <v>2091</v>
      </c>
      <c s="35" t="s">
        <v>1518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239418.98999999999</v>
      </c>
      <c s="98">
        <v>0</v>
      </c>
      <c s="98">
        <v>0</v>
      </c>
      <c s="98">
        <v>0</v>
      </c>
      <c s="103"/>
      <c s="103"/>
      <c s="103"/>
      <c s="98">
        <v>239418.98999999999</v>
      </c>
      <c s="104">
        <v>44050</v>
      </c>
      <c s="104">
        <v>46606</v>
      </c>
      <c s="105">
        <v>239418.98999999999</v>
      </c>
      <c s="106">
        <v>2.6027777777777779</v>
      </c>
      <c s="106">
        <v>7</v>
      </c>
      <c s="91">
        <v>0.075481999999999994</v>
      </c>
      <c s="107" t="s">
        <v>1829</v>
      </c>
      <c s="107" t="s">
        <v>1830</v>
      </c>
      <c s="27">
        <v>0</v>
      </c>
      <c s="27">
        <v>0</v>
      </c>
      <c s="27">
        <v>239418.98999999999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239418.98999999999</v>
      </c>
      <c s="27">
        <v>239418.98999999999</v>
      </c>
    </row>
    <row r="130" spans="1:74" ht="15" customHeight="1">
      <c r="A130" s="95" t="s">
        <v>2092</v>
      </c>
      <c s="35" t="s">
        <v>1051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528980.37</v>
      </c>
      <c s="98">
        <v>0</v>
      </c>
      <c s="98">
        <v>0</v>
      </c>
      <c s="98">
        <v>0</v>
      </c>
      <c s="103"/>
      <c s="103"/>
      <c s="103"/>
      <c s="98">
        <v>528980.37</v>
      </c>
      <c s="104">
        <v>44050</v>
      </c>
      <c s="104">
        <v>45876</v>
      </c>
      <c s="105">
        <v>528980.37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528980.37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528980.37</v>
      </c>
      <c s="27">
        <v>0</v>
      </c>
      <c s="27">
        <v>528980.37</v>
      </c>
    </row>
    <row r="131" spans="1:74" ht="15" customHeight="1">
      <c r="A131" s="95" t="s">
        <v>2093</v>
      </c>
      <c s="35" t="s">
        <v>1519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528855.76000000001</v>
      </c>
      <c s="98">
        <v>0</v>
      </c>
      <c s="98">
        <v>0</v>
      </c>
      <c s="98">
        <v>0</v>
      </c>
      <c s="103"/>
      <c s="103"/>
      <c s="103"/>
      <c s="98">
        <v>528855.76000000001</v>
      </c>
      <c s="104">
        <v>44050</v>
      </c>
      <c s="104">
        <v>46606</v>
      </c>
      <c s="105">
        <v>528855.76000000001</v>
      </c>
      <c s="106">
        <v>2.6027777777777779</v>
      </c>
      <c s="106">
        <v>7</v>
      </c>
      <c s="91">
        <v>0.075481999999999994</v>
      </c>
      <c s="107" t="s">
        <v>1829</v>
      </c>
      <c s="107" t="s">
        <v>1830</v>
      </c>
      <c s="27">
        <v>0</v>
      </c>
      <c s="27">
        <v>0</v>
      </c>
      <c s="27">
        <v>528855.76000000001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528855.76000000001</v>
      </c>
      <c s="27">
        <v>528855.76000000001</v>
      </c>
    </row>
    <row r="132" spans="1:74" ht="15" customHeight="1">
      <c r="A132" s="95" t="s">
        <v>2094</v>
      </c>
      <c s="35" t="s">
        <v>1053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472181.53999999998</v>
      </c>
      <c s="98">
        <v>0</v>
      </c>
      <c s="98">
        <v>0</v>
      </c>
      <c s="98">
        <v>0</v>
      </c>
      <c s="103"/>
      <c s="103"/>
      <c s="103"/>
      <c s="98">
        <v>472181.53999999998</v>
      </c>
      <c s="104">
        <v>44050</v>
      </c>
      <c s="104">
        <v>45876</v>
      </c>
      <c s="105">
        <v>472181.53999999998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472181.53999999998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472181.53999999998</v>
      </c>
      <c s="27">
        <v>0</v>
      </c>
      <c s="27">
        <v>472181.53999999998</v>
      </c>
    </row>
    <row r="133" spans="1:74" ht="15" customHeight="1">
      <c r="A133" s="95" t="s">
        <v>2095</v>
      </c>
      <c s="35" t="s">
        <v>1520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236021.98000000001</v>
      </c>
      <c s="98">
        <v>0</v>
      </c>
      <c s="98">
        <v>0</v>
      </c>
      <c s="98">
        <v>0</v>
      </c>
      <c s="103"/>
      <c s="103"/>
      <c s="103"/>
      <c s="98">
        <v>236021.98000000001</v>
      </c>
      <c s="104">
        <v>44050</v>
      </c>
      <c s="104">
        <v>46606</v>
      </c>
      <c s="105">
        <v>236021.98000000001</v>
      </c>
      <c s="106">
        <v>2.6027777777777779</v>
      </c>
      <c s="106">
        <v>7</v>
      </c>
      <c s="91">
        <v>0.075481999999999994</v>
      </c>
      <c s="107" t="s">
        <v>1829</v>
      </c>
      <c s="107" t="s">
        <v>1830</v>
      </c>
      <c s="27">
        <v>0</v>
      </c>
      <c s="27">
        <v>0</v>
      </c>
      <c s="27">
        <v>236021.98000000001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236021.98000000001</v>
      </c>
      <c s="27">
        <v>236021.98000000001</v>
      </c>
    </row>
    <row r="134" spans="1:74" ht="15" customHeight="1">
      <c r="A134" s="95" t="s">
        <v>2096</v>
      </c>
      <c s="35" t="s">
        <v>1054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103318.07000000001</v>
      </c>
      <c s="98">
        <v>0</v>
      </c>
      <c s="98">
        <v>0</v>
      </c>
      <c s="98">
        <v>0</v>
      </c>
      <c s="103"/>
      <c s="103"/>
      <c s="103"/>
      <c s="98">
        <v>103318.07000000001</v>
      </c>
      <c s="104">
        <v>44050</v>
      </c>
      <c s="104">
        <v>45876</v>
      </c>
      <c s="105">
        <v>103318.07000000001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103318.07000000001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103318.07000000001</v>
      </c>
      <c s="27">
        <v>0</v>
      </c>
      <c s="27">
        <v>103318.07000000001</v>
      </c>
    </row>
    <row r="135" spans="1:74" ht="15" customHeight="1">
      <c r="A135" s="95" t="s">
        <v>2097</v>
      </c>
      <c s="35" t="s">
        <v>1521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50932.43</v>
      </c>
      <c s="98">
        <v>0</v>
      </c>
      <c s="98">
        <v>0</v>
      </c>
      <c s="98">
        <v>0</v>
      </c>
      <c s="103"/>
      <c s="103"/>
      <c s="103"/>
      <c s="98">
        <v>50932.43</v>
      </c>
      <c s="104">
        <v>44050</v>
      </c>
      <c s="104">
        <v>46606</v>
      </c>
      <c s="105">
        <v>50932.43</v>
      </c>
      <c s="106">
        <v>2.6027777777777779</v>
      </c>
      <c s="106">
        <v>7</v>
      </c>
      <c s="91">
        <v>0.075481999999999994</v>
      </c>
      <c s="107" t="s">
        <v>1829</v>
      </c>
      <c s="107" t="s">
        <v>1830</v>
      </c>
      <c s="27">
        <v>0</v>
      </c>
      <c s="27">
        <v>0</v>
      </c>
      <c s="27">
        <v>50932.43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50932.43</v>
      </c>
      <c s="27">
        <v>50932.43</v>
      </c>
    </row>
    <row r="136" spans="1:74" ht="15" customHeight="1">
      <c r="A136" s="95" t="s">
        <v>2098</v>
      </c>
      <c s="35" t="s">
        <v>1055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58854.129999999997</v>
      </c>
      <c s="98">
        <v>0</v>
      </c>
      <c s="98">
        <v>0</v>
      </c>
      <c s="98">
        <v>0</v>
      </c>
      <c s="103"/>
      <c s="103"/>
      <c s="103"/>
      <c s="98">
        <v>58854.129999999997</v>
      </c>
      <c s="104">
        <v>44050</v>
      </c>
      <c s="104">
        <v>45876</v>
      </c>
      <c s="105">
        <v>58854.129999999997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58854.129999999997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58854.129999999997</v>
      </c>
      <c s="27">
        <v>0</v>
      </c>
      <c s="27">
        <v>58854.129999999997</v>
      </c>
    </row>
    <row r="137" spans="1:74" ht="15" customHeight="1">
      <c r="A137" s="95" t="s">
        <v>2099</v>
      </c>
      <c s="35" t="s">
        <v>1522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29417.18</v>
      </c>
      <c s="98">
        <v>0</v>
      </c>
      <c s="98">
        <v>0</v>
      </c>
      <c s="98">
        <v>0</v>
      </c>
      <c s="103"/>
      <c s="103"/>
      <c s="103"/>
      <c s="98">
        <v>29417.18</v>
      </c>
      <c s="104">
        <v>44050</v>
      </c>
      <c s="104">
        <v>46606</v>
      </c>
      <c s="105">
        <v>29417.18</v>
      </c>
      <c s="106">
        <v>2.6027777777777779</v>
      </c>
      <c s="106">
        <v>7</v>
      </c>
      <c s="91">
        <v>0.075481999999999994</v>
      </c>
      <c s="107" t="s">
        <v>1829</v>
      </c>
      <c s="107" t="s">
        <v>1830</v>
      </c>
      <c s="27">
        <v>0</v>
      </c>
      <c s="27">
        <v>0</v>
      </c>
      <c s="27">
        <v>29417.18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29417.18</v>
      </c>
      <c s="27">
        <v>29417.18</v>
      </c>
    </row>
    <row r="138" spans="1:74" ht="15" customHeight="1">
      <c r="A138" s="95" t="s">
        <v>2100</v>
      </c>
      <c s="35" t="s">
        <v>1056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70840.479999999996</v>
      </c>
      <c s="98">
        <v>0</v>
      </c>
      <c s="98">
        <v>0</v>
      </c>
      <c s="98">
        <v>0</v>
      </c>
      <c s="103"/>
      <c s="103"/>
      <c s="103"/>
      <c s="98">
        <v>70840.479999999996</v>
      </c>
      <c s="104">
        <v>44050</v>
      </c>
      <c s="104">
        <v>45876</v>
      </c>
      <c s="105">
        <v>70840.479999999996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70840.479999999996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70840.479999999996</v>
      </c>
      <c s="27">
        <v>0</v>
      </c>
      <c s="27">
        <v>70840.479999999996</v>
      </c>
    </row>
    <row r="139" spans="1:74" ht="15" customHeight="1">
      <c r="A139" s="95" t="s">
        <v>2101</v>
      </c>
      <c s="35" t="s">
        <v>1523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35407.93</v>
      </c>
      <c s="98">
        <v>0</v>
      </c>
      <c s="98">
        <v>0</v>
      </c>
      <c s="98">
        <v>0</v>
      </c>
      <c s="103"/>
      <c s="103"/>
      <c s="103"/>
      <c s="98">
        <v>35407.93</v>
      </c>
      <c s="104">
        <v>44050</v>
      </c>
      <c s="104">
        <v>46606</v>
      </c>
      <c s="105">
        <v>35407.93</v>
      </c>
      <c s="106">
        <v>2.6027777777777779</v>
      </c>
      <c s="106">
        <v>7</v>
      </c>
      <c s="91">
        <v>0.075481999999999994</v>
      </c>
      <c s="107" t="s">
        <v>1829</v>
      </c>
      <c s="107" t="s">
        <v>1830</v>
      </c>
      <c s="27">
        <v>0</v>
      </c>
      <c s="27">
        <v>0</v>
      </c>
      <c s="27">
        <v>35407.93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35407.93</v>
      </c>
      <c s="27">
        <v>35407.93</v>
      </c>
    </row>
    <row r="140" spans="1:74" ht="15" customHeight="1">
      <c r="A140" s="95" t="s">
        <v>2102</v>
      </c>
      <c s="35" t="s">
        <v>1057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440565.23999999999</v>
      </c>
      <c s="98">
        <v>0</v>
      </c>
      <c s="98">
        <v>0</v>
      </c>
      <c s="98">
        <v>0</v>
      </c>
      <c s="103"/>
      <c s="103"/>
      <c s="103"/>
      <c s="98">
        <v>440565.23999999999</v>
      </c>
      <c s="104">
        <v>44050</v>
      </c>
      <c s="104">
        <v>45876</v>
      </c>
      <c s="105">
        <v>440565.23999999999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440565.23999999999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440565.23999999999</v>
      </c>
      <c s="27">
        <v>0</v>
      </c>
      <c s="27">
        <v>440565.23999999999</v>
      </c>
    </row>
    <row r="141" spans="1:74" ht="15" customHeight="1">
      <c r="A141" s="95" t="s">
        <v>2103</v>
      </c>
      <c s="35" t="s">
        <v>1524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216148.06</v>
      </c>
      <c s="98">
        <v>0</v>
      </c>
      <c s="98">
        <v>0</v>
      </c>
      <c s="98">
        <v>0</v>
      </c>
      <c s="103"/>
      <c s="103"/>
      <c s="103"/>
      <c s="98">
        <v>216148.06</v>
      </c>
      <c s="104">
        <v>44050</v>
      </c>
      <c s="104">
        <v>46606</v>
      </c>
      <c s="105">
        <v>216148.06</v>
      </c>
      <c s="106">
        <v>2.6027777777777779</v>
      </c>
      <c s="106">
        <v>7</v>
      </c>
      <c s="91">
        <v>0.075481999999999994</v>
      </c>
      <c s="107" t="s">
        <v>1829</v>
      </c>
      <c s="107" t="s">
        <v>1830</v>
      </c>
      <c s="27">
        <v>0</v>
      </c>
      <c s="27">
        <v>0</v>
      </c>
      <c s="27">
        <v>216148.06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216148.06</v>
      </c>
      <c s="27">
        <v>216148.06</v>
      </c>
    </row>
    <row r="142" spans="1:74" ht="15" customHeight="1">
      <c r="A142" s="95" t="s">
        <v>2104</v>
      </c>
      <c s="35" t="s">
        <v>1061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599654.33999999997</v>
      </c>
      <c s="98">
        <v>0</v>
      </c>
      <c s="98">
        <v>0</v>
      </c>
      <c s="98">
        <v>0</v>
      </c>
      <c s="103"/>
      <c s="103"/>
      <c s="103"/>
      <c s="98">
        <v>599654.33999999997</v>
      </c>
      <c s="104">
        <v>44050</v>
      </c>
      <c s="104">
        <v>45876</v>
      </c>
      <c s="105">
        <v>599654.33999999997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599654.33999999997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599654.33999999997</v>
      </c>
      <c s="27">
        <v>0</v>
      </c>
      <c s="27">
        <v>599654.33999999997</v>
      </c>
    </row>
    <row r="143" spans="1:74" ht="15" customHeight="1">
      <c r="A143" s="95" t="s">
        <v>2105</v>
      </c>
      <c s="35" t="s">
        <v>1526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299827.16999999998</v>
      </c>
      <c s="98">
        <v>0</v>
      </c>
      <c s="98">
        <v>0</v>
      </c>
      <c s="98">
        <v>0</v>
      </c>
      <c s="103"/>
      <c s="103"/>
      <c s="103"/>
      <c s="98">
        <v>299827.16999999998</v>
      </c>
      <c s="104">
        <v>44050</v>
      </c>
      <c s="104">
        <v>46606</v>
      </c>
      <c s="105">
        <v>299827.16999999998</v>
      </c>
      <c s="106">
        <v>2.6027777777777779</v>
      </c>
      <c s="106">
        <v>7</v>
      </c>
      <c s="91">
        <v>0.075481999999999994</v>
      </c>
      <c s="107" t="s">
        <v>1829</v>
      </c>
      <c s="107" t="s">
        <v>1830</v>
      </c>
      <c s="27">
        <v>0</v>
      </c>
      <c s="27">
        <v>0</v>
      </c>
      <c s="27">
        <v>299827.16999999998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299827.16999999998</v>
      </c>
      <c s="27">
        <v>299827.16999999998</v>
      </c>
    </row>
    <row r="144" spans="1:74" ht="15" customHeight="1">
      <c r="A144" s="95" t="s">
        <v>2106</v>
      </c>
      <c s="35" t="s">
        <v>1062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1996624.3799999999</v>
      </c>
      <c s="98">
        <v>0</v>
      </c>
      <c s="98">
        <v>0</v>
      </c>
      <c s="98">
        <v>0</v>
      </c>
      <c s="103"/>
      <c s="103"/>
      <c s="103"/>
      <c s="98">
        <v>1996624.3799999999</v>
      </c>
      <c s="104">
        <v>44050</v>
      </c>
      <c s="104">
        <v>45876</v>
      </c>
      <c s="105">
        <v>1996624.3799999999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1996624.3799999999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1996624.3799999999</v>
      </c>
      <c s="27">
        <v>0</v>
      </c>
      <c s="27">
        <v>1996624.3799999999</v>
      </c>
    </row>
    <row r="145" spans="1:74" ht="15" customHeight="1">
      <c r="A145" s="95" t="s">
        <v>2107</v>
      </c>
      <c s="35" t="s">
        <v>1528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997719.93999999994</v>
      </c>
      <c s="98">
        <v>0</v>
      </c>
      <c s="98">
        <v>0</v>
      </c>
      <c s="98">
        <v>0</v>
      </c>
      <c s="103"/>
      <c s="103"/>
      <c s="103"/>
      <c s="98">
        <v>997719.93999999994</v>
      </c>
      <c s="104">
        <v>44050</v>
      </c>
      <c s="104">
        <v>46606</v>
      </c>
      <c s="105">
        <v>997719.93999999994</v>
      </c>
      <c s="106">
        <v>2.6027777777777779</v>
      </c>
      <c s="106">
        <v>7</v>
      </c>
      <c s="91">
        <v>0.075481999999999994</v>
      </c>
      <c s="107" t="s">
        <v>1829</v>
      </c>
      <c s="107" t="s">
        <v>1830</v>
      </c>
      <c s="27">
        <v>0</v>
      </c>
      <c s="27">
        <v>0</v>
      </c>
      <c s="27">
        <v>997719.93999999994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997719.93999999994</v>
      </c>
      <c s="27">
        <v>997719.93999999994</v>
      </c>
    </row>
    <row r="146" spans="1:74" ht="15" customHeight="1">
      <c r="A146" s="95" t="s">
        <v>2108</v>
      </c>
      <c s="35" t="s">
        <v>1063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436679.90000000002</v>
      </c>
      <c s="98">
        <v>0</v>
      </c>
      <c s="98">
        <v>0</v>
      </c>
      <c s="98">
        <v>0</v>
      </c>
      <c s="103"/>
      <c s="103"/>
      <c s="103"/>
      <c s="98">
        <v>436679.90000000002</v>
      </c>
      <c s="104">
        <v>44050</v>
      </c>
      <c s="104">
        <v>45876</v>
      </c>
      <c s="105">
        <v>436679.90000000002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436679.90000000002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436679.90000000002</v>
      </c>
      <c s="27">
        <v>0</v>
      </c>
      <c s="27">
        <v>436679.90000000002</v>
      </c>
    </row>
    <row r="147" spans="1:74" ht="15" customHeight="1">
      <c r="A147" s="95" t="s">
        <v>2109</v>
      </c>
      <c s="35" t="s">
        <v>1064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387820.77000000002</v>
      </c>
      <c s="98">
        <v>0</v>
      </c>
      <c s="98">
        <v>0</v>
      </c>
      <c s="98">
        <v>0</v>
      </c>
      <c s="103"/>
      <c s="103"/>
      <c s="103"/>
      <c s="98">
        <v>387820.77000000002</v>
      </c>
      <c s="104">
        <v>44050</v>
      </c>
      <c s="104">
        <v>45876</v>
      </c>
      <c s="105">
        <v>387820.77000000002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387820.77000000002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387820.77000000002</v>
      </c>
      <c s="27">
        <v>0</v>
      </c>
      <c s="27">
        <v>387820.77000000002</v>
      </c>
    </row>
    <row r="148" spans="1:74" ht="15" customHeight="1">
      <c r="A148" s="95" t="s">
        <v>2110</v>
      </c>
      <c s="35" t="s">
        <v>1065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283367.01000000001</v>
      </c>
      <c s="98">
        <v>0</v>
      </c>
      <c s="98">
        <v>0</v>
      </c>
      <c s="98">
        <v>0</v>
      </c>
      <c s="103"/>
      <c s="103"/>
      <c s="103"/>
      <c s="98">
        <v>283367.01000000001</v>
      </c>
      <c s="104">
        <v>44050</v>
      </c>
      <c s="104">
        <v>45876</v>
      </c>
      <c s="105">
        <v>283367.01000000001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283367.01000000001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283367.01000000001</v>
      </c>
      <c s="27">
        <v>0</v>
      </c>
      <c s="27">
        <v>283367.01000000001</v>
      </c>
    </row>
    <row r="149" spans="1:74" ht="15" customHeight="1">
      <c r="A149" s="95" t="s">
        <v>2111</v>
      </c>
      <c s="35" t="s">
        <v>1066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90149.559999999998</v>
      </c>
      <c s="98">
        <v>0</v>
      </c>
      <c s="98">
        <v>0</v>
      </c>
      <c s="98">
        <v>0</v>
      </c>
      <c s="103"/>
      <c s="103"/>
      <c s="103"/>
      <c s="98">
        <v>90149.559999999998</v>
      </c>
      <c s="104">
        <v>44050</v>
      </c>
      <c s="104">
        <v>45876</v>
      </c>
      <c s="105">
        <v>90149.559999999998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90149.559999999998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90149.559999999998</v>
      </c>
      <c s="27">
        <v>0</v>
      </c>
      <c s="27">
        <v>90149.559999999998</v>
      </c>
    </row>
    <row r="150" spans="1:74" ht="15" customHeight="1">
      <c r="A150" s="95" t="s">
        <v>2112</v>
      </c>
      <c s="35" t="s">
        <v>1072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1024629.5699999999</v>
      </c>
      <c s="98">
        <v>0</v>
      </c>
      <c s="98">
        <v>0</v>
      </c>
      <c s="98">
        <v>0</v>
      </c>
      <c s="103"/>
      <c s="103"/>
      <c s="103"/>
      <c s="98">
        <v>1024629.5699999999</v>
      </c>
      <c s="104">
        <v>44050</v>
      </c>
      <c s="104">
        <v>45876</v>
      </c>
      <c s="105">
        <v>1024629.5699999999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1024629.5699999999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1024629.5699999999</v>
      </c>
      <c s="27">
        <v>0</v>
      </c>
      <c s="27">
        <v>1024629.5699999999</v>
      </c>
    </row>
    <row r="151" spans="1:74" ht="15" customHeight="1">
      <c r="A151" s="95" t="s">
        <v>2113</v>
      </c>
      <c s="35" t="s">
        <v>1529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511899.22999999998</v>
      </c>
      <c s="98">
        <v>0</v>
      </c>
      <c s="98">
        <v>0</v>
      </c>
      <c s="98">
        <v>0</v>
      </c>
      <c s="103"/>
      <c s="103"/>
      <c s="103"/>
      <c s="98">
        <v>511899.22999999998</v>
      </c>
      <c s="104">
        <v>44050</v>
      </c>
      <c s="104">
        <v>46606</v>
      </c>
      <c s="105">
        <v>511899.22999999998</v>
      </c>
      <c s="106">
        <v>2.6027777777777779</v>
      </c>
      <c s="106">
        <v>7</v>
      </c>
      <c s="91">
        <v>0.075481999999999994</v>
      </c>
      <c s="107" t="s">
        <v>1829</v>
      </c>
      <c s="107" t="s">
        <v>1830</v>
      </c>
      <c s="27">
        <v>0</v>
      </c>
      <c s="27">
        <v>0</v>
      </c>
      <c s="27">
        <v>511899.22999999998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511899.22999999998</v>
      </c>
      <c s="27">
        <v>511899.22999999998</v>
      </c>
    </row>
    <row r="152" spans="1:74" ht="15" customHeight="1">
      <c r="A152" s="95" t="s">
        <v>2114</v>
      </c>
      <c s="35" t="s">
        <v>1073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3375478.6699999999</v>
      </c>
      <c s="98">
        <v>0</v>
      </c>
      <c s="98">
        <v>0</v>
      </c>
      <c s="98">
        <v>0</v>
      </c>
      <c s="103"/>
      <c s="103"/>
      <c s="103"/>
      <c s="98">
        <v>3375478.6699999999</v>
      </c>
      <c s="104">
        <v>44050</v>
      </c>
      <c s="104">
        <v>45876</v>
      </c>
      <c s="105">
        <v>3375478.6699999999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3375478.6699999999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3375478.6699999999</v>
      </c>
      <c s="27">
        <v>0</v>
      </c>
      <c s="27">
        <v>3375478.6699999999</v>
      </c>
    </row>
    <row r="153" spans="1:74" ht="15" customHeight="1">
      <c r="A153" s="95" t="s">
        <v>2115</v>
      </c>
      <c s="35" t="s">
        <v>1530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1686321.1499999999</v>
      </c>
      <c s="98">
        <v>0</v>
      </c>
      <c s="98">
        <v>0</v>
      </c>
      <c s="98">
        <v>0</v>
      </c>
      <c s="103"/>
      <c s="103"/>
      <c s="103"/>
      <c s="98">
        <v>1686321.1499999999</v>
      </c>
      <c s="104">
        <v>44050</v>
      </c>
      <c s="104">
        <v>46606</v>
      </c>
      <c s="105">
        <v>1686321.1499999999</v>
      </c>
      <c s="106">
        <v>2.6027777777777779</v>
      </c>
      <c s="106">
        <v>7</v>
      </c>
      <c s="91">
        <v>0.075481999999999994</v>
      </c>
      <c s="107" t="s">
        <v>1829</v>
      </c>
      <c s="107" t="s">
        <v>1830</v>
      </c>
      <c s="27">
        <v>0</v>
      </c>
      <c s="27">
        <v>0</v>
      </c>
      <c s="27">
        <v>1686321.1499999999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1686321.1499999999</v>
      </c>
      <c s="27">
        <v>1686321.1499999999</v>
      </c>
    </row>
    <row r="154" spans="1:74" ht="15" customHeight="1">
      <c r="A154" s="95" t="s">
        <v>2116</v>
      </c>
      <c s="35" t="s">
        <v>1081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704317.79000000004</v>
      </c>
      <c s="98">
        <v>0</v>
      </c>
      <c s="98">
        <v>0</v>
      </c>
      <c s="98">
        <v>0</v>
      </c>
      <c s="103"/>
      <c s="103"/>
      <c s="103"/>
      <c s="98">
        <v>704317.79000000004</v>
      </c>
      <c s="104">
        <v>44050</v>
      </c>
      <c s="104">
        <v>45876</v>
      </c>
      <c s="105">
        <v>704317.79000000004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704317.79000000004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704317.79000000004</v>
      </c>
      <c s="27">
        <v>0</v>
      </c>
      <c s="27">
        <v>704317.79000000004</v>
      </c>
    </row>
    <row r="155" spans="1:74" ht="15" customHeight="1">
      <c r="A155" s="95" t="s">
        <v>2117</v>
      </c>
      <c s="35" t="s">
        <v>1535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348012.23999999999</v>
      </c>
      <c s="98">
        <v>0</v>
      </c>
      <c s="98">
        <v>0</v>
      </c>
      <c s="98">
        <v>0</v>
      </c>
      <c s="103"/>
      <c s="103"/>
      <c s="103"/>
      <c s="98">
        <v>348012.23999999999</v>
      </c>
      <c s="104">
        <v>44050</v>
      </c>
      <c s="104">
        <v>46606</v>
      </c>
      <c s="105">
        <v>348012.23999999999</v>
      </c>
      <c s="106">
        <v>2.6027777777777779</v>
      </c>
      <c s="106">
        <v>7</v>
      </c>
      <c s="91">
        <v>0.075481999999999994</v>
      </c>
      <c s="107" t="s">
        <v>1829</v>
      </c>
      <c s="107" t="s">
        <v>1830</v>
      </c>
      <c s="27">
        <v>0</v>
      </c>
      <c s="27">
        <v>0</v>
      </c>
      <c s="27">
        <v>348012.23999999999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348012.23999999999</v>
      </c>
      <c s="27">
        <v>348012.23999999999</v>
      </c>
    </row>
    <row r="156" spans="1:74" ht="15" customHeight="1">
      <c r="A156" s="95" t="s">
        <v>2118</v>
      </c>
      <c s="35" t="s">
        <v>1085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114715</v>
      </c>
      <c s="98">
        <v>0</v>
      </c>
      <c s="98">
        <v>0</v>
      </c>
      <c s="98">
        <v>0</v>
      </c>
      <c s="103"/>
      <c s="103"/>
      <c s="103"/>
      <c s="98">
        <v>114715</v>
      </c>
      <c s="104">
        <v>44050</v>
      </c>
      <c s="104">
        <v>45876</v>
      </c>
      <c s="105">
        <v>114715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114715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114715</v>
      </c>
      <c s="27">
        <v>0</v>
      </c>
      <c s="27">
        <v>114715</v>
      </c>
    </row>
    <row r="157" spans="1:74" ht="15" customHeight="1">
      <c r="A157" s="95" t="s">
        <v>2119</v>
      </c>
      <c s="35" t="s">
        <v>1538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114575</v>
      </c>
      <c s="98">
        <v>0</v>
      </c>
      <c s="98">
        <v>0</v>
      </c>
      <c s="98">
        <v>0</v>
      </c>
      <c s="103"/>
      <c s="103"/>
      <c s="103"/>
      <c s="98">
        <v>114575</v>
      </c>
      <c s="104">
        <v>44050</v>
      </c>
      <c s="104">
        <v>46606</v>
      </c>
      <c s="105">
        <v>114575</v>
      </c>
      <c s="106">
        <v>2.6027777777777779</v>
      </c>
      <c s="106">
        <v>7</v>
      </c>
      <c s="91">
        <v>0.075481999999999994</v>
      </c>
      <c s="107" t="s">
        <v>1829</v>
      </c>
      <c s="107" t="s">
        <v>1830</v>
      </c>
      <c s="27">
        <v>0</v>
      </c>
      <c s="27">
        <v>0</v>
      </c>
      <c s="27">
        <v>114575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114575</v>
      </c>
      <c s="27">
        <v>114575</v>
      </c>
    </row>
    <row r="158" spans="1:74" ht="15" customHeight="1">
      <c r="A158" s="95" t="s">
        <v>2120</v>
      </c>
      <c s="35" t="s">
        <v>1086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6290645.4400000004</v>
      </c>
      <c s="98">
        <v>0</v>
      </c>
      <c s="98">
        <v>0</v>
      </c>
      <c s="98">
        <v>0</v>
      </c>
      <c s="103"/>
      <c s="103"/>
      <c s="103"/>
      <c s="98">
        <v>6290645.4400000004</v>
      </c>
      <c s="104">
        <v>44050</v>
      </c>
      <c s="104">
        <v>45876</v>
      </c>
      <c s="105">
        <v>6290645.4400000004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6290645.4400000004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6290645.4400000004</v>
      </c>
      <c s="27">
        <v>0</v>
      </c>
      <c s="27">
        <v>6290645.4400000004</v>
      </c>
    </row>
    <row r="159" spans="1:74" ht="15" customHeight="1">
      <c r="A159" s="95" t="s">
        <v>2121</v>
      </c>
      <c s="35" t="s">
        <v>1088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2968774.1800000002</v>
      </c>
      <c s="98">
        <v>0</v>
      </c>
      <c s="98">
        <v>0</v>
      </c>
      <c s="98">
        <v>105829.38</v>
      </c>
      <c s="103"/>
      <c s="103"/>
      <c s="103"/>
      <c s="98">
        <v>2968774.1800000002</v>
      </c>
      <c s="104">
        <v>44168</v>
      </c>
      <c s="104">
        <v>45994</v>
      </c>
      <c s="105">
        <v>2968774.1800000002</v>
      </c>
      <c s="106">
        <v>0.92500000000000004</v>
      </c>
      <c s="106">
        <v>5</v>
      </c>
      <c s="91">
        <v>0.071294999999999997</v>
      </c>
      <c s="107" t="s">
        <v>1829</v>
      </c>
      <c s="107" t="s">
        <v>1830</v>
      </c>
      <c s="27">
        <v>2968774.1800000002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2968774.1800000002</v>
      </c>
      <c s="27">
        <v>0</v>
      </c>
      <c s="27">
        <v>2968774.1800000002</v>
      </c>
    </row>
    <row r="160" spans="1:74" ht="15" customHeight="1">
      <c r="A160" s="95" t="s">
        <v>2122</v>
      </c>
      <c s="35" t="s">
        <v>1090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102465.03999999999</v>
      </c>
      <c s="98">
        <v>0</v>
      </c>
      <c s="98">
        <v>0</v>
      </c>
      <c s="98">
        <v>0</v>
      </c>
      <c s="103"/>
      <c s="103"/>
      <c s="103"/>
      <c s="98">
        <v>102465.03999999999</v>
      </c>
      <c s="104">
        <v>44050</v>
      </c>
      <c s="104">
        <v>45876</v>
      </c>
      <c s="105">
        <v>102465.03999999999</v>
      </c>
      <c s="106">
        <v>0.60277777777777775</v>
      </c>
      <c s="106">
        <v>5</v>
      </c>
      <c s="91">
        <v>0.071300000000000002</v>
      </c>
      <c s="107" t="s">
        <v>1829</v>
      </c>
      <c s="107" t="s">
        <v>1830</v>
      </c>
      <c s="27">
        <v>102465.03999999999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102465.03999999999</v>
      </c>
      <c s="27">
        <v>0</v>
      </c>
      <c s="27">
        <v>102465.03999999999</v>
      </c>
    </row>
    <row r="161" spans="1:74" ht="15" customHeight="1">
      <c r="A161" s="95" t="s">
        <v>2123</v>
      </c>
      <c s="35" t="s">
        <v>1091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213700</v>
      </c>
      <c s="98">
        <v>0</v>
      </c>
      <c s="98">
        <v>0</v>
      </c>
      <c s="98">
        <v>0</v>
      </c>
      <c s="103"/>
      <c s="103"/>
      <c s="103"/>
      <c s="98">
        <v>213700</v>
      </c>
      <c s="104">
        <v>44050</v>
      </c>
      <c s="104">
        <v>45876</v>
      </c>
      <c s="105">
        <v>213700</v>
      </c>
      <c s="106">
        <v>0.60277777777777775</v>
      </c>
      <c s="106">
        <v>5</v>
      </c>
      <c s="91">
        <v>0.071300000000000002</v>
      </c>
      <c s="107" t="s">
        <v>1829</v>
      </c>
      <c s="107" t="s">
        <v>1830</v>
      </c>
      <c s="27">
        <v>213700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213700</v>
      </c>
      <c s="27">
        <v>0</v>
      </c>
      <c s="27">
        <v>213700</v>
      </c>
    </row>
    <row r="162" spans="1:74" ht="15" customHeight="1">
      <c r="A162" s="95" t="s">
        <v>2124</v>
      </c>
      <c s="35" t="s">
        <v>1092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238518.95000000001</v>
      </c>
      <c s="98">
        <v>0</v>
      </c>
      <c s="98">
        <v>0</v>
      </c>
      <c s="98">
        <v>0</v>
      </c>
      <c s="103"/>
      <c s="103"/>
      <c s="103"/>
      <c s="98">
        <v>238518.95000000001</v>
      </c>
      <c s="104">
        <v>44050</v>
      </c>
      <c s="104">
        <v>45876</v>
      </c>
      <c s="105">
        <v>238518.95000000001</v>
      </c>
      <c s="106">
        <v>0.60277777777777775</v>
      </c>
      <c s="106">
        <v>5</v>
      </c>
      <c s="91">
        <v>0.071300000000000002</v>
      </c>
      <c s="107" t="s">
        <v>1829</v>
      </c>
      <c s="107" t="s">
        <v>1830</v>
      </c>
      <c s="27">
        <v>238518.95000000001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238518.95000000001</v>
      </c>
      <c s="27">
        <v>0</v>
      </c>
      <c s="27">
        <v>238518.95000000001</v>
      </c>
    </row>
    <row r="163" spans="1:74" ht="15" customHeight="1">
      <c r="A163" s="95" t="s">
        <v>2125</v>
      </c>
      <c s="35" t="s">
        <v>1093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2965887.0600000001</v>
      </c>
      <c s="98">
        <v>0</v>
      </c>
      <c s="98">
        <v>0</v>
      </c>
      <c s="98">
        <v>105726.46000000001</v>
      </c>
      <c s="103"/>
      <c s="103"/>
      <c s="103"/>
      <c s="98">
        <v>2965887.0600000001</v>
      </c>
      <c s="104">
        <v>44168</v>
      </c>
      <c s="104">
        <v>45994</v>
      </c>
      <c s="105">
        <v>2965887.0600000001</v>
      </c>
      <c s="106">
        <v>0.92500000000000004</v>
      </c>
      <c s="106">
        <v>5</v>
      </c>
      <c s="91">
        <v>0.071294999999999997</v>
      </c>
      <c s="107" t="s">
        <v>1829</v>
      </c>
      <c s="107" t="s">
        <v>1830</v>
      </c>
      <c s="27">
        <v>2965887.0600000001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2965887.0600000001</v>
      </c>
      <c s="27">
        <v>0</v>
      </c>
      <c s="27">
        <v>2965887.0600000001</v>
      </c>
    </row>
    <row r="164" spans="1:74" ht="15" customHeight="1">
      <c r="A164" s="95" t="s">
        <v>2126</v>
      </c>
      <c s="35" t="s">
        <v>1094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1181099.0700000001</v>
      </c>
      <c s="98">
        <v>0</v>
      </c>
      <c s="98">
        <v>0</v>
      </c>
      <c s="98">
        <v>0</v>
      </c>
      <c s="103"/>
      <c s="103"/>
      <c s="103"/>
      <c s="98">
        <v>1181099.0700000001</v>
      </c>
      <c s="104">
        <v>44050</v>
      </c>
      <c s="104">
        <v>45876</v>
      </c>
      <c s="105">
        <v>1181099.0700000001</v>
      </c>
      <c s="106">
        <v>0.60277777777777775</v>
      </c>
      <c s="106">
        <v>5</v>
      </c>
      <c s="91">
        <v>0.071300000000000002</v>
      </c>
      <c s="107" t="s">
        <v>1829</v>
      </c>
      <c s="107" t="s">
        <v>1830</v>
      </c>
      <c s="27">
        <v>1181099.0700000001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1181099.0700000001</v>
      </c>
      <c s="27">
        <v>0</v>
      </c>
      <c s="27">
        <v>1181099.0700000001</v>
      </c>
    </row>
    <row r="165" spans="1:74" ht="15" customHeight="1">
      <c r="A165" s="95" t="s">
        <v>2127</v>
      </c>
      <c s="35" t="s">
        <v>1095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881282.52000000002</v>
      </c>
      <c s="98">
        <v>0</v>
      </c>
      <c s="98">
        <v>0</v>
      </c>
      <c s="98">
        <v>0</v>
      </c>
      <c s="103"/>
      <c s="103"/>
      <c s="103"/>
      <c s="98">
        <v>881282.52000000002</v>
      </c>
      <c s="104">
        <v>44050</v>
      </c>
      <c s="104">
        <v>45876</v>
      </c>
      <c s="105">
        <v>881282.52000000002</v>
      </c>
      <c s="106">
        <v>0.60277777777777775</v>
      </c>
      <c s="106">
        <v>5</v>
      </c>
      <c s="91">
        <v>0.071300000000000002</v>
      </c>
      <c s="107" t="s">
        <v>1829</v>
      </c>
      <c s="107" t="s">
        <v>1830</v>
      </c>
      <c s="27">
        <v>881282.52000000002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881282.52000000002</v>
      </c>
      <c s="27">
        <v>0</v>
      </c>
      <c s="27">
        <v>881282.52000000002</v>
      </c>
    </row>
    <row r="166" spans="1:74" ht="15" customHeight="1">
      <c r="A166" s="95" t="s">
        <v>2128</v>
      </c>
      <c s="35" t="s">
        <v>1096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25948.880000000001</v>
      </c>
      <c s="98">
        <v>0</v>
      </c>
      <c s="98">
        <v>0</v>
      </c>
      <c s="98">
        <v>0</v>
      </c>
      <c s="103"/>
      <c s="103"/>
      <c s="103"/>
      <c s="98">
        <v>25948.880000000001</v>
      </c>
      <c s="104">
        <v>44050</v>
      </c>
      <c s="104">
        <v>45876</v>
      </c>
      <c s="105">
        <v>25948.880000000001</v>
      </c>
      <c s="106">
        <v>0.60277777777777775</v>
      </c>
      <c s="106">
        <v>5</v>
      </c>
      <c s="91">
        <v>0.071300000000000002</v>
      </c>
      <c s="107" t="s">
        <v>1829</v>
      </c>
      <c s="107" t="s">
        <v>1830</v>
      </c>
      <c s="27">
        <v>25948.880000000001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25948.880000000001</v>
      </c>
      <c s="27">
        <v>0</v>
      </c>
      <c s="27">
        <v>25948.880000000001</v>
      </c>
    </row>
    <row r="167" spans="1:74" ht="15" customHeight="1">
      <c r="A167" s="95" t="s">
        <v>2129</v>
      </c>
      <c s="35" t="s">
        <v>1539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12932.709999999999</v>
      </c>
      <c s="98">
        <v>0</v>
      </c>
      <c s="98">
        <v>0</v>
      </c>
      <c s="98">
        <v>0</v>
      </c>
      <c s="103"/>
      <c s="103"/>
      <c s="103"/>
      <c s="98">
        <v>12932.709999999999</v>
      </c>
      <c s="104">
        <v>44050</v>
      </c>
      <c s="104">
        <v>46606</v>
      </c>
      <c s="105">
        <v>12932.709999999999</v>
      </c>
      <c s="106">
        <v>2.6027777777777779</v>
      </c>
      <c s="106">
        <v>7</v>
      </c>
      <c s="91">
        <v>0.075481999999999994</v>
      </c>
      <c s="107" t="s">
        <v>1829</v>
      </c>
      <c s="107" t="s">
        <v>1830</v>
      </c>
      <c s="27">
        <v>0</v>
      </c>
      <c s="27">
        <v>0</v>
      </c>
      <c s="27">
        <v>12932.709999999999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12932.709999999999</v>
      </c>
      <c s="27">
        <v>12932.709999999999</v>
      </c>
    </row>
    <row r="168" spans="1:74" ht="15" customHeight="1">
      <c r="A168" s="95" t="s">
        <v>2130</v>
      </c>
      <c s="35" t="s">
        <v>1097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91120.830000000002</v>
      </c>
      <c s="98">
        <v>0</v>
      </c>
      <c s="98">
        <v>0</v>
      </c>
      <c s="98">
        <v>0</v>
      </c>
      <c s="103"/>
      <c s="103"/>
      <c s="103"/>
      <c s="98">
        <v>91120.830000000002</v>
      </c>
      <c s="104">
        <v>44050</v>
      </c>
      <c s="104">
        <v>45876</v>
      </c>
      <c s="105">
        <v>91120.830000000002</v>
      </c>
      <c s="106">
        <v>0.60277777777777775</v>
      </c>
      <c s="106">
        <v>5</v>
      </c>
      <c s="91">
        <v>0.071300000000000002</v>
      </c>
      <c s="107" t="s">
        <v>1829</v>
      </c>
      <c s="107" t="s">
        <v>1830</v>
      </c>
      <c s="27">
        <v>91120.830000000002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91120.830000000002</v>
      </c>
      <c s="27">
        <v>0</v>
      </c>
      <c s="27">
        <v>91120.830000000002</v>
      </c>
    </row>
    <row r="169" spans="1:74" ht="15" customHeight="1">
      <c r="A169" s="95" t="s">
        <v>2131</v>
      </c>
      <c s="35" t="s">
        <v>1098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1576401.9199999999</v>
      </c>
      <c s="98">
        <v>0</v>
      </c>
      <c s="98">
        <v>0</v>
      </c>
      <c s="98">
        <v>0</v>
      </c>
      <c s="103"/>
      <c s="103"/>
      <c s="103"/>
      <c s="98">
        <v>1576401.9199999999</v>
      </c>
      <c s="104">
        <v>44050</v>
      </c>
      <c s="104">
        <v>45876</v>
      </c>
      <c s="105">
        <v>1576401.9199999999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1576401.9199999999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1576401.9199999999</v>
      </c>
      <c s="27">
        <v>0</v>
      </c>
      <c s="27">
        <v>1576401.9199999999</v>
      </c>
    </row>
    <row r="170" spans="1:74" ht="15" customHeight="1">
      <c r="A170" s="95" t="s">
        <v>2132</v>
      </c>
      <c s="35" t="s">
        <v>1540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787071.04000000004</v>
      </c>
      <c s="98">
        <v>0</v>
      </c>
      <c s="98">
        <v>0</v>
      </c>
      <c s="98">
        <v>0</v>
      </c>
      <c s="103"/>
      <c s="103"/>
      <c s="103"/>
      <c s="98">
        <v>787071.04000000004</v>
      </c>
      <c s="104">
        <v>44050</v>
      </c>
      <c s="104">
        <v>46606</v>
      </c>
      <c s="105">
        <v>787071.04000000004</v>
      </c>
      <c s="106">
        <v>2.6027777777777779</v>
      </c>
      <c s="106">
        <v>7</v>
      </c>
      <c s="91">
        <v>0.075481999999999994</v>
      </c>
      <c s="107" t="s">
        <v>1829</v>
      </c>
      <c s="107" t="s">
        <v>1830</v>
      </c>
      <c s="27">
        <v>0</v>
      </c>
      <c s="27">
        <v>0</v>
      </c>
      <c s="27">
        <v>787071.04000000004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787071.04000000004</v>
      </c>
      <c s="27">
        <v>787071.04000000004</v>
      </c>
    </row>
    <row r="171" spans="1:74" ht="15" customHeight="1">
      <c r="A171" s="95" t="s">
        <v>2133</v>
      </c>
      <c s="35" t="s">
        <v>1099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222200</v>
      </c>
      <c s="98">
        <v>0</v>
      </c>
      <c s="98">
        <v>0</v>
      </c>
      <c s="98">
        <v>0</v>
      </c>
      <c s="103"/>
      <c s="103"/>
      <c s="103"/>
      <c s="98">
        <v>222200</v>
      </c>
      <c s="104">
        <v>44050</v>
      </c>
      <c s="104">
        <v>45876</v>
      </c>
      <c s="105">
        <v>222200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222200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222200</v>
      </c>
      <c s="27">
        <v>0</v>
      </c>
      <c s="27">
        <v>222200</v>
      </c>
    </row>
    <row r="172" spans="1:74" ht="15" customHeight="1">
      <c r="A172" s="95" t="s">
        <v>2134</v>
      </c>
      <c s="35" t="s">
        <v>1100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1319509.5800000001</v>
      </c>
      <c s="98">
        <v>0</v>
      </c>
      <c s="98">
        <v>0</v>
      </c>
      <c s="98">
        <v>0</v>
      </c>
      <c s="103"/>
      <c s="103"/>
      <c s="103"/>
      <c s="98">
        <v>1319509.5800000001</v>
      </c>
      <c s="104">
        <v>44050</v>
      </c>
      <c s="104">
        <v>45876</v>
      </c>
      <c s="105">
        <v>1319509.5800000001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1319509.5800000001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1319509.5800000001</v>
      </c>
      <c s="27">
        <v>0</v>
      </c>
      <c s="27">
        <v>1319509.5800000001</v>
      </c>
    </row>
    <row r="173" spans="1:74" ht="15" customHeight="1">
      <c r="A173" s="95" t="s">
        <v>2135</v>
      </c>
      <c s="35" t="s">
        <v>1101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756340.13</v>
      </c>
      <c s="98">
        <v>0</v>
      </c>
      <c s="98">
        <v>0</v>
      </c>
      <c s="98">
        <v>0</v>
      </c>
      <c s="103"/>
      <c s="103"/>
      <c s="103"/>
      <c s="98">
        <v>756340.13</v>
      </c>
      <c s="104">
        <v>44050</v>
      </c>
      <c s="104">
        <v>45876</v>
      </c>
      <c s="105">
        <v>756340.13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756340.13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756340.13</v>
      </c>
      <c s="27">
        <v>0</v>
      </c>
      <c s="27">
        <v>756340.13</v>
      </c>
    </row>
    <row r="174" spans="1:74" ht="15" customHeight="1">
      <c r="A174" s="95" t="s">
        <v>2136</v>
      </c>
      <c s="35" t="s">
        <v>1542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372254.09999999998</v>
      </c>
      <c s="98">
        <v>0</v>
      </c>
      <c s="98">
        <v>0</v>
      </c>
      <c s="98">
        <v>0</v>
      </c>
      <c s="103"/>
      <c s="103"/>
      <c s="103"/>
      <c s="98">
        <v>372254.09999999998</v>
      </c>
      <c s="104">
        <v>44050</v>
      </c>
      <c s="104">
        <v>46606</v>
      </c>
      <c s="105">
        <v>372254.09999999998</v>
      </c>
      <c s="106">
        <v>2.6027777777777779</v>
      </c>
      <c s="106">
        <v>7</v>
      </c>
      <c s="91">
        <v>0.075481999999999994</v>
      </c>
      <c s="107" t="s">
        <v>1829</v>
      </c>
      <c s="107" t="s">
        <v>1830</v>
      </c>
      <c s="27">
        <v>0</v>
      </c>
      <c s="27">
        <v>0</v>
      </c>
      <c s="27">
        <v>372254.09999999998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372254.09999999998</v>
      </c>
      <c s="27">
        <v>372254.09999999998</v>
      </c>
    </row>
    <row r="175" spans="1:74" ht="15" customHeight="1">
      <c r="A175" s="95" t="s">
        <v>2137</v>
      </c>
      <c s="35" t="s">
        <v>1102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155855.07000000001</v>
      </c>
      <c s="98">
        <v>0</v>
      </c>
      <c s="98">
        <v>0</v>
      </c>
      <c s="98">
        <v>0</v>
      </c>
      <c s="103"/>
      <c s="103"/>
      <c s="103"/>
      <c s="98">
        <v>155855.07000000001</v>
      </c>
      <c s="104">
        <v>44050</v>
      </c>
      <c s="104">
        <v>45876</v>
      </c>
      <c s="105">
        <v>155855.07000000001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155855.07000000001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155855.07000000001</v>
      </c>
      <c s="27">
        <v>0</v>
      </c>
      <c s="27">
        <v>155855.07000000001</v>
      </c>
    </row>
    <row r="176" spans="1:74" ht="15" customHeight="1">
      <c r="A176" s="95" t="s">
        <v>2138</v>
      </c>
      <c s="35" t="s">
        <v>1103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235356.26000000001</v>
      </c>
      <c s="98">
        <v>0</v>
      </c>
      <c s="98">
        <v>0</v>
      </c>
      <c s="98">
        <v>0</v>
      </c>
      <c s="103"/>
      <c s="103"/>
      <c s="103"/>
      <c s="98">
        <v>235356.26000000001</v>
      </c>
      <c s="104">
        <v>44050</v>
      </c>
      <c s="104">
        <v>45876</v>
      </c>
      <c s="105">
        <v>235356.26000000001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235356.26000000001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235356.26000000001</v>
      </c>
      <c s="27">
        <v>0</v>
      </c>
      <c s="27">
        <v>235356.26000000001</v>
      </c>
    </row>
    <row r="177" spans="1:74" ht="15" customHeight="1">
      <c r="A177" s="95" t="s">
        <v>2139</v>
      </c>
      <c s="35" t="s">
        <v>1108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323809.71000000002</v>
      </c>
      <c s="98">
        <v>0</v>
      </c>
      <c s="98">
        <v>0</v>
      </c>
      <c s="98">
        <v>0</v>
      </c>
      <c s="103"/>
      <c s="103"/>
      <c s="103"/>
      <c s="98">
        <v>323809.71000000002</v>
      </c>
      <c s="104">
        <v>44050</v>
      </c>
      <c s="104">
        <v>45876</v>
      </c>
      <c s="105">
        <v>323809.71000000002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323809.71000000002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323809.71000000002</v>
      </c>
      <c s="27">
        <v>0</v>
      </c>
      <c s="27">
        <v>323809.71000000002</v>
      </c>
    </row>
    <row r="178" spans="1:74" ht="15" customHeight="1">
      <c r="A178" s="95" t="s">
        <v>2140</v>
      </c>
      <c s="35" t="s">
        <v>1109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548243.53000000003</v>
      </c>
      <c s="98">
        <v>0</v>
      </c>
      <c s="98">
        <v>0</v>
      </c>
      <c s="98">
        <v>0</v>
      </c>
      <c s="103"/>
      <c s="103"/>
      <c s="103"/>
      <c s="98">
        <v>548243.53000000003</v>
      </c>
      <c s="104">
        <v>44050</v>
      </c>
      <c s="104">
        <v>45876</v>
      </c>
      <c s="105">
        <v>548243.53000000003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548243.53000000003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548243.53000000003</v>
      </c>
      <c s="27">
        <v>0</v>
      </c>
      <c s="27">
        <v>548243.53000000003</v>
      </c>
    </row>
    <row r="179" spans="1:74" ht="15" customHeight="1">
      <c r="A179" s="95" t="s">
        <v>2141</v>
      </c>
      <c s="35" t="s">
        <v>1110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604077.44999999995</v>
      </c>
      <c s="98">
        <v>0</v>
      </c>
      <c s="98">
        <v>0</v>
      </c>
      <c s="98">
        <v>0</v>
      </c>
      <c s="103"/>
      <c s="103"/>
      <c s="103"/>
      <c s="98">
        <v>604077.44999999995</v>
      </c>
      <c s="104">
        <v>44050</v>
      </c>
      <c s="104">
        <v>45876</v>
      </c>
      <c s="105">
        <v>604077.44999999995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604077.44999999995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604077.44999999995</v>
      </c>
      <c s="27">
        <v>0</v>
      </c>
      <c s="27">
        <v>604077.44999999995</v>
      </c>
    </row>
    <row r="180" spans="1:74" ht="15" customHeight="1">
      <c r="A180" s="95" t="s">
        <v>2142</v>
      </c>
      <c s="35" t="s">
        <v>1111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1299992.79</v>
      </c>
      <c s="98">
        <v>0</v>
      </c>
      <c s="98">
        <v>0</v>
      </c>
      <c s="98">
        <v>0</v>
      </c>
      <c s="103"/>
      <c s="103"/>
      <c s="103"/>
      <c s="98">
        <v>1299992.79</v>
      </c>
      <c s="104">
        <v>44050</v>
      </c>
      <c s="104">
        <v>45876</v>
      </c>
      <c s="105">
        <v>1299992.79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1299992.79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1299992.79</v>
      </c>
      <c s="27">
        <v>0</v>
      </c>
      <c s="27">
        <v>1299992.79</v>
      </c>
    </row>
    <row r="181" spans="1:74" ht="15" customHeight="1">
      <c r="A181" s="95" t="s">
        <v>2143</v>
      </c>
      <c s="35" t="s">
        <v>1113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828347.54000000004</v>
      </c>
      <c s="98">
        <v>0</v>
      </c>
      <c s="98">
        <v>0</v>
      </c>
      <c s="98">
        <v>0</v>
      </c>
      <c s="103"/>
      <c s="103"/>
      <c s="103"/>
      <c s="98">
        <v>828347.54000000004</v>
      </c>
      <c s="104">
        <v>44050</v>
      </c>
      <c s="104">
        <v>45876</v>
      </c>
      <c s="105">
        <v>828347.54000000004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828347.54000000004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828347.54000000004</v>
      </c>
      <c s="27">
        <v>0</v>
      </c>
      <c s="27">
        <v>828347.54000000004</v>
      </c>
    </row>
    <row r="182" spans="1:74" ht="15" customHeight="1">
      <c r="A182" s="95" t="s">
        <v>2144</v>
      </c>
      <c s="35" t="s">
        <v>1114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263293.79999999999</v>
      </c>
      <c s="98">
        <v>0</v>
      </c>
      <c s="98">
        <v>0</v>
      </c>
      <c s="98">
        <v>0</v>
      </c>
      <c s="103"/>
      <c s="103"/>
      <c s="103"/>
      <c s="98">
        <v>263293.79999999999</v>
      </c>
      <c s="104">
        <v>44050</v>
      </c>
      <c s="104">
        <v>45876</v>
      </c>
      <c s="105">
        <v>263293.79999999999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263293.79999999999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263293.79999999999</v>
      </c>
      <c s="27">
        <v>0</v>
      </c>
      <c s="27">
        <v>263293.79999999999</v>
      </c>
    </row>
    <row r="183" spans="1:74" ht="15" customHeight="1">
      <c r="A183" s="95" t="s">
        <v>2145</v>
      </c>
      <c s="35" t="s">
        <v>1115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1259577.79</v>
      </c>
      <c s="98">
        <v>0</v>
      </c>
      <c s="98">
        <v>0</v>
      </c>
      <c s="98">
        <v>0</v>
      </c>
      <c s="103"/>
      <c s="103"/>
      <c s="103"/>
      <c s="98">
        <v>1259577.79</v>
      </c>
      <c s="104">
        <v>44050</v>
      </c>
      <c s="104">
        <v>45876</v>
      </c>
      <c s="105">
        <v>1259577.79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1259577.79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1259577.79</v>
      </c>
      <c s="27">
        <v>0</v>
      </c>
      <c s="27">
        <v>1259577.79</v>
      </c>
    </row>
    <row r="184" spans="1:74" ht="15" customHeight="1">
      <c r="A184" s="95" t="s">
        <v>2146</v>
      </c>
      <c s="35" t="s">
        <v>1116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1133923.0700000001</v>
      </c>
      <c s="98">
        <v>0</v>
      </c>
      <c s="98">
        <v>0</v>
      </c>
      <c s="98">
        <v>0</v>
      </c>
      <c s="103"/>
      <c s="103"/>
      <c s="103"/>
      <c s="98">
        <v>1133923.0700000001</v>
      </c>
      <c s="104">
        <v>44050</v>
      </c>
      <c s="104">
        <v>45876</v>
      </c>
      <c s="105">
        <v>1133923.0700000001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1133923.0700000001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1133923.0700000001</v>
      </c>
      <c s="27">
        <v>0</v>
      </c>
      <c s="27">
        <v>1133923.0700000001</v>
      </c>
    </row>
    <row r="185" spans="1:74" ht="15" customHeight="1">
      <c r="A185" s="95" t="s">
        <v>2147</v>
      </c>
      <c s="35" t="s">
        <v>1139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799844.33999999997</v>
      </c>
      <c s="98">
        <v>0</v>
      </c>
      <c s="98">
        <v>0</v>
      </c>
      <c s="98">
        <v>0</v>
      </c>
      <c s="103"/>
      <c s="103"/>
      <c s="103"/>
      <c s="98">
        <v>799844.33999999997</v>
      </c>
      <c s="104">
        <v>44291</v>
      </c>
      <c s="104">
        <v>46117</v>
      </c>
      <c s="105">
        <v>799844.33999999997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799844.33999999997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799844.33999999997</v>
      </c>
      <c s="27">
        <v>0</v>
      </c>
      <c s="27">
        <v>799844.33999999997</v>
      </c>
    </row>
    <row r="186" spans="1:74" ht="15" customHeight="1">
      <c r="A186" s="95" t="s">
        <v>2148</v>
      </c>
      <c s="35" t="s">
        <v>1140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579518.22999999998</v>
      </c>
      <c s="98">
        <v>0</v>
      </c>
      <c s="98">
        <v>0</v>
      </c>
      <c s="98">
        <v>0</v>
      </c>
      <c s="103"/>
      <c s="103"/>
      <c s="103"/>
      <c s="98">
        <v>579518.22999999998</v>
      </c>
      <c s="104">
        <v>44291</v>
      </c>
      <c s="104">
        <v>46117</v>
      </c>
      <c s="105">
        <v>579518.22999999998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579518.22999999998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579518.22999999998</v>
      </c>
      <c s="27">
        <v>0</v>
      </c>
      <c s="27">
        <v>579518.22999999998</v>
      </c>
    </row>
    <row r="187" spans="1:74" ht="15" customHeight="1">
      <c r="A187" s="95" t="s">
        <v>2149</v>
      </c>
      <c s="35" t="s">
        <v>1147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71000</v>
      </c>
      <c s="98">
        <v>0</v>
      </c>
      <c s="98">
        <v>0</v>
      </c>
      <c s="98">
        <v>0</v>
      </c>
      <c s="103"/>
      <c s="103"/>
      <c s="103"/>
      <c s="98">
        <v>71000</v>
      </c>
      <c s="104">
        <v>44291</v>
      </c>
      <c s="104">
        <v>46117</v>
      </c>
      <c s="105">
        <v>71000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71000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71000</v>
      </c>
      <c s="27">
        <v>0</v>
      </c>
      <c s="27">
        <v>71000</v>
      </c>
    </row>
    <row r="188" spans="1:74" ht="15" customHeight="1">
      <c r="A188" s="95" t="s">
        <v>2150</v>
      </c>
      <c s="35" t="s">
        <v>1155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195028.14000000001</v>
      </c>
      <c s="98">
        <v>0</v>
      </c>
      <c s="98">
        <v>0</v>
      </c>
      <c s="98">
        <v>0</v>
      </c>
      <c s="103"/>
      <c s="103"/>
      <c s="103"/>
      <c s="98">
        <v>195028.14000000001</v>
      </c>
      <c s="104">
        <v>44291</v>
      </c>
      <c s="104">
        <v>46117</v>
      </c>
      <c s="105">
        <v>195028.14000000001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195028.14000000001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195028.14000000001</v>
      </c>
      <c s="27">
        <v>0</v>
      </c>
      <c s="27">
        <v>195028.14000000001</v>
      </c>
    </row>
    <row r="189" spans="1:74" ht="15" customHeight="1">
      <c r="A189" s="95" t="s">
        <v>2151</v>
      </c>
      <c s="35" t="s">
        <v>1156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218389.95999999999</v>
      </c>
      <c s="98">
        <v>0</v>
      </c>
      <c s="98">
        <v>0</v>
      </c>
      <c s="98">
        <v>0</v>
      </c>
      <c s="103"/>
      <c s="103"/>
      <c s="103"/>
      <c s="98">
        <v>218389.95999999999</v>
      </c>
      <c s="104">
        <v>44291</v>
      </c>
      <c s="104">
        <v>46117</v>
      </c>
      <c s="105">
        <v>218389.95999999999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218389.95999999999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218389.95999999999</v>
      </c>
      <c s="27">
        <v>0</v>
      </c>
      <c s="27">
        <v>218389.95999999999</v>
      </c>
    </row>
    <row r="190" spans="1:74" ht="15" customHeight="1">
      <c r="A190" s="95" t="s">
        <v>2152</v>
      </c>
      <c s="35" t="s">
        <v>1157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226534.35000000001</v>
      </c>
      <c s="98">
        <v>0</v>
      </c>
      <c s="98">
        <v>0</v>
      </c>
      <c s="98">
        <v>0</v>
      </c>
      <c s="103"/>
      <c s="103"/>
      <c s="103"/>
      <c s="98">
        <v>226534.35000000001</v>
      </c>
      <c s="104">
        <v>44291</v>
      </c>
      <c s="104">
        <v>46117</v>
      </c>
      <c s="105">
        <v>226534.35000000001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226534.35000000001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226534.35000000001</v>
      </c>
      <c s="27">
        <v>0</v>
      </c>
      <c s="27">
        <v>226534.35000000001</v>
      </c>
    </row>
    <row r="191" spans="1:74" ht="15" customHeight="1">
      <c r="A191" s="95" t="s">
        <v>2153</v>
      </c>
      <c s="35" t="s">
        <v>1158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1190816.8400000001</v>
      </c>
      <c s="98">
        <v>0</v>
      </c>
      <c s="98">
        <v>0</v>
      </c>
      <c s="98">
        <v>0</v>
      </c>
      <c s="103"/>
      <c s="103"/>
      <c s="103"/>
      <c s="98">
        <v>1190816.8400000001</v>
      </c>
      <c s="104">
        <v>44291</v>
      </c>
      <c s="104">
        <v>46117</v>
      </c>
      <c s="105">
        <v>1190816.8400000001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1190816.8400000001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1190816.8400000001</v>
      </c>
      <c s="27">
        <v>0</v>
      </c>
      <c s="27">
        <v>1190816.8400000001</v>
      </c>
    </row>
    <row r="192" spans="1:74" ht="15" customHeight="1">
      <c r="A192" s="95" t="s">
        <v>2154</v>
      </c>
      <c s="35" t="s">
        <v>1159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1964000</v>
      </c>
      <c s="98">
        <v>0</v>
      </c>
      <c s="98">
        <v>0</v>
      </c>
      <c s="98">
        <v>0</v>
      </c>
      <c s="103"/>
      <c s="103"/>
      <c s="103"/>
      <c s="98">
        <v>1964000</v>
      </c>
      <c s="104">
        <v>44291</v>
      </c>
      <c s="104">
        <v>46117</v>
      </c>
      <c s="105">
        <v>1964000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1964000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1964000</v>
      </c>
      <c s="27">
        <v>0</v>
      </c>
      <c s="27">
        <v>1964000</v>
      </c>
    </row>
    <row r="193" spans="1:74" ht="15" customHeight="1">
      <c r="A193" s="95" t="s">
        <v>2155</v>
      </c>
      <c s="35" t="s">
        <v>1160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1199513.1499999999</v>
      </c>
      <c s="98">
        <v>0</v>
      </c>
      <c s="98">
        <v>0</v>
      </c>
      <c s="98">
        <v>0</v>
      </c>
      <c s="103"/>
      <c s="103"/>
      <c s="103"/>
      <c s="98">
        <v>1199513.1499999999</v>
      </c>
      <c s="104">
        <v>44291</v>
      </c>
      <c s="104">
        <v>46117</v>
      </c>
      <c s="105">
        <v>1199513.1499999999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1199513.1499999999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1199513.1499999999</v>
      </c>
      <c s="27">
        <v>0</v>
      </c>
      <c s="27">
        <v>1199513.1499999999</v>
      </c>
    </row>
    <row r="194" spans="1:74" ht="15" customHeight="1">
      <c r="A194" s="95" t="s">
        <v>2156</v>
      </c>
      <c s="35" t="s">
        <v>1161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872844.85999999999</v>
      </c>
      <c s="98">
        <v>0</v>
      </c>
      <c s="98">
        <v>0</v>
      </c>
      <c s="98">
        <v>0</v>
      </c>
      <c s="103"/>
      <c s="103"/>
      <c s="103"/>
      <c s="98">
        <v>872844.85999999999</v>
      </c>
      <c s="104">
        <v>44291</v>
      </c>
      <c s="104">
        <v>46117</v>
      </c>
      <c s="105">
        <v>872844.85999999999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872844.85999999999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872844.85999999999</v>
      </c>
      <c s="27">
        <v>0</v>
      </c>
      <c s="27">
        <v>872844.85999999999</v>
      </c>
    </row>
    <row r="195" spans="1:74" ht="15" customHeight="1">
      <c r="A195" s="95" t="s">
        <v>2157</v>
      </c>
      <c s="35" t="s">
        <v>1162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1295191.5900000001</v>
      </c>
      <c s="98">
        <v>0</v>
      </c>
      <c s="98">
        <v>0</v>
      </c>
      <c s="98">
        <v>0</v>
      </c>
      <c s="103"/>
      <c s="103"/>
      <c s="103"/>
      <c s="98">
        <v>1295191.5900000001</v>
      </c>
      <c s="104">
        <v>44291</v>
      </c>
      <c s="104">
        <v>46117</v>
      </c>
      <c s="105">
        <v>1295191.5900000001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1295191.5900000001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1295191.5900000001</v>
      </c>
      <c s="27">
        <v>0</v>
      </c>
      <c s="27">
        <v>1295191.5900000001</v>
      </c>
    </row>
    <row r="196" spans="1:74" ht="15" customHeight="1">
      <c r="A196" s="95" t="s">
        <v>2158</v>
      </c>
      <c s="35" t="s">
        <v>1165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1239554.1299999999</v>
      </c>
      <c s="98">
        <v>0</v>
      </c>
      <c s="98">
        <v>0</v>
      </c>
      <c s="98">
        <v>0</v>
      </c>
      <c s="103"/>
      <c s="103"/>
      <c s="103"/>
      <c s="98">
        <v>1239554.1299999999</v>
      </c>
      <c s="104">
        <v>44291</v>
      </c>
      <c s="104">
        <v>46117</v>
      </c>
      <c s="105">
        <v>1239554.1299999999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1239554.1299999999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1239554.1299999999</v>
      </c>
      <c s="27">
        <v>0</v>
      </c>
      <c s="27">
        <v>1239554.1299999999</v>
      </c>
    </row>
    <row r="197" spans="1:74" ht="15" customHeight="1">
      <c r="A197" s="95" t="s">
        <v>2159</v>
      </c>
      <c s="35" t="s">
        <v>1168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160094.26999999999</v>
      </c>
      <c s="98">
        <v>0</v>
      </c>
      <c s="98">
        <v>0</v>
      </c>
      <c s="98">
        <v>0</v>
      </c>
      <c s="103"/>
      <c s="103"/>
      <c s="103"/>
      <c s="98">
        <v>160094.26999999999</v>
      </c>
      <c s="104">
        <v>44291</v>
      </c>
      <c s="104">
        <v>46117</v>
      </c>
      <c s="105">
        <v>160094.26999999999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160094.26999999999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160094.26999999999</v>
      </c>
      <c s="27">
        <v>0</v>
      </c>
      <c s="27">
        <v>160094.26999999999</v>
      </c>
    </row>
    <row r="198" spans="1:74" ht="15" customHeight="1">
      <c r="A198" s="95" t="s">
        <v>2160</v>
      </c>
      <c s="35" t="s">
        <v>1169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310086.89000000001</v>
      </c>
      <c s="98">
        <v>0</v>
      </c>
      <c s="98">
        <v>0</v>
      </c>
      <c s="98">
        <v>0</v>
      </c>
      <c s="103"/>
      <c s="103"/>
      <c s="103"/>
      <c s="98">
        <v>310086.89000000001</v>
      </c>
      <c s="104">
        <v>44291</v>
      </c>
      <c s="104">
        <v>46117</v>
      </c>
      <c s="105">
        <v>310086.89000000001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310086.89000000001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310086.89000000001</v>
      </c>
      <c s="27">
        <v>0</v>
      </c>
      <c s="27">
        <v>310086.89000000001</v>
      </c>
    </row>
    <row r="199" spans="1:74" ht="15" customHeight="1">
      <c r="A199" s="95" t="s">
        <v>2161</v>
      </c>
      <c s="35" t="s">
        <v>1172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665094.68000000005</v>
      </c>
      <c s="98">
        <v>0</v>
      </c>
      <c s="98">
        <v>0</v>
      </c>
      <c s="98">
        <v>0</v>
      </c>
      <c s="103"/>
      <c s="103"/>
      <c s="103"/>
      <c s="98">
        <v>665094.68000000005</v>
      </c>
      <c s="104">
        <v>44291</v>
      </c>
      <c s="104">
        <v>46117</v>
      </c>
      <c s="105">
        <v>665094.68000000005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665094.68000000005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665094.68000000005</v>
      </c>
      <c s="27">
        <v>0</v>
      </c>
      <c s="27">
        <v>665094.68000000005</v>
      </c>
    </row>
    <row r="200" spans="1:74" ht="15" customHeight="1">
      <c r="A200" s="95" t="s">
        <v>2162</v>
      </c>
      <c s="35" t="s">
        <v>1173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201501.13</v>
      </c>
      <c s="98">
        <v>0</v>
      </c>
      <c s="98">
        <v>0</v>
      </c>
      <c s="98">
        <v>0</v>
      </c>
      <c s="103"/>
      <c s="103"/>
      <c s="103"/>
      <c s="98">
        <v>201501.13</v>
      </c>
      <c s="104">
        <v>44291</v>
      </c>
      <c s="104">
        <v>46117</v>
      </c>
      <c s="105">
        <v>201501.13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201501.13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201501.13</v>
      </c>
      <c s="27">
        <v>0</v>
      </c>
      <c s="27">
        <v>201501.13</v>
      </c>
    </row>
    <row r="201" spans="1:74" ht="15" customHeight="1">
      <c r="A201" s="95" t="s">
        <v>2163</v>
      </c>
      <c s="35" t="s">
        <v>1174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43897.660000000003</v>
      </c>
      <c s="98">
        <v>0</v>
      </c>
      <c s="98">
        <v>0</v>
      </c>
      <c s="98">
        <v>0</v>
      </c>
      <c s="103"/>
      <c s="103"/>
      <c s="103"/>
      <c s="98">
        <v>43897.660000000003</v>
      </c>
      <c s="104">
        <v>44291</v>
      </c>
      <c s="104">
        <v>46117</v>
      </c>
      <c s="105">
        <v>43897.660000000003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43897.660000000003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43897.660000000003</v>
      </c>
      <c s="27">
        <v>0</v>
      </c>
      <c s="27">
        <v>43897.660000000003</v>
      </c>
    </row>
    <row r="202" spans="1:74" ht="15" customHeight="1">
      <c r="A202" s="95" t="s">
        <v>2164</v>
      </c>
      <c s="35" t="s">
        <v>1175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509133.40999999997</v>
      </c>
      <c s="98">
        <v>0</v>
      </c>
      <c s="98">
        <v>0</v>
      </c>
      <c s="98">
        <v>0</v>
      </c>
      <c s="103"/>
      <c s="103"/>
      <c s="103"/>
      <c s="98">
        <v>509133.40999999997</v>
      </c>
      <c s="104">
        <v>44291</v>
      </c>
      <c s="104">
        <v>46117</v>
      </c>
      <c s="105">
        <v>509133.40999999997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509133.40999999997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509133.40999999997</v>
      </c>
      <c s="27">
        <v>0</v>
      </c>
      <c s="27">
        <v>509133.40999999997</v>
      </c>
    </row>
    <row r="203" spans="1:74" ht="15" customHeight="1">
      <c r="A203" s="95" t="s">
        <v>2165</v>
      </c>
      <c s="35" t="s">
        <v>1177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221256.76000000001</v>
      </c>
      <c s="98">
        <v>0</v>
      </c>
      <c s="98">
        <v>0</v>
      </c>
      <c s="98">
        <v>0</v>
      </c>
      <c s="103"/>
      <c s="103"/>
      <c s="103"/>
      <c s="98">
        <v>221256.76000000001</v>
      </c>
      <c s="104">
        <v>44291</v>
      </c>
      <c s="104">
        <v>46117</v>
      </c>
      <c s="105">
        <v>221256.76000000001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221256.76000000001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221256.76000000001</v>
      </c>
      <c s="27">
        <v>0</v>
      </c>
      <c s="27">
        <v>221256.76000000001</v>
      </c>
    </row>
    <row r="204" spans="1:74" ht="15" customHeight="1">
      <c r="A204" s="95" t="s">
        <v>2166</v>
      </c>
      <c s="35" t="s">
        <v>1180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289932.76000000001</v>
      </c>
      <c s="98">
        <v>0</v>
      </c>
      <c s="98">
        <v>0</v>
      </c>
      <c s="98">
        <v>0</v>
      </c>
      <c s="103"/>
      <c s="103"/>
      <c s="103"/>
      <c s="98">
        <v>289932.76000000001</v>
      </c>
      <c s="104">
        <v>44291</v>
      </c>
      <c s="104">
        <v>46117</v>
      </c>
      <c s="105">
        <v>289932.76000000001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289932.76000000001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289932.76000000001</v>
      </c>
      <c s="27">
        <v>0</v>
      </c>
      <c s="27">
        <v>289932.76000000001</v>
      </c>
    </row>
    <row r="205" spans="1:74" ht="15" customHeight="1">
      <c r="A205" s="95" t="s">
        <v>2167</v>
      </c>
      <c s="35" t="s">
        <v>1184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367760.08000000002</v>
      </c>
      <c s="98">
        <v>0</v>
      </c>
      <c s="98">
        <v>0</v>
      </c>
      <c s="98">
        <v>0</v>
      </c>
      <c s="103"/>
      <c s="103"/>
      <c s="103"/>
      <c s="98">
        <v>367760.08000000002</v>
      </c>
      <c s="104">
        <v>44291</v>
      </c>
      <c s="104">
        <v>46117</v>
      </c>
      <c s="105">
        <v>367760.08000000002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367760.08000000002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367760.08000000002</v>
      </c>
      <c s="27">
        <v>0</v>
      </c>
      <c s="27">
        <v>367760.08000000002</v>
      </c>
    </row>
    <row r="206" spans="1:74" ht="15" customHeight="1">
      <c r="A206" s="95" t="s">
        <v>2168</v>
      </c>
      <c s="35" t="s">
        <v>1186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134391.94</v>
      </c>
      <c s="98">
        <v>0</v>
      </c>
      <c s="98">
        <v>0</v>
      </c>
      <c s="98">
        <v>0</v>
      </c>
      <c s="103"/>
      <c s="103"/>
      <c s="103"/>
      <c s="98">
        <v>134391.94</v>
      </c>
      <c s="104">
        <v>44291</v>
      </c>
      <c s="104">
        <v>46117</v>
      </c>
      <c s="105">
        <v>134391.94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134391.94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134391.94</v>
      </c>
      <c s="27">
        <v>0</v>
      </c>
      <c s="27">
        <v>134391.94</v>
      </c>
    </row>
    <row r="207" spans="1:74" ht="15" customHeight="1">
      <c r="A207" s="95" t="s">
        <v>2169</v>
      </c>
      <c s="35" t="s">
        <v>1189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59813</v>
      </c>
      <c s="98">
        <v>0</v>
      </c>
      <c s="98">
        <v>0</v>
      </c>
      <c s="98">
        <v>0</v>
      </c>
      <c s="103"/>
      <c s="103"/>
      <c s="103"/>
      <c s="98">
        <v>59813</v>
      </c>
      <c s="104">
        <v>44291</v>
      </c>
      <c s="104">
        <v>46117</v>
      </c>
      <c s="105">
        <v>59813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59813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59813</v>
      </c>
      <c s="27">
        <v>0</v>
      </c>
      <c s="27">
        <v>59813</v>
      </c>
    </row>
    <row r="208" spans="1:74" ht="15" customHeight="1">
      <c r="A208" s="95" t="s">
        <v>2170</v>
      </c>
      <c s="35" t="s">
        <v>1193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883483.45999999996</v>
      </c>
      <c s="98">
        <v>0</v>
      </c>
      <c s="98">
        <v>0</v>
      </c>
      <c s="98">
        <v>0</v>
      </c>
      <c s="103"/>
      <c s="103"/>
      <c s="103"/>
      <c s="98">
        <v>883483.45999999996</v>
      </c>
      <c s="104">
        <v>44291</v>
      </c>
      <c s="104">
        <v>46117</v>
      </c>
      <c s="105">
        <v>883483.45999999996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883483.45999999996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883483.45999999996</v>
      </c>
      <c s="27">
        <v>0</v>
      </c>
      <c s="27">
        <v>883483.45999999996</v>
      </c>
    </row>
    <row r="209" spans="1:74" ht="15" customHeight="1">
      <c r="A209" s="95" t="s">
        <v>2171</v>
      </c>
      <c s="35" t="s">
        <v>1194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937886.16000000003</v>
      </c>
      <c s="98">
        <v>0</v>
      </c>
      <c s="98">
        <v>0</v>
      </c>
      <c s="98">
        <v>0</v>
      </c>
      <c s="103"/>
      <c s="103"/>
      <c s="103"/>
      <c s="98">
        <v>937886.16000000003</v>
      </c>
      <c s="104">
        <v>44291</v>
      </c>
      <c s="104">
        <v>46117</v>
      </c>
      <c s="105">
        <v>937886.16000000003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937886.16000000003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937886.16000000003</v>
      </c>
      <c s="27">
        <v>0</v>
      </c>
      <c s="27">
        <v>937886.16000000003</v>
      </c>
    </row>
    <row r="210" spans="1:74" ht="15" customHeight="1">
      <c r="A210" s="95" t="s">
        <v>2172</v>
      </c>
      <c s="35" t="s">
        <v>1195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914591.85999999999</v>
      </c>
      <c s="98">
        <v>0</v>
      </c>
      <c s="98">
        <v>0</v>
      </c>
      <c s="98">
        <v>0</v>
      </c>
      <c s="103"/>
      <c s="103"/>
      <c s="103"/>
      <c s="98">
        <v>914591.85999999999</v>
      </c>
      <c s="104">
        <v>44291</v>
      </c>
      <c s="104">
        <v>46117</v>
      </c>
      <c s="105">
        <v>914591.85999999999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914591.85999999999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914591.85999999999</v>
      </c>
      <c s="27">
        <v>0</v>
      </c>
      <c s="27">
        <v>914591.85999999999</v>
      </c>
    </row>
    <row r="211" spans="1:74" ht="15" customHeight="1">
      <c r="A211" s="95" t="s">
        <v>2173</v>
      </c>
      <c s="35" t="s">
        <v>1196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406652.04999999999</v>
      </c>
      <c s="98">
        <v>0</v>
      </c>
      <c s="98">
        <v>0</v>
      </c>
      <c s="98">
        <v>0</v>
      </c>
      <c s="103"/>
      <c s="103"/>
      <c s="103"/>
      <c s="98">
        <v>406652.04999999999</v>
      </c>
      <c s="104">
        <v>44291</v>
      </c>
      <c s="104">
        <v>46117</v>
      </c>
      <c s="105">
        <v>406652.04999999999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406652.04999999999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406652.04999999999</v>
      </c>
      <c s="27">
        <v>0</v>
      </c>
      <c s="27">
        <v>406652.04999999999</v>
      </c>
    </row>
    <row r="212" spans="1:74" ht="15" customHeight="1">
      <c r="A212" s="95" t="s">
        <v>2174</v>
      </c>
      <c s="35" t="s">
        <v>1197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731588.55000000005</v>
      </c>
      <c s="98">
        <v>0</v>
      </c>
      <c s="98">
        <v>0</v>
      </c>
      <c s="98">
        <v>0</v>
      </c>
      <c s="103"/>
      <c s="103"/>
      <c s="103"/>
      <c s="98">
        <v>731588.55000000005</v>
      </c>
      <c s="104">
        <v>44291</v>
      </c>
      <c s="104">
        <v>46117</v>
      </c>
      <c s="105">
        <v>731588.55000000005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731588.55000000005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731588.55000000005</v>
      </c>
      <c s="27">
        <v>0</v>
      </c>
      <c s="27">
        <v>731588.55000000005</v>
      </c>
    </row>
    <row r="213" spans="1:74" ht="15" customHeight="1">
      <c r="A213" s="95" t="s">
        <v>2175</v>
      </c>
      <c s="35" t="s">
        <v>1199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576488.33999999997</v>
      </c>
      <c s="98">
        <v>0</v>
      </c>
      <c s="98">
        <v>0</v>
      </c>
      <c s="98">
        <v>0</v>
      </c>
      <c s="103"/>
      <c s="103"/>
      <c s="103"/>
      <c s="98">
        <v>576488.33999999997</v>
      </c>
      <c s="104">
        <v>44291</v>
      </c>
      <c s="104">
        <v>46117</v>
      </c>
      <c s="105">
        <v>576488.33999999997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576488.33999999997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576488.33999999997</v>
      </c>
      <c s="27">
        <v>0</v>
      </c>
      <c s="27">
        <v>576488.33999999997</v>
      </c>
    </row>
    <row r="214" spans="1:74" ht="15" customHeight="1">
      <c r="A214" s="95" t="s">
        <v>2176</v>
      </c>
      <c s="35" t="s">
        <v>1200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609111.46999999997</v>
      </c>
      <c s="98">
        <v>0</v>
      </c>
      <c s="98">
        <v>0</v>
      </c>
      <c s="98">
        <v>0</v>
      </c>
      <c s="103"/>
      <c s="103"/>
      <c s="103"/>
      <c s="98">
        <v>609111.46999999997</v>
      </c>
      <c s="104">
        <v>44291</v>
      </c>
      <c s="104">
        <v>46117</v>
      </c>
      <c s="105">
        <v>609111.46999999997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609111.46999999997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609111.46999999997</v>
      </c>
      <c s="27">
        <v>0</v>
      </c>
      <c s="27">
        <v>609111.46999999997</v>
      </c>
    </row>
    <row r="215" spans="1:74" ht="15" customHeight="1">
      <c r="A215" s="95" t="s">
        <v>2177</v>
      </c>
      <c s="35" t="s">
        <v>1201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366628.73999999999</v>
      </c>
      <c s="98">
        <v>0</v>
      </c>
      <c s="98">
        <v>0</v>
      </c>
      <c s="98">
        <v>0</v>
      </c>
      <c s="103"/>
      <c s="103"/>
      <c s="103"/>
      <c s="98">
        <v>366628.73999999999</v>
      </c>
      <c s="104">
        <v>44291</v>
      </c>
      <c s="104">
        <v>46117</v>
      </c>
      <c s="105">
        <v>366628.73999999999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366628.73999999999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366628.73999999999</v>
      </c>
      <c s="27">
        <v>0</v>
      </c>
      <c s="27">
        <v>366628.73999999999</v>
      </c>
    </row>
    <row r="216" spans="1:74" ht="15" customHeight="1">
      <c r="A216" s="95" t="s">
        <v>2178</v>
      </c>
      <c s="35" t="s">
        <v>1202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1177695.76</v>
      </c>
      <c s="98">
        <v>0</v>
      </c>
      <c s="98">
        <v>0</v>
      </c>
      <c s="98">
        <v>0</v>
      </c>
      <c s="103"/>
      <c s="103"/>
      <c s="103"/>
      <c s="98">
        <v>1177695.76</v>
      </c>
      <c s="104">
        <v>44291</v>
      </c>
      <c s="104">
        <v>46117</v>
      </c>
      <c s="105">
        <v>1177695.76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1177695.76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1177695.76</v>
      </c>
      <c s="27">
        <v>0</v>
      </c>
      <c s="27">
        <v>1177695.76</v>
      </c>
    </row>
    <row r="217" spans="1:74" ht="15" customHeight="1">
      <c r="A217" s="95" t="s">
        <v>2179</v>
      </c>
      <c s="35" t="s">
        <v>1203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825166.01000000001</v>
      </c>
      <c s="98">
        <v>0</v>
      </c>
      <c s="98">
        <v>0</v>
      </c>
      <c s="98">
        <v>0</v>
      </c>
      <c s="103"/>
      <c s="103"/>
      <c s="103"/>
      <c s="98">
        <v>825166.01000000001</v>
      </c>
      <c s="104">
        <v>44291</v>
      </c>
      <c s="104">
        <v>46117</v>
      </c>
      <c s="105">
        <v>825166.01000000001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825166.01000000001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825166.01000000001</v>
      </c>
      <c s="27">
        <v>0</v>
      </c>
      <c s="27">
        <v>825166.01000000001</v>
      </c>
    </row>
    <row r="218" spans="1:74" ht="15" customHeight="1">
      <c r="A218" s="95" t="s">
        <v>2180</v>
      </c>
      <c s="35" t="s">
        <v>1835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-0.01</v>
      </c>
      <c s="98">
        <v>0</v>
      </c>
      <c s="98">
        <v>0</v>
      </c>
      <c s="98">
        <v>0</v>
      </c>
      <c s="103"/>
      <c s="103"/>
      <c s="103"/>
      <c s="98">
        <v>-0.01</v>
      </c>
      <c s="104">
        <v>41968</v>
      </c>
      <c s="104">
        <v>45621</v>
      </c>
      <c s="105">
        <v>26856444.289999999</v>
      </c>
      <c s="106">
        <v>-0.097222222222222224</v>
      </c>
      <c s="106">
        <v>10</v>
      </c>
      <c s="91">
        <v>0.065000000000000002</v>
      </c>
      <c s="107" t="s">
        <v>1829</v>
      </c>
      <c s="107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219" spans="1:74" ht="15" customHeight="1">
      <c r="A219" s="95" t="s">
        <v>2181</v>
      </c>
      <c s="35" t="s">
        <v>1838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-0.02</v>
      </c>
      <c s="98">
        <v>0</v>
      </c>
      <c s="98">
        <v>0</v>
      </c>
      <c s="98">
        <v>0</v>
      </c>
      <c s="103"/>
      <c s="103"/>
      <c s="103"/>
      <c s="98">
        <v>-0.02</v>
      </c>
      <c s="104">
        <v>42003</v>
      </c>
      <c s="104">
        <v>45290</v>
      </c>
      <c s="105">
        <v>2530427.46</v>
      </c>
      <c s="106">
        <v>-1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220" spans="1:74" ht="15" customHeight="1">
      <c r="A220" s="95" t="s">
        <v>2182</v>
      </c>
      <c s="35" t="s">
        <v>1838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613974.46999999997</v>
      </c>
      <c s="98">
        <v>0</v>
      </c>
      <c s="98">
        <v>613974.48999999999</v>
      </c>
      <c s="98">
        <v>6651.3999999999996</v>
      </c>
      <c s="103"/>
      <c s="103"/>
      <c s="103"/>
      <c s="98">
        <v>-0.02</v>
      </c>
      <c s="104">
        <v>42003</v>
      </c>
      <c s="104">
        <v>45656</v>
      </c>
      <c s="105">
        <v>3069872.4300000002</v>
      </c>
      <c s="106">
        <v>0</v>
      </c>
      <c s="106">
        <v>10</v>
      </c>
      <c s="91">
        <v>0.065000000000000002</v>
      </c>
      <c s="107" t="s">
        <v>1829</v>
      </c>
      <c s="107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221" spans="1:74" ht="15" customHeight="1">
      <c r="A221" s="95" t="s">
        <v>2183</v>
      </c>
      <c s="35" t="s">
        <v>851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3523627.5</v>
      </c>
      <c s="98">
        <v>0</v>
      </c>
      <c s="98">
        <v>0</v>
      </c>
      <c s="98">
        <v>31477.740000000002</v>
      </c>
      <c s="103"/>
      <c s="103"/>
      <c s="103"/>
      <c s="98">
        <v>3523627.5</v>
      </c>
      <c s="104">
        <v>43677</v>
      </c>
      <c s="104">
        <v>45869</v>
      </c>
      <c s="105">
        <v>3523627.5</v>
      </c>
      <c s="106">
        <v>0.58333333333333337</v>
      </c>
      <c s="106">
        <v>6</v>
      </c>
      <c s="91">
        <v>0.053600000000000002</v>
      </c>
      <c s="107" t="s">
        <v>1829</v>
      </c>
      <c s="107" t="s">
        <v>1830</v>
      </c>
      <c s="27">
        <v>3523627.5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3523627.5</v>
      </c>
      <c s="27">
        <v>0</v>
      </c>
      <c s="27">
        <v>3523627.5</v>
      </c>
    </row>
    <row r="222" spans="1:74" ht="15" customHeight="1">
      <c r="A222" s="95" t="s">
        <v>2184</v>
      </c>
      <c s="35" t="s">
        <v>851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4465267.5</v>
      </c>
      <c s="98">
        <v>0</v>
      </c>
      <c s="98">
        <v>0</v>
      </c>
      <c s="98">
        <v>41973.519999999997</v>
      </c>
      <c s="103"/>
      <c s="103"/>
      <c s="103"/>
      <c s="98">
        <v>4465267.5</v>
      </c>
      <c s="104">
        <v>43677</v>
      </c>
      <c s="104">
        <v>46234</v>
      </c>
      <c s="105">
        <v>4465267.5</v>
      </c>
      <c s="106">
        <v>1.5833333333333333</v>
      </c>
      <c s="106">
        <v>7</v>
      </c>
      <c s="91">
        <v>0.056399999999999999</v>
      </c>
      <c s="107" t="s">
        <v>1829</v>
      </c>
      <c s="107" t="s">
        <v>1830</v>
      </c>
      <c s="27">
        <v>2232633.75</v>
      </c>
      <c s="27">
        <v>2232633.75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4465267.5</v>
      </c>
      <c s="27">
        <v>0</v>
      </c>
      <c s="27">
        <v>4465267.5</v>
      </c>
    </row>
    <row r="223" spans="1:74" ht="15" customHeight="1">
      <c r="A223" s="95" t="s">
        <v>2185</v>
      </c>
      <c s="35" t="s">
        <v>851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1534442.5</v>
      </c>
      <c s="98">
        <v>0</v>
      </c>
      <c s="98">
        <v>0</v>
      </c>
      <c s="98">
        <v>15165.4</v>
      </c>
      <c s="103"/>
      <c s="103"/>
      <c s="103"/>
      <c s="98">
        <v>1534442.5</v>
      </c>
      <c s="104">
        <v>43677</v>
      </c>
      <c s="104">
        <v>46599</v>
      </c>
      <c s="105">
        <v>1534442.5</v>
      </c>
      <c s="106">
        <v>2.5833333333333335</v>
      </c>
      <c s="106">
        <v>8</v>
      </c>
      <c s="91">
        <v>0.059299999999999999</v>
      </c>
      <c s="107" t="s">
        <v>1829</v>
      </c>
      <c s="107" t="s">
        <v>1830</v>
      </c>
      <c s="27">
        <v>511480.83000000002</v>
      </c>
      <c s="27">
        <v>511480.83000000002</v>
      </c>
      <c s="27">
        <v>511480.84000000003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1022961.66</v>
      </c>
      <c s="27">
        <v>511480.84000000003</v>
      </c>
      <c s="27">
        <v>1534442.5</v>
      </c>
    </row>
    <row r="224" spans="1:74" ht="15" customHeight="1">
      <c r="A224" s="95" t="s">
        <v>2186</v>
      </c>
      <c s="35" t="s">
        <v>851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106200</v>
      </c>
      <c s="98">
        <v>0</v>
      </c>
      <c s="98">
        <v>0</v>
      </c>
      <c s="98">
        <v>1099.1600000000001</v>
      </c>
      <c s="103"/>
      <c s="103"/>
      <c s="103"/>
      <c s="98">
        <v>106200</v>
      </c>
      <c s="104">
        <v>43677</v>
      </c>
      <c s="104">
        <v>46965</v>
      </c>
      <c s="105">
        <v>106200</v>
      </c>
      <c s="106">
        <v>3.5833333333333335</v>
      </c>
      <c s="106">
        <v>9</v>
      </c>
      <c s="91">
        <v>0.062100000000000002</v>
      </c>
      <c s="107" t="s">
        <v>1829</v>
      </c>
      <c s="107" t="s">
        <v>1830</v>
      </c>
      <c s="27">
        <v>26550</v>
      </c>
      <c s="27">
        <v>26550</v>
      </c>
      <c s="27">
        <v>26550</v>
      </c>
      <c s="27">
        <v>26550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53100</v>
      </c>
      <c s="27">
        <v>53100</v>
      </c>
      <c s="27">
        <v>106200</v>
      </c>
    </row>
    <row r="225" spans="1:74" ht="15" customHeight="1">
      <c r="A225" s="95" t="s">
        <v>2187</v>
      </c>
      <c s="35" t="s">
        <v>853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1503910</v>
      </c>
      <c s="98">
        <v>0</v>
      </c>
      <c s="98">
        <v>0</v>
      </c>
      <c s="98">
        <v>6717.46</v>
      </c>
      <c s="103"/>
      <c s="103"/>
      <c s="103"/>
      <c s="98">
        <v>1503910</v>
      </c>
      <c s="104">
        <v>43678</v>
      </c>
      <c s="104">
        <v>45870</v>
      </c>
      <c s="105">
        <v>1503910</v>
      </c>
      <c s="106">
        <v>0.58611111111111114</v>
      </c>
      <c s="106">
        <v>6</v>
      </c>
      <c s="91">
        <v>0.053600000000000002</v>
      </c>
      <c s="107" t="s">
        <v>1829</v>
      </c>
      <c s="107" t="s">
        <v>1830</v>
      </c>
      <c s="27">
        <v>1503910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1503910</v>
      </c>
      <c s="27">
        <v>0</v>
      </c>
      <c s="27">
        <v>1503910</v>
      </c>
    </row>
    <row r="226" spans="1:74" ht="15" customHeight="1">
      <c r="A226" s="95" t="s">
        <v>2188</v>
      </c>
      <c s="35" t="s">
        <v>853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1777522.5</v>
      </c>
      <c s="98">
        <v>0</v>
      </c>
      <c s="98">
        <v>0</v>
      </c>
      <c s="98">
        <v>8354.3600000000006</v>
      </c>
      <c s="103"/>
      <c s="103"/>
      <c s="103"/>
      <c s="98">
        <v>1777522.5</v>
      </c>
      <c s="104">
        <v>43678</v>
      </c>
      <c s="104">
        <v>46235</v>
      </c>
      <c s="105">
        <v>1777522.5</v>
      </c>
      <c s="106">
        <v>1.586111111111111</v>
      </c>
      <c s="106">
        <v>7</v>
      </c>
      <c s="91">
        <v>0.056399999999999999</v>
      </c>
      <c s="107" t="s">
        <v>1829</v>
      </c>
      <c s="107" t="s">
        <v>1830</v>
      </c>
      <c s="27">
        <v>888761.25</v>
      </c>
      <c s="27">
        <v>888761.25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1777522.5</v>
      </c>
      <c s="27">
        <v>0</v>
      </c>
      <c s="27">
        <v>1777522.5</v>
      </c>
    </row>
    <row r="227" spans="1:74" ht="15" customHeight="1">
      <c r="A227" s="95" t="s">
        <v>2189</v>
      </c>
      <c s="35" t="s">
        <v>853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748267.5</v>
      </c>
      <c s="98">
        <v>0</v>
      </c>
      <c s="98">
        <v>0</v>
      </c>
      <c s="98">
        <v>3697.6900000000001</v>
      </c>
      <c s="103"/>
      <c s="103"/>
      <c s="103"/>
      <c s="98">
        <v>748267.5</v>
      </c>
      <c s="104">
        <v>43678</v>
      </c>
      <c s="104">
        <v>46600</v>
      </c>
      <c s="105">
        <v>748267.5</v>
      </c>
      <c s="106">
        <v>2.5861111111111112</v>
      </c>
      <c s="106">
        <v>8</v>
      </c>
      <c s="91">
        <v>0.059299999999999999</v>
      </c>
      <c s="107" t="s">
        <v>1829</v>
      </c>
      <c s="107" t="s">
        <v>1830</v>
      </c>
      <c s="27">
        <v>249422.5</v>
      </c>
      <c s="27">
        <v>249422.5</v>
      </c>
      <c s="27">
        <v>249422.5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498845</v>
      </c>
      <c s="27">
        <v>249422.5</v>
      </c>
      <c s="27">
        <v>748267.5</v>
      </c>
    </row>
    <row r="228" spans="1:74" ht="15" customHeight="1">
      <c r="A228" s="95" t="s">
        <v>2190</v>
      </c>
      <c s="35" t="s">
        <v>853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106200</v>
      </c>
      <c s="98">
        <v>0</v>
      </c>
      <c s="98">
        <v>0</v>
      </c>
      <c s="98">
        <v>549.58000000000004</v>
      </c>
      <c s="103"/>
      <c s="103"/>
      <c s="103"/>
      <c s="98">
        <v>106200</v>
      </c>
      <c s="104">
        <v>43678</v>
      </c>
      <c s="104">
        <v>46966</v>
      </c>
      <c s="105">
        <v>106200</v>
      </c>
      <c s="106">
        <v>3.5861111111111112</v>
      </c>
      <c s="106">
        <v>9</v>
      </c>
      <c s="91">
        <v>0.062100000000000002</v>
      </c>
      <c s="107" t="s">
        <v>1829</v>
      </c>
      <c s="107" t="s">
        <v>1830</v>
      </c>
      <c s="27">
        <v>26550</v>
      </c>
      <c s="27">
        <v>26550</v>
      </c>
      <c s="27">
        <v>26550</v>
      </c>
      <c s="27">
        <v>26550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53100</v>
      </c>
      <c s="27">
        <v>53100</v>
      </c>
      <c s="27">
        <v>106200</v>
      </c>
    </row>
    <row r="229" spans="1:74" ht="15" customHeight="1">
      <c r="A229" s="95" t="s">
        <v>2191</v>
      </c>
      <c s="35" t="s">
        <v>854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1101677.5</v>
      </c>
      <c s="98">
        <v>0</v>
      </c>
      <c s="98">
        <v>0</v>
      </c>
      <c s="98">
        <v>4920.8299999999999</v>
      </c>
      <c s="103"/>
      <c s="103"/>
      <c s="103"/>
      <c s="98">
        <v>1101677.5</v>
      </c>
      <c s="104">
        <v>43679</v>
      </c>
      <c s="104">
        <v>45871</v>
      </c>
      <c s="105">
        <v>1101677.5</v>
      </c>
      <c s="106">
        <v>0.58888888888888891</v>
      </c>
      <c s="106">
        <v>6</v>
      </c>
      <c s="91">
        <v>0.053600000000000002</v>
      </c>
      <c s="107" t="s">
        <v>1829</v>
      </c>
      <c s="107" t="s">
        <v>1830</v>
      </c>
      <c s="27">
        <v>1101677.5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1101677.5</v>
      </c>
      <c s="27">
        <v>0</v>
      </c>
      <c s="27">
        <v>1101677.5</v>
      </c>
    </row>
    <row r="230" spans="1:74" ht="15" customHeight="1">
      <c r="A230" s="95" t="s">
        <v>2192</v>
      </c>
      <c s="35" t="s">
        <v>854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1409362.5</v>
      </c>
      <c s="98">
        <v>0</v>
      </c>
      <c s="98">
        <v>0</v>
      </c>
      <c s="98">
        <v>6624</v>
      </c>
      <c s="103"/>
      <c s="103"/>
      <c s="103"/>
      <c s="98">
        <v>1409362.5</v>
      </c>
      <c s="104">
        <v>43679</v>
      </c>
      <c s="104">
        <v>46236</v>
      </c>
      <c s="105">
        <v>1409362.5</v>
      </c>
      <c s="106">
        <v>1.5888888888888888</v>
      </c>
      <c s="106">
        <v>7</v>
      </c>
      <c s="91">
        <v>0.056399999999999999</v>
      </c>
      <c s="107" t="s">
        <v>1829</v>
      </c>
      <c s="107" t="s">
        <v>1830</v>
      </c>
      <c s="27">
        <v>704681.25</v>
      </c>
      <c s="27">
        <v>704681.25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1409362.5</v>
      </c>
      <c s="27">
        <v>0</v>
      </c>
      <c s="27">
        <v>1409362.5</v>
      </c>
    </row>
    <row r="231" spans="1:74" ht="15" customHeight="1">
      <c r="A231" s="95" t="s">
        <v>2193</v>
      </c>
      <c s="35" t="s">
        <v>854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416245</v>
      </c>
      <c s="98">
        <v>0</v>
      </c>
      <c s="98">
        <v>0</v>
      </c>
      <c s="98">
        <v>2056.9400000000001</v>
      </c>
      <c s="103"/>
      <c s="103"/>
      <c s="103"/>
      <c s="98">
        <v>416245</v>
      </c>
      <c s="104">
        <v>43679</v>
      </c>
      <c s="104">
        <v>46601</v>
      </c>
      <c s="105">
        <v>416245</v>
      </c>
      <c s="106">
        <v>2.588888888888889</v>
      </c>
      <c s="106">
        <v>8</v>
      </c>
      <c s="91">
        <v>0.059299999999999999</v>
      </c>
      <c s="107" t="s">
        <v>1829</v>
      </c>
      <c s="107" t="s">
        <v>1830</v>
      </c>
      <c s="27">
        <v>138748.32999999999</v>
      </c>
      <c s="27">
        <v>138748.32999999999</v>
      </c>
      <c s="27">
        <v>138748.34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277496.65999999997</v>
      </c>
      <c s="27">
        <v>138748.34</v>
      </c>
      <c s="27">
        <v>416245</v>
      </c>
    </row>
    <row r="232" spans="1:74" ht="15" customHeight="1">
      <c r="A232" s="95" t="s">
        <v>2194</v>
      </c>
      <c s="35" t="s">
        <v>855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929692.5</v>
      </c>
      <c s="98">
        <v>0</v>
      </c>
      <c s="98">
        <v>0</v>
      </c>
      <c s="98">
        <v>4152.6300000000001</v>
      </c>
      <c s="103"/>
      <c s="103"/>
      <c s="103"/>
      <c s="98">
        <v>929692.5</v>
      </c>
      <c s="104">
        <v>43679</v>
      </c>
      <c s="104">
        <v>45871</v>
      </c>
      <c s="105">
        <v>929692.5</v>
      </c>
      <c s="106">
        <v>0.58888888888888891</v>
      </c>
      <c s="106">
        <v>6</v>
      </c>
      <c s="91">
        <v>0.053600000000000002</v>
      </c>
      <c s="107" t="s">
        <v>1829</v>
      </c>
      <c s="107" t="s">
        <v>1830</v>
      </c>
      <c s="27">
        <v>929692.5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929692.5</v>
      </c>
      <c s="27">
        <v>0</v>
      </c>
      <c s="27">
        <v>929692.5</v>
      </c>
    </row>
    <row r="233" spans="1:74" ht="15" customHeight="1">
      <c r="A233" s="95" t="s">
        <v>2195</v>
      </c>
      <c s="35" t="s">
        <v>855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828802.5</v>
      </c>
      <c s="98">
        <v>0</v>
      </c>
      <c s="98">
        <v>0</v>
      </c>
      <c s="98">
        <v>3895.3699999999999</v>
      </c>
      <c s="103"/>
      <c s="103"/>
      <c s="103"/>
      <c s="98">
        <v>828802.5</v>
      </c>
      <c s="104">
        <v>43679</v>
      </c>
      <c s="104">
        <v>46236</v>
      </c>
      <c s="105">
        <v>828802.5</v>
      </c>
      <c s="106">
        <v>1.5888888888888888</v>
      </c>
      <c s="106">
        <v>7</v>
      </c>
      <c s="91">
        <v>0.056399999999999999</v>
      </c>
      <c s="107" t="s">
        <v>1829</v>
      </c>
      <c s="107" t="s">
        <v>1830</v>
      </c>
      <c s="27">
        <v>414401.25</v>
      </c>
      <c s="27">
        <v>414401.25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828802.5</v>
      </c>
      <c s="27">
        <v>0</v>
      </c>
      <c s="27">
        <v>828802.5</v>
      </c>
    </row>
    <row r="234" spans="1:74" ht="15" customHeight="1">
      <c r="A234" s="95" t="s">
        <v>2196</v>
      </c>
      <c s="35" t="s">
        <v>855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311962.5</v>
      </c>
      <c s="98">
        <v>0</v>
      </c>
      <c s="98">
        <v>0</v>
      </c>
      <c s="98">
        <v>1541.6099999999999</v>
      </c>
      <c s="103"/>
      <c s="103"/>
      <c s="103"/>
      <c s="98">
        <v>311962.5</v>
      </c>
      <c s="104">
        <v>43679</v>
      </c>
      <c s="104">
        <v>46601</v>
      </c>
      <c s="105">
        <v>311962.5</v>
      </c>
      <c s="106">
        <v>2.588888888888889</v>
      </c>
      <c s="106">
        <v>8</v>
      </c>
      <c s="91">
        <v>0.059299999999999999</v>
      </c>
      <c s="107" t="s">
        <v>1829</v>
      </c>
      <c s="107" t="s">
        <v>1830</v>
      </c>
      <c s="27">
        <v>103987.5</v>
      </c>
      <c s="27">
        <v>103987.5</v>
      </c>
      <c s="27">
        <v>103987.5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207975</v>
      </c>
      <c s="27">
        <v>103987.5</v>
      </c>
      <c s="27">
        <v>311962.5</v>
      </c>
    </row>
    <row r="235" spans="1:74" ht="15" customHeight="1">
      <c r="A235" s="95" t="s">
        <v>2197</v>
      </c>
      <c s="35" t="s">
        <v>856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475392.5</v>
      </c>
      <c s="98">
        <v>0</v>
      </c>
      <c s="98">
        <v>0</v>
      </c>
      <c s="98">
        <v>2123.4200000000001</v>
      </c>
      <c s="103"/>
      <c s="103"/>
      <c s="103"/>
      <c s="98">
        <v>475392.5</v>
      </c>
      <c s="104">
        <v>43682</v>
      </c>
      <c s="104">
        <v>45874</v>
      </c>
      <c s="105">
        <v>475392.5</v>
      </c>
      <c s="106">
        <v>0.59722222222222221</v>
      </c>
      <c s="106">
        <v>6</v>
      </c>
      <c s="91">
        <v>0.053600000000000002</v>
      </c>
      <c s="107" t="s">
        <v>1829</v>
      </c>
      <c s="107" t="s">
        <v>1830</v>
      </c>
      <c s="27">
        <v>475392.5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475392.5</v>
      </c>
      <c s="27">
        <v>0</v>
      </c>
      <c s="27">
        <v>475392.5</v>
      </c>
    </row>
    <row r="236" spans="1:74" ht="15" customHeight="1">
      <c r="A236" s="95" t="s">
        <v>2198</v>
      </c>
      <c s="35" t="s">
        <v>856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954472.5</v>
      </c>
      <c s="98">
        <v>0</v>
      </c>
      <c s="98">
        <v>0</v>
      </c>
      <c s="98">
        <v>4486.0200000000004</v>
      </c>
      <c s="103"/>
      <c s="103"/>
      <c s="103"/>
      <c s="98">
        <v>954472.5</v>
      </c>
      <c s="104">
        <v>43682</v>
      </c>
      <c s="104">
        <v>46239</v>
      </c>
      <c s="105">
        <v>954472.5</v>
      </c>
      <c s="106">
        <v>1.5972222222222223</v>
      </c>
      <c s="106">
        <v>7</v>
      </c>
      <c s="91">
        <v>0.056399999999999999</v>
      </c>
      <c s="107" t="s">
        <v>1829</v>
      </c>
      <c s="107" t="s">
        <v>1830</v>
      </c>
      <c s="27">
        <v>477236.25</v>
      </c>
      <c s="27">
        <v>477236.25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954472.5</v>
      </c>
      <c s="27">
        <v>0</v>
      </c>
      <c s="27">
        <v>954472.5</v>
      </c>
    </row>
    <row r="237" spans="1:74" ht="15" customHeight="1">
      <c r="A237" s="95" t="s">
        <v>2199</v>
      </c>
      <c s="35" t="s">
        <v>856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311962.5</v>
      </c>
      <c s="98">
        <v>0</v>
      </c>
      <c s="98">
        <v>0</v>
      </c>
      <c s="98">
        <v>1541.6099999999999</v>
      </c>
      <c s="103"/>
      <c s="103"/>
      <c s="103"/>
      <c s="98">
        <v>311962.5</v>
      </c>
      <c s="104">
        <v>43682</v>
      </c>
      <c s="104">
        <v>46604</v>
      </c>
      <c s="105">
        <v>311962.5</v>
      </c>
      <c s="106">
        <v>2.5972222222222223</v>
      </c>
      <c s="106">
        <v>8</v>
      </c>
      <c s="91">
        <v>0.059299999999999999</v>
      </c>
      <c s="107" t="s">
        <v>1829</v>
      </c>
      <c s="107" t="s">
        <v>1830</v>
      </c>
      <c s="27">
        <v>103987.5</v>
      </c>
      <c s="27">
        <v>103987.5</v>
      </c>
      <c s="27">
        <v>103987.5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207975</v>
      </c>
      <c s="27">
        <v>103987.5</v>
      </c>
      <c s="27">
        <v>311962.5</v>
      </c>
    </row>
    <row r="238" spans="1:74" ht="15" customHeight="1">
      <c r="A238" s="95" t="s">
        <v>2200</v>
      </c>
      <c s="35" t="s">
        <v>857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511382.5</v>
      </c>
      <c s="98">
        <v>0</v>
      </c>
      <c s="98">
        <v>0</v>
      </c>
      <c s="98">
        <v>2284.1799999999998</v>
      </c>
      <c s="103"/>
      <c s="103"/>
      <c s="103"/>
      <c s="98">
        <v>511382.5</v>
      </c>
      <c s="104">
        <v>43683</v>
      </c>
      <c s="104">
        <v>45875</v>
      </c>
      <c s="105">
        <v>511382.5</v>
      </c>
      <c s="106">
        <v>0.59999999999999998</v>
      </c>
      <c s="106">
        <v>6</v>
      </c>
      <c s="91">
        <v>0.053600000000000002</v>
      </c>
      <c s="107" t="s">
        <v>1829</v>
      </c>
      <c s="107" t="s">
        <v>1830</v>
      </c>
      <c s="27">
        <v>511382.5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511382.5</v>
      </c>
      <c s="27">
        <v>0</v>
      </c>
      <c s="27">
        <v>511382.5</v>
      </c>
    </row>
    <row r="239" spans="1:74" ht="15" customHeight="1">
      <c r="A239" s="95" t="s">
        <v>2201</v>
      </c>
      <c s="35" t="s">
        <v>857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819362.5</v>
      </c>
      <c s="98">
        <v>0</v>
      </c>
      <c s="98">
        <v>0</v>
      </c>
      <c s="98">
        <v>3851</v>
      </c>
      <c s="103"/>
      <c s="103"/>
      <c s="103"/>
      <c s="98">
        <v>819362.5</v>
      </c>
      <c s="104">
        <v>43683</v>
      </c>
      <c s="104">
        <v>46240</v>
      </c>
      <c s="105">
        <v>819362.5</v>
      </c>
      <c s="106">
        <v>1.6000000000000001</v>
      </c>
      <c s="106">
        <v>7</v>
      </c>
      <c s="91">
        <v>0.056399999999999999</v>
      </c>
      <c s="107" t="s">
        <v>1829</v>
      </c>
      <c s="107" t="s">
        <v>1830</v>
      </c>
      <c s="27">
        <v>409681.25</v>
      </c>
      <c s="27">
        <v>409681.25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819362.5</v>
      </c>
      <c s="27">
        <v>0</v>
      </c>
      <c s="27">
        <v>819362.5</v>
      </c>
    </row>
    <row r="240" spans="1:74" ht="15" customHeight="1">
      <c r="A240" s="95" t="s">
        <v>2202</v>
      </c>
      <c s="35" t="s">
        <v>857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304587.5</v>
      </c>
      <c s="98">
        <v>0</v>
      </c>
      <c s="98">
        <v>0</v>
      </c>
      <c s="98">
        <v>1505.1700000000001</v>
      </c>
      <c s="103"/>
      <c s="103"/>
      <c s="103"/>
      <c s="98">
        <v>304587.5</v>
      </c>
      <c s="104">
        <v>43683</v>
      </c>
      <c s="104">
        <v>46605</v>
      </c>
      <c s="105">
        <v>304587.5</v>
      </c>
      <c s="106">
        <v>2.6000000000000001</v>
      </c>
      <c s="106">
        <v>8</v>
      </c>
      <c s="91">
        <v>0.059299999999999999</v>
      </c>
      <c s="107" t="s">
        <v>1829</v>
      </c>
      <c s="107" t="s">
        <v>1830</v>
      </c>
      <c s="27">
        <v>101529.16</v>
      </c>
      <c s="27">
        <v>101529.17</v>
      </c>
      <c s="27">
        <v>101529.17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203058.33000000002</v>
      </c>
      <c s="27">
        <v>101529.17</v>
      </c>
      <c s="27">
        <v>304587.5</v>
      </c>
    </row>
    <row r="241" spans="1:74" ht="15" customHeight="1">
      <c r="A241" s="95" t="s">
        <v>2203</v>
      </c>
      <c s="35" t="s">
        <v>857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287.62</v>
      </c>
      <c s="103"/>
      <c s="103"/>
      <c s="103"/>
      <c s="98">
        <v>53100</v>
      </c>
      <c s="104">
        <v>43683</v>
      </c>
      <c s="104">
        <v>47336</v>
      </c>
      <c s="105">
        <v>53100</v>
      </c>
      <c s="106">
        <v>4.5999999999999996</v>
      </c>
      <c s="106">
        <v>10</v>
      </c>
      <c s="91">
        <v>0.065000000000000002</v>
      </c>
      <c s="107" t="s">
        <v>1829</v>
      </c>
      <c s="107" t="s">
        <v>1830</v>
      </c>
      <c s="27">
        <v>10620</v>
      </c>
      <c s="27">
        <v>10620</v>
      </c>
      <c s="27">
        <v>10620</v>
      </c>
      <c s="27">
        <v>10620</v>
      </c>
      <c s="27">
        <v>10620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21240</v>
      </c>
      <c s="27">
        <v>31860</v>
      </c>
      <c s="27">
        <v>53100</v>
      </c>
    </row>
    <row r="242" spans="1:74" ht="15" customHeight="1">
      <c r="A242" s="95" t="s">
        <v>2204</v>
      </c>
      <c s="35" t="s">
        <v>858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881312.5</v>
      </c>
      <c s="98">
        <v>0</v>
      </c>
      <c s="98">
        <v>0</v>
      </c>
      <c s="98">
        <v>3936.5300000000002</v>
      </c>
      <c s="103"/>
      <c s="103"/>
      <c s="103"/>
      <c s="98">
        <v>881312.5</v>
      </c>
      <c s="104">
        <v>43683</v>
      </c>
      <c s="104">
        <v>45875</v>
      </c>
      <c s="105">
        <v>881312.5</v>
      </c>
      <c s="106">
        <v>0.59999999999999998</v>
      </c>
      <c s="106">
        <v>6</v>
      </c>
      <c s="91">
        <v>0.053600000000000002</v>
      </c>
      <c s="107" t="s">
        <v>1829</v>
      </c>
      <c s="107" t="s">
        <v>1830</v>
      </c>
      <c s="27">
        <v>881312.5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881312.5</v>
      </c>
      <c s="27">
        <v>0</v>
      </c>
      <c s="27">
        <v>881312.5</v>
      </c>
    </row>
    <row r="243" spans="1:74" ht="15" customHeight="1">
      <c r="A243" s="95" t="s">
        <v>2205</v>
      </c>
      <c s="35" t="s">
        <v>858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1077487.5</v>
      </c>
      <c s="98">
        <v>0</v>
      </c>
      <c s="98">
        <v>0</v>
      </c>
      <c s="98">
        <v>5064.1899999999996</v>
      </c>
      <c s="103"/>
      <c s="103"/>
      <c s="103"/>
      <c s="98">
        <v>1077487.5</v>
      </c>
      <c s="104">
        <v>43683</v>
      </c>
      <c s="104">
        <v>46240</v>
      </c>
      <c s="105">
        <v>1077487.5</v>
      </c>
      <c s="106">
        <v>1.6000000000000001</v>
      </c>
      <c s="106">
        <v>7</v>
      </c>
      <c s="91">
        <v>0.056399999999999999</v>
      </c>
      <c s="107" t="s">
        <v>1829</v>
      </c>
      <c s="107" t="s">
        <v>1830</v>
      </c>
      <c s="27">
        <v>538743.75</v>
      </c>
      <c s="27">
        <v>538743.75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1077487.5</v>
      </c>
      <c s="27">
        <v>0</v>
      </c>
      <c s="27">
        <v>1077487.5</v>
      </c>
    </row>
    <row r="244" spans="1:74" ht="15" customHeight="1">
      <c r="A244" s="95" t="s">
        <v>2206</v>
      </c>
      <c s="35" t="s">
        <v>858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416392.5</v>
      </c>
      <c s="98">
        <v>0</v>
      </c>
      <c s="98">
        <v>0</v>
      </c>
      <c s="98">
        <v>2057.6700000000001</v>
      </c>
      <c s="103"/>
      <c s="103"/>
      <c s="103"/>
      <c s="98">
        <v>416392.5</v>
      </c>
      <c s="104">
        <v>43683</v>
      </c>
      <c s="104">
        <v>46605</v>
      </c>
      <c s="105">
        <v>416392.5</v>
      </c>
      <c s="106">
        <v>2.6000000000000001</v>
      </c>
      <c s="106">
        <v>8</v>
      </c>
      <c s="91">
        <v>0.059299999999999999</v>
      </c>
      <c s="107" t="s">
        <v>1829</v>
      </c>
      <c s="107" t="s">
        <v>1830</v>
      </c>
      <c s="27">
        <v>138797.5</v>
      </c>
      <c s="27">
        <v>138797.5</v>
      </c>
      <c s="27">
        <v>138797.5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277595</v>
      </c>
      <c s="27">
        <v>138797.5</v>
      </c>
      <c s="27">
        <v>416392.5</v>
      </c>
    </row>
    <row r="245" spans="1:74" ht="15" customHeight="1">
      <c r="A245" s="95" t="s">
        <v>2207</v>
      </c>
      <c s="35" t="s">
        <v>859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1202567.5</v>
      </c>
      <c s="98">
        <v>0</v>
      </c>
      <c s="98">
        <v>0</v>
      </c>
      <c s="98">
        <v>5371.4700000000003</v>
      </c>
      <c s="103"/>
      <c s="103"/>
      <c s="103"/>
      <c s="98">
        <v>1202567.5</v>
      </c>
      <c s="104">
        <v>43684</v>
      </c>
      <c s="104">
        <v>45876</v>
      </c>
      <c s="105">
        <v>1202567.5</v>
      </c>
      <c s="106">
        <v>0.60277777777777775</v>
      </c>
      <c s="106">
        <v>6</v>
      </c>
      <c s="91">
        <v>0.053600000000000002</v>
      </c>
      <c s="107" t="s">
        <v>1829</v>
      </c>
      <c s="107" t="s">
        <v>1830</v>
      </c>
      <c s="27">
        <v>1202567.5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1202567.5</v>
      </c>
      <c s="27">
        <v>0</v>
      </c>
      <c s="27">
        <v>1202567.5</v>
      </c>
    </row>
    <row r="246" spans="1:74" ht="15" customHeight="1">
      <c r="A246" s="95" t="s">
        <v>2208</v>
      </c>
      <c s="35" t="s">
        <v>859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1044152.5</v>
      </c>
      <c s="98">
        <v>0</v>
      </c>
      <c s="98">
        <v>0</v>
      </c>
      <c s="98">
        <v>4907.5200000000004</v>
      </c>
      <c s="103"/>
      <c s="103"/>
      <c s="103"/>
      <c s="98">
        <v>1044152.5</v>
      </c>
      <c s="104">
        <v>43684</v>
      </c>
      <c s="104">
        <v>46241</v>
      </c>
      <c s="105">
        <v>1044152.5</v>
      </c>
      <c s="106">
        <v>1.6027777777777779</v>
      </c>
      <c s="106">
        <v>7</v>
      </c>
      <c s="91">
        <v>0.056399999999999999</v>
      </c>
      <c s="107" t="s">
        <v>1829</v>
      </c>
      <c s="107" t="s">
        <v>1830</v>
      </c>
      <c s="27">
        <v>522076.25</v>
      </c>
      <c s="27">
        <v>522076.25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1044152.5</v>
      </c>
      <c s="27">
        <v>0</v>
      </c>
      <c s="27">
        <v>1044152.5</v>
      </c>
    </row>
    <row r="247" spans="1:74" ht="15" customHeight="1">
      <c r="A247" s="95" t="s">
        <v>2209</v>
      </c>
      <c s="35" t="s">
        <v>859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309012.5</v>
      </c>
      <c s="98">
        <v>0</v>
      </c>
      <c s="98">
        <v>0</v>
      </c>
      <c s="98">
        <v>1527.04</v>
      </c>
      <c s="103"/>
      <c s="103"/>
      <c s="103"/>
      <c s="98">
        <v>309012.5</v>
      </c>
      <c s="104">
        <v>43684</v>
      </c>
      <c s="104">
        <v>46606</v>
      </c>
      <c s="105">
        <v>309012.5</v>
      </c>
      <c s="106">
        <v>2.6027777777777779</v>
      </c>
      <c s="106">
        <v>8</v>
      </c>
      <c s="91">
        <v>0.059299999999999999</v>
      </c>
      <c s="107" t="s">
        <v>1829</v>
      </c>
      <c s="107" t="s">
        <v>1830</v>
      </c>
      <c s="27">
        <v>103004.16</v>
      </c>
      <c s="27">
        <v>103004.17</v>
      </c>
      <c s="27">
        <v>103004.17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206008.33000000002</v>
      </c>
      <c s="27">
        <v>103004.17</v>
      </c>
      <c s="27">
        <v>309012.5</v>
      </c>
    </row>
    <row r="248" spans="1:74" ht="15" customHeight="1">
      <c r="A248" s="95" t="s">
        <v>2210</v>
      </c>
      <c s="35" t="s">
        <v>859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106200</v>
      </c>
      <c s="98">
        <v>0</v>
      </c>
      <c s="98">
        <v>0</v>
      </c>
      <c s="98">
        <v>549.58000000000004</v>
      </c>
      <c s="103"/>
      <c s="103"/>
      <c s="103"/>
      <c s="98">
        <v>106200</v>
      </c>
      <c s="104">
        <v>43684</v>
      </c>
      <c s="104">
        <v>46972</v>
      </c>
      <c s="105">
        <v>106200</v>
      </c>
      <c s="106">
        <v>3.6027777777777779</v>
      </c>
      <c s="106">
        <v>9</v>
      </c>
      <c s="91">
        <v>0.062100000000000002</v>
      </c>
      <c s="107" t="s">
        <v>1829</v>
      </c>
      <c s="107" t="s">
        <v>1830</v>
      </c>
      <c s="27">
        <v>26550</v>
      </c>
      <c s="27">
        <v>26550</v>
      </c>
      <c s="27">
        <v>26550</v>
      </c>
      <c s="27">
        <v>26550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53100</v>
      </c>
      <c s="27">
        <v>53100</v>
      </c>
      <c s="27">
        <v>106200</v>
      </c>
    </row>
    <row r="249" spans="1:74" ht="15" customHeight="1">
      <c r="A249" s="95" t="s">
        <v>2211</v>
      </c>
      <c s="35" t="s">
        <v>860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750922.5</v>
      </c>
      <c s="98">
        <v>0</v>
      </c>
      <c s="98">
        <v>0</v>
      </c>
      <c s="98">
        <v>3354.1199999999999</v>
      </c>
      <c s="103"/>
      <c s="103"/>
      <c s="103"/>
      <c s="98">
        <v>750922.5</v>
      </c>
      <c s="104">
        <v>43685</v>
      </c>
      <c s="104">
        <v>45877</v>
      </c>
      <c s="105">
        <v>750922.5</v>
      </c>
      <c s="106">
        <v>0.60555555555555551</v>
      </c>
      <c s="106">
        <v>6</v>
      </c>
      <c s="91">
        <v>0.053600000000000002</v>
      </c>
      <c s="107" t="s">
        <v>1829</v>
      </c>
      <c s="107" t="s">
        <v>1830</v>
      </c>
      <c s="27">
        <v>750922.5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750922.5</v>
      </c>
      <c s="27">
        <v>0</v>
      </c>
      <c s="27">
        <v>750922.5</v>
      </c>
    </row>
    <row r="250" spans="1:74" ht="15" customHeight="1">
      <c r="A250" s="95" t="s">
        <v>2212</v>
      </c>
      <c s="35" t="s">
        <v>860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862580</v>
      </c>
      <c s="98">
        <v>0</v>
      </c>
      <c s="98">
        <v>0</v>
      </c>
      <c s="98">
        <v>4054.1300000000001</v>
      </c>
      <c s="103"/>
      <c s="103"/>
      <c s="103"/>
      <c s="98">
        <v>862580</v>
      </c>
      <c s="104">
        <v>43685</v>
      </c>
      <c s="104">
        <v>46242</v>
      </c>
      <c s="105">
        <v>862580</v>
      </c>
      <c s="106">
        <v>1.6055555555555556</v>
      </c>
      <c s="106">
        <v>7</v>
      </c>
      <c s="91">
        <v>0.056399999999999999</v>
      </c>
      <c s="107" t="s">
        <v>1829</v>
      </c>
      <c s="107" t="s">
        <v>1830</v>
      </c>
      <c s="27">
        <v>431290</v>
      </c>
      <c s="27">
        <v>431290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862580</v>
      </c>
      <c s="27">
        <v>0</v>
      </c>
      <c s="27">
        <v>862580</v>
      </c>
    </row>
    <row r="251" spans="1:74" ht="15" customHeight="1">
      <c r="A251" s="95" t="s">
        <v>2213</v>
      </c>
      <c s="35" t="s">
        <v>860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470377.5</v>
      </c>
      <c s="98">
        <v>0</v>
      </c>
      <c s="98">
        <v>0</v>
      </c>
      <c s="98">
        <v>2324.4499999999998</v>
      </c>
      <c s="103"/>
      <c s="103"/>
      <c s="103"/>
      <c s="98">
        <v>470377.5</v>
      </c>
      <c s="104">
        <v>43685</v>
      </c>
      <c s="104">
        <v>46607</v>
      </c>
      <c s="105">
        <v>470377.5</v>
      </c>
      <c s="106">
        <v>2.6055555555555556</v>
      </c>
      <c s="106">
        <v>8</v>
      </c>
      <c s="91">
        <v>0.059299999999999999</v>
      </c>
      <c s="107" t="s">
        <v>1829</v>
      </c>
      <c s="107" t="s">
        <v>1830</v>
      </c>
      <c s="27">
        <v>156792.5</v>
      </c>
      <c s="27">
        <v>156792.5</v>
      </c>
      <c s="27">
        <v>156792.5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313585</v>
      </c>
      <c s="27">
        <v>156792.5</v>
      </c>
      <c s="27">
        <v>470377.5</v>
      </c>
    </row>
    <row r="252" spans="1:74" ht="15" customHeight="1">
      <c r="A252" s="95" t="s">
        <v>2214</v>
      </c>
      <c s="35" t="s">
        <v>861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1099907.5</v>
      </c>
      <c s="98">
        <v>0</v>
      </c>
      <c s="98">
        <v>0</v>
      </c>
      <c s="98">
        <v>4912.9200000000001</v>
      </c>
      <c s="103"/>
      <c s="103"/>
      <c s="103"/>
      <c s="98">
        <v>1099907.5</v>
      </c>
      <c s="104">
        <v>43689</v>
      </c>
      <c s="104">
        <v>45881</v>
      </c>
      <c s="105">
        <v>1099907.5</v>
      </c>
      <c s="106">
        <v>0.6166666666666667</v>
      </c>
      <c s="106">
        <v>6</v>
      </c>
      <c s="91">
        <v>0.053600000000000002</v>
      </c>
      <c s="107" t="s">
        <v>1829</v>
      </c>
      <c s="107" t="s">
        <v>1830</v>
      </c>
      <c s="27">
        <v>1099907.5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1099907.5</v>
      </c>
      <c s="27">
        <v>0</v>
      </c>
      <c s="27">
        <v>1099907.5</v>
      </c>
    </row>
    <row r="253" spans="1:74" ht="15" customHeight="1">
      <c r="A253" s="95" t="s">
        <v>2215</v>
      </c>
      <c s="35" t="s">
        <v>861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1248292.5</v>
      </c>
      <c s="98">
        <v>0</v>
      </c>
      <c s="98">
        <v>0</v>
      </c>
      <c s="98">
        <v>5866.9700000000003</v>
      </c>
      <c s="103"/>
      <c s="103"/>
      <c s="103"/>
      <c s="98">
        <v>1248292.5</v>
      </c>
      <c s="104">
        <v>43689</v>
      </c>
      <c s="104">
        <v>46246</v>
      </c>
      <c s="105">
        <v>1248292.5</v>
      </c>
      <c s="106">
        <v>1.6166666666666667</v>
      </c>
      <c s="106">
        <v>7</v>
      </c>
      <c s="91">
        <v>0.056399999999999999</v>
      </c>
      <c s="107" t="s">
        <v>1829</v>
      </c>
      <c s="107" t="s">
        <v>1830</v>
      </c>
      <c s="27">
        <v>624146.25</v>
      </c>
      <c s="27">
        <v>624146.25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1248292.5</v>
      </c>
      <c s="27">
        <v>0</v>
      </c>
      <c s="27">
        <v>1248292.5</v>
      </c>
    </row>
    <row r="254" spans="1:74" ht="15" customHeight="1">
      <c r="A254" s="95" t="s">
        <v>2216</v>
      </c>
      <c s="35" t="s">
        <v>861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522002.5</v>
      </c>
      <c s="98">
        <v>0</v>
      </c>
      <c s="98">
        <v>0</v>
      </c>
      <c s="98">
        <v>2579.5599999999999</v>
      </c>
      <c s="103"/>
      <c s="103"/>
      <c s="103"/>
      <c s="98">
        <v>522002.5</v>
      </c>
      <c s="104">
        <v>43689</v>
      </c>
      <c s="104">
        <v>46611</v>
      </c>
      <c s="105">
        <v>522002.5</v>
      </c>
      <c s="106">
        <v>2.6166666666666667</v>
      </c>
      <c s="106">
        <v>8</v>
      </c>
      <c s="91">
        <v>0.059299999999999999</v>
      </c>
      <c s="107" t="s">
        <v>1829</v>
      </c>
      <c s="107" t="s">
        <v>1830</v>
      </c>
      <c s="27">
        <v>174000.82999999999</v>
      </c>
      <c s="27">
        <v>174000.82999999999</v>
      </c>
      <c s="27">
        <v>174000.84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348001.65999999997</v>
      </c>
      <c s="27">
        <v>174000.84</v>
      </c>
      <c s="27">
        <v>522002.5</v>
      </c>
    </row>
    <row r="255" spans="1:74" ht="15" customHeight="1">
      <c r="A255" s="95" t="s">
        <v>2217</v>
      </c>
      <c s="35" t="s">
        <v>862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1273220</v>
      </c>
      <c s="98">
        <v>0</v>
      </c>
      <c s="98">
        <v>0</v>
      </c>
      <c s="98">
        <v>5687.0500000000002</v>
      </c>
      <c s="103"/>
      <c s="103"/>
      <c s="103"/>
      <c s="98">
        <v>1273220</v>
      </c>
      <c s="104">
        <v>43690</v>
      </c>
      <c s="104">
        <v>45882</v>
      </c>
      <c s="105">
        <v>1273220</v>
      </c>
      <c s="106">
        <v>0.61944444444444446</v>
      </c>
      <c s="106">
        <v>6</v>
      </c>
      <c s="91">
        <v>0.053600000000000002</v>
      </c>
      <c s="107" t="s">
        <v>1829</v>
      </c>
      <c s="107" t="s">
        <v>1830</v>
      </c>
      <c s="27">
        <v>1273220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1273220</v>
      </c>
      <c s="27">
        <v>0</v>
      </c>
      <c s="27">
        <v>1273220</v>
      </c>
    </row>
    <row r="256" spans="1:74" ht="15" customHeight="1">
      <c r="A256" s="95" t="s">
        <v>2218</v>
      </c>
      <c s="35" t="s">
        <v>862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1866317.5</v>
      </c>
      <c s="98">
        <v>0</v>
      </c>
      <c s="98">
        <v>0</v>
      </c>
      <c s="98">
        <v>8771.6900000000005</v>
      </c>
      <c s="103"/>
      <c s="103"/>
      <c s="103"/>
      <c s="98">
        <v>1866317.5</v>
      </c>
      <c s="104">
        <v>43690</v>
      </c>
      <c s="104">
        <v>46247</v>
      </c>
      <c s="105">
        <v>1866317.5</v>
      </c>
      <c s="106">
        <v>1.6194444444444445</v>
      </c>
      <c s="106">
        <v>7</v>
      </c>
      <c s="91">
        <v>0.056399999999999999</v>
      </c>
      <c s="107" t="s">
        <v>1829</v>
      </c>
      <c s="107" t="s">
        <v>1830</v>
      </c>
      <c s="27">
        <v>933158.75</v>
      </c>
      <c s="27">
        <v>933158.75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1866317.5</v>
      </c>
      <c s="27">
        <v>0</v>
      </c>
      <c s="27">
        <v>1866317.5</v>
      </c>
    </row>
    <row r="257" spans="1:74" ht="15" customHeight="1">
      <c r="A257" s="95" t="s">
        <v>2219</v>
      </c>
      <c s="35" t="s">
        <v>862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704902.5</v>
      </c>
      <c s="98">
        <v>0</v>
      </c>
      <c s="98">
        <v>0</v>
      </c>
      <c s="98">
        <v>3483.3899999999999</v>
      </c>
      <c s="103"/>
      <c s="103"/>
      <c s="103"/>
      <c s="98">
        <v>704902.5</v>
      </c>
      <c s="104">
        <v>43690</v>
      </c>
      <c s="104">
        <v>46612</v>
      </c>
      <c s="105">
        <v>704902.5</v>
      </c>
      <c s="106">
        <v>2.6194444444444445</v>
      </c>
      <c s="106">
        <v>8</v>
      </c>
      <c s="91">
        <v>0.059299999999999999</v>
      </c>
      <c s="107" t="s">
        <v>1829</v>
      </c>
      <c s="107" t="s">
        <v>1830</v>
      </c>
      <c s="27">
        <v>234967.5</v>
      </c>
      <c s="27">
        <v>234967.5</v>
      </c>
      <c s="27">
        <v>234967.5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469935</v>
      </c>
      <c s="27">
        <v>234967.5</v>
      </c>
      <c s="27">
        <v>704902.5</v>
      </c>
    </row>
    <row r="258" spans="1:74" ht="15" customHeight="1">
      <c r="A258" s="95" t="s">
        <v>2220</v>
      </c>
      <c s="35" t="s">
        <v>862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51920</v>
      </c>
      <c s="98">
        <v>0</v>
      </c>
      <c s="98">
        <v>0</v>
      </c>
      <c s="98">
        <v>268.69</v>
      </c>
      <c s="103"/>
      <c s="103"/>
      <c s="103"/>
      <c s="98">
        <v>51920</v>
      </c>
      <c s="104">
        <v>43690</v>
      </c>
      <c s="104">
        <v>46978</v>
      </c>
      <c s="105">
        <v>51920</v>
      </c>
      <c s="106">
        <v>3.6194444444444445</v>
      </c>
      <c s="106">
        <v>9</v>
      </c>
      <c s="91">
        <v>0.062100000000000002</v>
      </c>
      <c s="107" t="s">
        <v>1829</v>
      </c>
      <c s="107" t="s">
        <v>1830</v>
      </c>
      <c s="27">
        <v>12980</v>
      </c>
      <c s="27">
        <v>12980</v>
      </c>
      <c s="27">
        <v>12980</v>
      </c>
      <c s="27">
        <v>12980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25960</v>
      </c>
      <c s="27">
        <v>25960</v>
      </c>
      <c s="27">
        <v>51920</v>
      </c>
    </row>
    <row r="259" spans="1:74" ht="15" customHeight="1">
      <c r="A259" s="95" t="s">
        <v>2221</v>
      </c>
      <c s="35" t="s">
        <v>863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1143272.5</v>
      </c>
      <c s="98">
        <v>0</v>
      </c>
      <c s="98">
        <v>0</v>
      </c>
      <c s="98">
        <v>5106.6199999999999</v>
      </c>
      <c s="103"/>
      <c s="103"/>
      <c s="103"/>
      <c s="98">
        <v>1143272.5</v>
      </c>
      <c s="104">
        <v>43691</v>
      </c>
      <c s="104">
        <v>45883</v>
      </c>
      <c s="105">
        <v>1143272.5</v>
      </c>
      <c s="106">
        <v>0.62222222222222223</v>
      </c>
      <c s="106">
        <v>6</v>
      </c>
      <c s="91">
        <v>0.053600000000000002</v>
      </c>
      <c s="107" t="s">
        <v>1829</v>
      </c>
      <c s="107" t="s">
        <v>1830</v>
      </c>
      <c s="27">
        <v>1143272.5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1143272.5</v>
      </c>
      <c s="27">
        <v>0</v>
      </c>
      <c s="27">
        <v>1143272.5</v>
      </c>
    </row>
    <row r="260" spans="1:74" ht="15" customHeight="1">
      <c r="A260" s="95" t="s">
        <v>2222</v>
      </c>
      <c s="35" t="s">
        <v>863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747530</v>
      </c>
      <c s="98">
        <v>0</v>
      </c>
      <c s="98">
        <v>0</v>
      </c>
      <c s="98">
        <v>3513.3899999999999</v>
      </c>
      <c s="103"/>
      <c s="103"/>
      <c s="103"/>
      <c s="98">
        <v>747530</v>
      </c>
      <c s="104">
        <v>43691</v>
      </c>
      <c s="104">
        <v>46248</v>
      </c>
      <c s="105">
        <v>747530</v>
      </c>
      <c s="106">
        <v>1.6222222222222222</v>
      </c>
      <c s="106">
        <v>7</v>
      </c>
      <c s="91">
        <v>0.056399999999999999</v>
      </c>
      <c s="107" t="s">
        <v>1829</v>
      </c>
      <c s="107" t="s">
        <v>1830</v>
      </c>
      <c s="27">
        <v>373765</v>
      </c>
      <c s="27">
        <v>373765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747530</v>
      </c>
      <c s="27">
        <v>0</v>
      </c>
      <c s="27">
        <v>747530</v>
      </c>
    </row>
    <row r="261" spans="1:74" ht="15" customHeight="1">
      <c r="A261" s="95" t="s">
        <v>2223</v>
      </c>
      <c s="35" t="s">
        <v>863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416982.5</v>
      </c>
      <c s="98">
        <v>0</v>
      </c>
      <c s="98">
        <v>0</v>
      </c>
      <c s="98">
        <v>2060.5900000000001</v>
      </c>
      <c s="103"/>
      <c s="103"/>
      <c s="103"/>
      <c s="98">
        <v>416982.5</v>
      </c>
      <c s="104">
        <v>43691</v>
      </c>
      <c s="104">
        <v>46613</v>
      </c>
      <c s="105">
        <v>416982.5</v>
      </c>
      <c s="106">
        <v>2.6222222222222222</v>
      </c>
      <c s="106">
        <v>8</v>
      </c>
      <c s="91">
        <v>0.059299999999999999</v>
      </c>
      <c s="107" t="s">
        <v>1829</v>
      </c>
      <c s="107" t="s">
        <v>1830</v>
      </c>
      <c s="27">
        <v>138994.17000000001</v>
      </c>
      <c s="27">
        <v>138994.17000000001</v>
      </c>
      <c s="27">
        <v>138994.16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277988.34000000003</v>
      </c>
      <c s="27">
        <v>138994.16</v>
      </c>
      <c s="27">
        <v>416982.5</v>
      </c>
    </row>
    <row r="262" spans="1:74" ht="15" customHeight="1">
      <c r="A262" s="95" t="s">
        <v>2224</v>
      </c>
      <c s="35" t="s">
        <v>863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274.79000000000002</v>
      </c>
      <c s="103"/>
      <c s="103"/>
      <c s="103"/>
      <c s="98">
        <v>53100</v>
      </c>
      <c s="104">
        <v>43691</v>
      </c>
      <c s="104">
        <v>46979</v>
      </c>
      <c s="105">
        <v>53100</v>
      </c>
      <c s="106">
        <v>3.6222222222222222</v>
      </c>
      <c s="106">
        <v>9</v>
      </c>
      <c s="91">
        <v>0.062100000000000002</v>
      </c>
      <c s="107" t="s">
        <v>1829</v>
      </c>
      <c s="107" t="s">
        <v>1830</v>
      </c>
      <c s="27">
        <v>13275</v>
      </c>
      <c s="27">
        <v>13275</v>
      </c>
      <c s="27">
        <v>13275</v>
      </c>
      <c s="27">
        <v>13275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26550</v>
      </c>
      <c s="27">
        <v>26550</v>
      </c>
      <c s="27">
        <v>53100</v>
      </c>
    </row>
    <row r="263" spans="1:74" ht="15" customHeight="1">
      <c r="A263" s="95" t="s">
        <v>2225</v>
      </c>
      <c s="35" t="s">
        <v>864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837800</v>
      </c>
      <c s="98">
        <v>0</v>
      </c>
      <c s="98">
        <v>0</v>
      </c>
      <c s="98">
        <v>3742.1700000000001</v>
      </c>
      <c s="103"/>
      <c s="103"/>
      <c s="103"/>
      <c s="98">
        <v>837800</v>
      </c>
      <c s="104">
        <v>43691</v>
      </c>
      <c s="104">
        <v>45883</v>
      </c>
      <c s="105">
        <v>837800</v>
      </c>
      <c s="106">
        <v>0.62222222222222223</v>
      </c>
      <c s="106">
        <v>6</v>
      </c>
      <c s="91">
        <v>0.053600000000000002</v>
      </c>
      <c s="107" t="s">
        <v>1829</v>
      </c>
      <c s="107" t="s">
        <v>1830</v>
      </c>
      <c s="27">
        <v>837800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837800</v>
      </c>
      <c s="27">
        <v>0</v>
      </c>
      <c s="27">
        <v>837800</v>
      </c>
    </row>
    <row r="264" spans="1:74" ht="15" customHeight="1">
      <c r="A264" s="95" t="s">
        <v>2226</v>
      </c>
      <c s="35" t="s">
        <v>864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1506417.5</v>
      </c>
      <c s="98">
        <v>0</v>
      </c>
      <c s="98">
        <v>0</v>
      </c>
      <c s="98">
        <v>7080.1599999999999</v>
      </c>
      <c s="103"/>
      <c s="103"/>
      <c s="103"/>
      <c s="98">
        <v>1506417.5</v>
      </c>
      <c s="104">
        <v>43691</v>
      </c>
      <c s="104">
        <v>46248</v>
      </c>
      <c s="105">
        <v>1506417.5</v>
      </c>
      <c s="106">
        <v>1.6222222222222222</v>
      </c>
      <c s="106">
        <v>7</v>
      </c>
      <c s="91">
        <v>0.056399999999999999</v>
      </c>
      <c s="107" t="s">
        <v>1829</v>
      </c>
      <c s="107" t="s">
        <v>1830</v>
      </c>
      <c s="27">
        <v>753208.75</v>
      </c>
      <c s="27">
        <v>753208.75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1506417.5</v>
      </c>
      <c s="27">
        <v>0</v>
      </c>
      <c s="27">
        <v>1506417.5</v>
      </c>
    </row>
    <row r="265" spans="1:74" ht="15" customHeight="1">
      <c r="A265" s="95" t="s">
        <v>2227</v>
      </c>
      <c s="35" t="s">
        <v>864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403265</v>
      </c>
      <c s="98">
        <v>0</v>
      </c>
      <c s="98">
        <v>0</v>
      </c>
      <c s="98">
        <v>1992.8</v>
      </c>
      <c s="103"/>
      <c s="103"/>
      <c s="103"/>
      <c s="98">
        <v>403265</v>
      </c>
      <c s="104">
        <v>43691</v>
      </c>
      <c s="104">
        <v>46613</v>
      </c>
      <c s="105">
        <v>403265</v>
      </c>
      <c s="106">
        <v>2.6222222222222222</v>
      </c>
      <c s="106">
        <v>8</v>
      </c>
      <c s="91">
        <v>0.059299999999999999</v>
      </c>
      <c s="107" t="s">
        <v>1829</v>
      </c>
      <c s="107" t="s">
        <v>1830</v>
      </c>
      <c s="27">
        <v>134421.66</v>
      </c>
      <c s="27">
        <v>134421.67000000001</v>
      </c>
      <c s="27">
        <v>134421.67000000001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268843.33000000002</v>
      </c>
      <c s="27">
        <v>134421.67000000001</v>
      </c>
      <c s="27">
        <v>403265</v>
      </c>
    </row>
    <row r="266" spans="1:74" ht="15" customHeight="1">
      <c r="A266" s="95" t="s">
        <v>2228</v>
      </c>
      <c s="35" t="s">
        <v>864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274.79000000000002</v>
      </c>
      <c s="103"/>
      <c s="103"/>
      <c s="103"/>
      <c s="98">
        <v>53100</v>
      </c>
      <c s="104">
        <v>43691</v>
      </c>
      <c s="104">
        <v>46979</v>
      </c>
      <c s="105">
        <v>53100</v>
      </c>
      <c s="106">
        <v>3.6222222222222222</v>
      </c>
      <c s="106">
        <v>9</v>
      </c>
      <c s="91">
        <v>0.062100000000000002</v>
      </c>
      <c s="107" t="s">
        <v>1829</v>
      </c>
      <c s="107" t="s">
        <v>1830</v>
      </c>
      <c s="27">
        <v>13275</v>
      </c>
      <c s="27">
        <v>13275</v>
      </c>
      <c s="27">
        <v>13275</v>
      </c>
      <c s="27">
        <v>13275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26550</v>
      </c>
      <c s="27">
        <v>26550</v>
      </c>
      <c s="27">
        <v>53100</v>
      </c>
    </row>
    <row r="267" spans="1:74" ht="15" customHeight="1">
      <c r="A267" s="95" t="s">
        <v>2229</v>
      </c>
      <c s="35" t="s">
        <v>865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1602882.5</v>
      </c>
      <c s="98">
        <v>0</v>
      </c>
      <c s="98">
        <v>0</v>
      </c>
      <c s="98">
        <v>7159.54</v>
      </c>
      <c s="103"/>
      <c s="103"/>
      <c s="103"/>
      <c s="98">
        <v>1602882.5</v>
      </c>
      <c s="104">
        <v>43693</v>
      </c>
      <c s="104">
        <v>45885</v>
      </c>
      <c s="105">
        <v>1602882.5</v>
      </c>
      <c s="106">
        <v>0.62777777777777777</v>
      </c>
      <c s="106">
        <v>6</v>
      </c>
      <c s="91">
        <v>0.053600000000000002</v>
      </c>
      <c s="107" t="s">
        <v>1829</v>
      </c>
      <c s="107" t="s">
        <v>1830</v>
      </c>
      <c s="27">
        <v>1602882.5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1602882.5</v>
      </c>
      <c s="27">
        <v>0</v>
      </c>
      <c s="27">
        <v>1602882.5</v>
      </c>
    </row>
    <row r="268" spans="1:74" ht="15" customHeight="1">
      <c r="A268" s="95" t="s">
        <v>2230</v>
      </c>
      <c s="35" t="s">
        <v>865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1291952.5</v>
      </c>
      <c s="98">
        <v>0</v>
      </c>
      <c s="98">
        <v>0</v>
      </c>
      <c s="98">
        <v>6072.1800000000003</v>
      </c>
      <c s="103"/>
      <c s="103"/>
      <c s="103"/>
      <c s="98">
        <v>1291952.5</v>
      </c>
      <c s="104">
        <v>43693</v>
      </c>
      <c s="104">
        <v>46250</v>
      </c>
      <c s="105">
        <v>1291952.5</v>
      </c>
      <c s="106">
        <v>1.6277777777777778</v>
      </c>
      <c s="106">
        <v>7</v>
      </c>
      <c s="91">
        <v>0.056399999999999999</v>
      </c>
      <c s="107" t="s">
        <v>1829</v>
      </c>
      <c s="107" t="s">
        <v>1830</v>
      </c>
      <c s="27">
        <v>645976.25</v>
      </c>
      <c s="27">
        <v>645976.25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1291952.5</v>
      </c>
      <c s="27">
        <v>0</v>
      </c>
      <c s="27">
        <v>1291952.5</v>
      </c>
    </row>
    <row r="269" spans="1:74" ht="15" customHeight="1">
      <c r="A269" s="95" t="s">
        <v>2231</v>
      </c>
      <c s="35" t="s">
        <v>865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623482.5</v>
      </c>
      <c s="98">
        <v>0</v>
      </c>
      <c s="98">
        <v>0</v>
      </c>
      <c s="98">
        <v>3081.04</v>
      </c>
      <c s="103"/>
      <c s="103"/>
      <c s="103"/>
      <c s="98">
        <v>623482.5</v>
      </c>
      <c s="104">
        <v>43693</v>
      </c>
      <c s="104">
        <v>46615</v>
      </c>
      <c s="105">
        <v>623482.5</v>
      </c>
      <c s="106">
        <v>2.6277777777777778</v>
      </c>
      <c s="106">
        <v>8</v>
      </c>
      <c s="91">
        <v>0.059299999999999999</v>
      </c>
      <c s="107" t="s">
        <v>1829</v>
      </c>
      <c s="107" t="s">
        <v>1830</v>
      </c>
      <c s="27">
        <v>207827.5</v>
      </c>
      <c s="27">
        <v>207827.5</v>
      </c>
      <c s="27">
        <v>207827.5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415655</v>
      </c>
      <c s="27">
        <v>207827.5</v>
      </c>
      <c s="27">
        <v>623482.5</v>
      </c>
    </row>
    <row r="270" spans="1:74" ht="15" customHeight="1">
      <c r="A270" s="95" t="s">
        <v>2232</v>
      </c>
      <c s="35" t="s">
        <v>866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765230</v>
      </c>
      <c s="98">
        <v>0</v>
      </c>
      <c s="98">
        <v>0</v>
      </c>
      <c s="98">
        <v>3418.0300000000002</v>
      </c>
      <c s="103"/>
      <c s="103"/>
      <c s="103"/>
      <c s="98">
        <v>765230</v>
      </c>
      <c s="104">
        <v>43696</v>
      </c>
      <c s="104">
        <v>45888</v>
      </c>
      <c s="105">
        <v>765230</v>
      </c>
      <c s="106">
        <v>0.63611111111111107</v>
      </c>
      <c s="106">
        <v>6</v>
      </c>
      <c s="91">
        <v>0.053600000000000002</v>
      </c>
      <c s="107" t="s">
        <v>1829</v>
      </c>
      <c s="107" t="s">
        <v>1830</v>
      </c>
      <c s="27">
        <v>765230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765230</v>
      </c>
      <c s="27">
        <v>0</v>
      </c>
      <c s="27">
        <v>765230</v>
      </c>
    </row>
    <row r="271" spans="1:74" ht="15" customHeight="1">
      <c r="A271" s="95" t="s">
        <v>2233</v>
      </c>
      <c s="35" t="s">
        <v>866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1036777.5</v>
      </c>
      <c s="98">
        <v>0</v>
      </c>
      <c s="98">
        <v>0</v>
      </c>
      <c s="98">
        <v>4872.8500000000004</v>
      </c>
      <c s="103"/>
      <c s="103"/>
      <c s="103"/>
      <c s="98">
        <v>1036777.5</v>
      </c>
      <c s="104">
        <v>43696</v>
      </c>
      <c s="104">
        <v>46253</v>
      </c>
      <c s="105">
        <v>1036777.5</v>
      </c>
      <c s="106">
        <v>1.6361111111111111</v>
      </c>
      <c s="106">
        <v>7</v>
      </c>
      <c s="91">
        <v>0.056399999999999999</v>
      </c>
      <c s="107" t="s">
        <v>1829</v>
      </c>
      <c s="107" t="s">
        <v>1830</v>
      </c>
      <c s="27">
        <v>518388.75</v>
      </c>
      <c s="27">
        <v>518388.75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1036777.5</v>
      </c>
      <c s="27">
        <v>0</v>
      </c>
      <c s="27">
        <v>1036777.5</v>
      </c>
    </row>
    <row r="272" spans="1:74" ht="15" customHeight="1">
      <c r="A272" s="95" t="s">
        <v>2234</v>
      </c>
      <c s="35" t="s">
        <v>866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157825</v>
      </c>
      <c s="98">
        <v>0</v>
      </c>
      <c s="98">
        <v>0</v>
      </c>
      <c s="98">
        <v>779.91999999999996</v>
      </c>
      <c s="103"/>
      <c s="103"/>
      <c s="103"/>
      <c s="98">
        <v>157825</v>
      </c>
      <c s="104">
        <v>43696</v>
      </c>
      <c s="104">
        <v>46618</v>
      </c>
      <c s="105">
        <v>157825</v>
      </c>
      <c s="106">
        <v>2.6361111111111111</v>
      </c>
      <c s="106">
        <v>8</v>
      </c>
      <c s="91">
        <v>0.059299999999999999</v>
      </c>
      <c s="107" t="s">
        <v>1829</v>
      </c>
      <c s="107" t="s">
        <v>1830</v>
      </c>
      <c s="27">
        <v>52608.330000000002</v>
      </c>
      <c s="27">
        <v>52608.330000000002</v>
      </c>
      <c s="27">
        <v>52608.339999999997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105216.66</v>
      </c>
      <c s="27">
        <v>52608.339999999997</v>
      </c>
      <c s="27">
        <v>157825</v>
      </c>
    </row>
    <row r="273" spans="1:74" ht="15" customHeight="1">
      <c r="A273" s="95" t="s">
        <v>2235</v>
      </c>
      <c s="35" t="s">
        <v>867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648262.5</v>
      </c>
      <c s="98">
        <v>0</v>
      </c>
      <c s="98">
        <v>0</v>
      </c>
      <c s="98">
        <v>2895.5700000000002</v>
      </c>
      <c s="103"/>
      <c s="103"/>
      <c s="103"/>
      <c s="98">
        <v>648262.5</v>
      </c>
      <c s="104">
        <v>43697</v>
      </c>
      <c s="104">
        <v>45889</v>
      </c>
      <c s="105">
        <v>648262.5</v>
      </c>
      <c s="106">
        <v>0.63888888888888884</v>
      </c>
      <c s="106">
        <v>6</v>
      </c>
      <c s="91">
        <v>0.053600000000000002</v>
      </c>
      <c s="107" t="s">
        <v>1829</v>
      </c>
      <c s="107" t="s">
        <v>1830</v>
      </c>
      <c s="27">
        <v>648262.5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648262.5</v>
      </c>
      <c s="27">
        <v>0</v>
      </c>
      <c s="27">
        <v>648262.5</v>
      </c>
    </row>
    <row r="274" spans="1:74" ht="15" customHeight="1">
      <c r="A274" s="95" t="s">
        <v>2236</v>
      </c>
      <c s="35" t="s">
        <v>867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1081470</v>
      </c>
      <c s="98">
        <v>0</v>
      </c>
      <c s="98">
        <v>0</v>
      </c>
      <c s="98">
        <v>5082.9099999999999</v>
      </c>
      <c s="103"/>
      <c s="103"/>
      <c s="103"/>
      <c s="98">
        <v>1081470</v>
      </c>
      <c s="104">
        <v>43697</v>
      </c>
      <c s="104">
        <v>46254</v>
      </c>
      <c s="105">
        <v>1081470</v>
      </c>
      <c s="106">
        <v>1.6388888888888888</v>
      </c>
      <c s="106">
        <v>7</v>
      </c>
      <c s="91">
        <v>0.056399999999999999</v>
      </c>
      <c s="107" t="s">
        <v>1829</v>
      </c>
      <c s="107" t="s">
        <v>1830</v>
      </c>
      <c s="27">
        <v>540735</v>
      </c>
      <c s="27">
        <v>540735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1081470</v>
      </c>
      <c s="27">
        <v>0</v>
      </c>
      <c s="27">
        <v>1081470</v>
      </c>
    </row>
    <row r="275" spans="1:74" ht="15" customHeight="1">
      <c r="A275" s="95" t="s">
        <v>2237</v>
      </c>
      <c s="35" t="s">
        <v>867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315502.5</v>
      </c>
      <c s="98">
        <v>0</v>
      </c>
      <c s="98">
        <v>0</v>
      </c>
      <c s="98">
        <v>1559.1099999999999</v>
      </c>
      <c s="103"/>
      <c s="103"/>
      <c s="103"/>
      <c s="98">
        <v>315502.5</v>
      </c>
      <c s="104">
        <v>43697</v>
      </c>
      <c s="104">
        <v>46619</v>
      </c>
      <c s="105">
        <v>315502.5</v>
      </c>
      <c s="106">
        <v>2.6388888888888888</v>
      </c>
      <c s="106">
        <v>8</v>
      </c>
      <c s="91">
        <v>0.059299999999999999</v>
      </c>
      <c s="107" t="s">
        <v>1829</v>
      </c>
      <c s="107" t="s">
        <v>1830</v>
      </c>
      <c s="27">
        <v>105167.5</v>
      </c>
      <c s="27">
        <v>105167.5</v>
      </c>
      <c s="27">
        <v>105167.5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210335</v>
      </c>
      <c s="27">
        <v>105167.5</v>
      </c>
      <c s="27">
        <v>315502.5</v>
      </c>
    </row>
    <row r="276" spans="1:74" ht="15" customHeight="1">
      <c r="A276" s="95" t="s">
        <v>2238</v>
      </c>
      <c s="35" t="s">
        <v>867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287.62</v>
      </c>
      <c s="103"/>
      <c s="103"/>
      <c s="103"/>
      <c s="98">
        <v>53100</v>
      </c>
      <c s="104">
        <v>43697</v>
      </c>
      <c s="104">
        <v>47350</v>
      </c>
      <c s="105">
        <v>53100</v>
      </c>
      <c s="106">
        <v>4.6388888888888893</v>
      </c>
      <c s="106">
        <v>10</v>
      </c>
      <c s="91">
        <v>0.065000000000000002</v>
      </c>
      <c s="107" t="s">
        <v>1829</v>
      </c>
      <c s="107" t="s">
        <v>1830</v>
      </c>
      <c s="27">
        <v>10620</v>
      </c>
      <c s="27">
        <v>10620</v>
      </c>
      <c s="27">
        <v>10620</v>
      </c>
      <c s="27">
        <v>10620</v>
      </c>
      <c s="27">
        <v>10620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21240</v>
      </c>
      <c s="27">
        <v>31860</v>
      </c>
      <c s="27">
        <v>53100</v>
      </c>
    </row>
    <row r="277" spans="1:74" ht="15" customHeight="1">
      <c r="A277" s="95" t="s">
        <v>2239</v>
      </c>
      <c s="35" t="s">
        <v>868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1526182.5</v>
      </c>
      <c s="98">
        <v>0</v>
      </c>
      <c s="98">
        <v>0</v>
      </c>
      <c s="98">
        <v>6816.9499999999998</v>
      </c>
      <c s="103"/>
      <c s="103"/>
      <c s="103"/>
      <c s="98">
        <v>1526182.5</v>
      </c>
      <c s="104">
        <v>43698</v>
      </c>
      <c s="104">
        <v>45890</v>
      </c>
      <c s="105">
        <v>1526182.5</v>
      </c>
      <c s="106">
        <v>0.64166666666666672</v>
      </c>
      <c s="106">
        <v>6</v>
      </c>
      <c s="91">
        <v>0.053600000000000002</v>
      </c>
      <c s="107" t="s">
        <v>1829</v>
      </c>
      <c s="107" t="s">
        <v>1830</v>
      </c>
      <c s="27">
        <v>1526182.5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1526182.5</v>
      </c>
      <c s="27">
        <v>0</v>
      </c>
      <c s="27">
        <v>1526182.5</v>
      </c>
    </row>
    <row r="278" spans="1:74" ht="15" customHeight="1">
      <c r="A278" s="95" t="s">
        <v>2240</v>
      </c>
      <c s="35" t="s">
        <v>868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1467772.5</v>
      </c>
      <c s="98">
        <v>0</v>
      </c>
      <c s="98">
        <v>0</v>
      </c>
      <c s="98">
        <v>6898.5299999999997</v>
      </c>
      <c s="103"/>
      <c s="103"/>
      <c s="103"/>
      <c s="98">
        <v>1467772.5</v>
      </c>
      <c s="104">
        <v>43698</v>
      </c>
      <c s="104">
        <v>46255</v>
      </c>
      <c s="105">
        <v>1467772.5</v>
      </c>
      <c s="106">
        <v>1.6416666666666666</v>
      </c>
      <c s="106">
        <v>7</v>
      </c>
      <c s="91">
        <v>0.056399999999999999</v>
      </c>
      <c s="107" t="s">
        <v>1829</v>
      </c>
      <c s="107" t="s">
        <v>1830</v>
      </c>
      <c s="27">
        <v>733886.25</v>
      </c>
      <c s="27">
        <v>733886.25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1467772.5</v>
      </c>
      <c s="27">
        <v>0</v>
      </c>
      <c s="27">
        <v>1467772.5</v>
      </c>
    </row>
    <row r="279" spans="1:74" ht="15" customHeight="1">
      <c r="A279" s="95" t="s">
        <v>2241</v>
      </c>
      <c s="35" t="s">
        <v>868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315650</v>
      </c>
      <c s="98">
        <v>0</v>
      </c>
      <c s="98">
        <v>0</v>
      </c>
      <c s="98">
        <v>1559.8399999999999</v>
      </c>
      <c s="103"/>
      <c s="103"/>
      <c s="103"/>
      <c s="98">
        <v>315650</v>
      </c>
      <c s="104">
        <v>43698</v>
      </c>
      <c s="104">
        <v>46620</v>
      </c>
      <c s="105">
        <v>315650</v>
      </c>
      <c s="106">
        <v>2.6416666666666666</v>
      </c>
      <c s="106">
        <v>8</v>
      </c>
      <c s="91">
        <v>0.059299999999999999</v>
      </c>
      <c s="107" t="s">
        <v>1829</v>
      </c>
      <c s="107" t="s">
        <v>1830</v>
      </c>
      <c s="27">
        <v>105216.66</v>
      </c>
      <c s="27">
        <v>105216.67</v>
      </c>
      <c s="27">
        <v>105216.67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210433.33000000002</v>
      </c>
      <c s="27">
        <v>105216.67</v>
      </c>
      <c s="27">
        <v>315650</v>
      </c>
    </row>
    <row r="280" spans="1:74" ht="15" customHeight="1">
      <c r="A280" s="95" t="s">
        <v>2242</v>
      </c>
      <c s="35" t="s">
        <v>868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106200</v>
      </c>
      <c s="98">
        <v>0</v>
      </c>
      <c s="98">
        <v>0</v>
      </c>
      <c s="98">
        <v>549.58000000000004</v>
      </c>
      <c s="103"/>
      <c s="103"/>
      <c s="103"/>
      <c s="98">
        <v>106200</v>
      </c>
      <c s="104">
        <v>43698</v>
      </c>
      <c s="104">
        <v>46986</v>
      </c>
      <c s="105">
        <v>106200</v>
      </c>
      <c s="106">
        <v>3.6416666666666666</v>
      </c>
      <c s="106">
        <v>9</v>
      </c>
      <c s="91">
        <v>0.062100000000000002</v>
      </c>
      <c s="107" t="s">
        <v>1829</v>
      </c>
      <c s="107" t="s">
        <v>1830</v>
      </c>
      <c s="27">
        <v>26550</v>
      </c>
      <c s="27">
        <v>26550</v>
      </c>
      <c s="27">
        <v>26550</v>
      </c>
      <c s="27">
        <v>26550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53100</v>
      </c>
      <c s="27">
        <v>53100</v>
      </c>
      <c s="27">
        <v>106200</v>
      </c>
    </row>
    <row r="281" spans="1:74" ht="15" customHeight="1">
      <c r="A281" s="95" t="s">
        <v>2243</v>
      </c>
      <c s="35" t="s">
        <v>868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287.62</v>
      </c>
      <c s="103"/>
      <c s="103"/>
      <c s="103"/>
      <c s="98">
        <v>53100</v>
      </c>
      <c s="104">
        <v>43698</v>
      </c>
      <c s="104">
        <v>47351</v>
      </c>
      <c s="105">
        <v>53100</v>
      </c>
      <c s="106">
        <v>4.6416666666666666</v>
      </c>
      <c s="106">
        <v>10</v>
      </c>
      <c s="91">
        <v>0.065000000000000002</v>
      </c>
      <c s="107" t="s">
        <v>1829</v>
      </c>
      <c s="107" t="s">
        <v>1830</v>
      </c>
      <c s="27">
        <v>10620</v>
      </c>
      <c s="27">
        <v>10620</v>
      </c>
      <c s="27">
        <v>10620</v>
      </c>
      <c s="27">
        <v>10620</v>
      </c>
      <c s="27">
        <v>10620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21240</v>
      </c>
      <c s="27">
        <v>31860</v>
      </c>
      <c s="27">
        <v>53100</v>
      </c>
    </row>
    <row r="282" spans="1:74" ht="15" customHeight="1">
      <c r="A282" s="95" t="s">
        <v>2244</v>
      </c>
      <c s="35" t="s">
        <v>869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1238557.5</v>
      </c>
      <c s="98">
        <v>0</v>
      </c>
      <c s="98">
        <v>0</v>
      </c>
      <c s="98">
        <v>5532.2200000000003</v>
      </c>
      <c s="103"/>
      <c s="103"/>
      <c s="103"/>
      <c s="98">
        <v>1238557.5</v>
      </c>
      <c s="104">
        <v>43699</v>
      </c>
      <c s="104">
        <v>45891</v>
      </c>
      <c s="105">
        <v>1238557.5</v>
      </c>
      <c s="106">
        <v>0.64444444444444449</v>
      </c>
      <c s="106">
        <v>6</v>
      </c>
      <c s="91">
        <v>0.053600000000000002</v>
      </c>
      <c s="107" t="s">
        <v>1829</v>
      </c>
      <c s="107" t="s">
        <v>1830</v>
      </c>
      <c s="27">
        <v>1238557.5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1238557.5</v>
      </c>
      <c s="27">
        <v>0</v>
      </c>
      <c s="27">
        <v>1238557.5</v>
      </c>
    </row>
    <row r="283" spans="1:74" ht="15" customHeight="1">
      <c r="A283" s="95" t="s">
        <v>2245</v>
      </c>
      <c s="35" t="s">
        <v>869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1540637.5</v>
      </c>
      <c s="98">
        <v>0</v>
      </c>
      <c s="98">
        <v>0</v>
      </c>
      <c s="98">
        <v>7241</v>
      </c>
      <c s="103"/>
      <c s="103"/>
      <c s="103"/>
      <c s="98">
        <v>1540637.5</v>
      </c>
      <c s="104">
        <v>43699</v>
      </c>
      <c s="104">
        <v>46256</v>
      </c>
      <c s="105">
        <v>1540637.5</v>
      </c>
      <c s="106">
        <v>1.6444444444444444</v>
      </c>
      <c s="106">
        <v>7</v>
      </c>
      <c s="91">
        <v>0.056399999999999999</v>
      </c>
      <c s="107" t="s">
        <v>1829</v>
      </c>
      <c s="107" t="s">
        <v>1830</v>
      </c>
      <c s="27">
        <v>770318.75</v>
      </c>
      <c s="27">
        <v>770318.75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1540637.5</v>
      </c>
      <c s="27">
        <v>0</v>
      </c>
      <c s="27">
        <v>1540637.5</v>
      </c>
    </row>
    <row r="284" spans="1:74" ht="15" customHeight="1">
      <c r="A284" s="95" t="s">
        <v>2246</v>
      </c>
      <c s="35" t="s">
        <v>869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384090</v>
      </c>
      <c s="98">
        <v>0</v>
      </c>
      <c s="98">
        <v>0</v>
      </c>
      <c s="98">
        <v>1898.04</v>
      </c>
      <c s="103"/>
      <c s="103"/>
      <c s="103"/>
      <c s="98">
        <v>384090</v>
      </c>
      <c s="104">
        <v>43699</v>
      </c>
      <c s="104">
        <v>46621</v>
      </c>
      <c s="105">
        <v>384090</v>
      </c>
      <c s="106">
        <v>2.6444444444444444</v>
      </c>
      <c s="106">
        <v>8</v>
      </c>
      <c s="91">
        <v>0.059299999999999999</v>
      </c>
      <c s="107" t="s">
        <v>1829</v>
      </c>
      <c s="107" t="s">
        <v>1830</v>
      </c>
      <c s="27">
        <v>128030</v>
      </c>
      <c s="27">
        <v>128030</v>
      </c>
      <c s="27">
        <v>128030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256060</v>
      </c>
      <c s="27">
        <v>128030</v>
      </c>
      <c s="27">
        <v>384090</v>
      </c>
    </row>
    <row r="285" spans="1:74" ht="15" customHeight="1">
      <c r="A285" s="95" t="s">
        <v>2247</v>
      </c>
      <c s="35" t="s">
        <v>869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274.79000000000002</v>
      </c>
      <c s="103"/>
      <c s="103"/>
      <c s="103"/>
      <c s="98">
        <v>53100</v>
      </c>
      <c s="104">
        <v>43699</v>
      </c>
      <c s="104">
        <v>46987</v>
      </c>
      <c s="105">
        <v>53100</v>
      </c>
      <c s="106">
        <v>3.6444444444444444</v>
      </c>
      <c s="106">
        <v>9</v>
      </c>
      <c s="91">
        <v>0.062100000000000002</v>
      </c>
      <c s="107" t="s">
        <v>1829</v>
      </c>
      <c s="107" t="s">
        <v>1830</v>
      </c>
      <c s="27">
        <v>13275</v>
      </c>
      <c s="27">
        <v>13275</v>
      </c>
      <c s="27">
        <v>13275</v>
      </c>
      <c s="27">
        <v>13275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26550</v>
      </c>
      <c s="27">
        <v>26550</v>
      </c>
      <c s="27">
        <v>53100</v>
      </c>
    </row>
    <row r="286" spans="1:74" ht="15" customHeight="1">
      <c r="A286" s="95" t="s">
        <v>2248</v>
      </c>
      <c s="35" t="s">
        <v>870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1232067.5</v>
      </c>
      <c s="98">
        <v>0</v>
      </c>
      <c s="98">
        <v>0</v>
      </c>
      <c s="98">
        <v>5503.2299999999996</v>
      </c>
      <c s="103"/>
      <c s="103"/>
      <c s="103"/>
      <c s="98">
        <v>1232067.5</v>
      </c>
      <c s="104">
        <v>43700</v>
      </c>
      <c s="104">
        <v>45892</v>
      </c>
      <c s="105">
        <v>1232067.5</v>
      </c>
      <c s="106">
        <v>0.64722222222222225</v>
      </c>
      <c s="106">
        <v>6</v>
      </c>
      <c s="91">
        <v>0.053600000000000002</v>
      </c>
      <c s="107" t="s">
        <v>1829</v>
      </c>
      <c s="107" t="s">
        <v>1830</v>
      </c>
      <c s="27">
        <v>1232067.5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1232067.5</v>
      </c>
      <c s="27">
        <v>0</v>
      </c>
      <c s="27">
        <v>1232067.5</v>
      </c>
    </row>
    <row r="287" spans="1:74" ht="15" customHeight="1">
      <c r="A287" s="95" t="s">
        <v>2249</v>
      </c>
      <c s="35" t="s">
        <v>870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1091500</v>
      </c>
      <c s="98">
        <v>0</v>
      </c>
      <c s="98">
        <v>0</v>
      </c>
      <c s="98">
        <v>5130.0500000000002</v>
      </c>
      <c s="103"/>
      <c s="103"/>
      <c s="103"/>
      <c s="98">
        <v>1091500</v>
      </c>
      <c s="104">
        <v>43700</v>
      </c>
      <c s="104">
        <v>46257</v>
      </c>
      <c s="105">
        <v>1091500</v>
      </c>
      <c s="106">
        <v>1.6472222222222221</v>
      </c>
      <c s="106">
        <v>7</v>
      </c>
      <c s="91">
        <v>0.056399999999999999</v>
      </c>
      <c s="107" t="s">
        <v>1829</v>
      </c>
      <c s="107" t="s">
        <v>1830</v>
      </c>
      <c s="27">
        <v>545750</v>
      </c>
      <c s="27">
        <v>545750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1091500</v>
      </c>
      <c s="27">
        <v>0</v>
      </c>
      <c s="27">
        <v>1091500</v>
      </c>
    </row>
    <row r="288" spans="1:74" ht="15" customHeight="1">
      <c r="A288" s="95" t="s">
        <v>2250</v>
      </c>
      <c s="35" t="s">
        <v>870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418457.5</v>
      </c>
      <c s="98">
        <v>0</v>
      </c>
      <c s="98">
        <v>0</v>
      </c>
      <c s="98">
        <v>2067.8800000000001</v>
      </c>
      <c s="103"/>
      <c s="103"/>
      <c s="103"/>
      <c s="98">
        <v>418457.5</v>
      </c>
      <c s="104">
        <v>43700</v>
      </c>
      <c s="104">
        <v>46622</v>
      </c>
      <c s="105">
        <v>418457.5</v>
      </c>
      <c s="106">
        <v>2.6472222222222221</v>
      </c>
      <c s="106">
        <v>8</v>
      </c>
      <c s="91">
        <v>0.059299999999999999</v>
      </c>
      <c s="107" t="s">
        <v>1829</v>
      </c>
      <c s="107" t="s">
        <v>1830</v>
      </c>
      <c s="27">
        <v>139485.82999999999</v>
      </c>
      <c s="27">
        <v>139485.82999999999</v>
      </c>
      <c s="27">
        <v>139485.84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278971.65999999997</v>
      </c>
      <c s="27">
        <v>139485.84</v>
      </c>
      <c s="27">
        <v>418457.5</v>
      </c>
    </row>
    <row r="289" spans="1:74" ht="15" customHeight="1">
      <c r="A289" s="95" t="s">
        <v>2251</v>
      </c>
      <c s="35" t="s">
        <v>871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882787.5</v>
      </c>
      <c s="98">
        <v>0</v>
      </c>
      <c s="98">
        <v>0</v>
      </c>
      <c s="98">
        <v>3943.1199999999999</v>
      </c>
      <c s="103"/>
      <c s="103"/>
      <c s="103"/>
      <c s="98">
        <v>882787.5</v>
      </c>
      <c s="104">
        <v>43703</v>
      </c>
      <c s="104">
        <v>45895</v>
      </c>
      <c s="105">
        <v>882787.5</v>
      </c>
      <c s="106">
        <v>0.65555555555555556</v>
      </c>
      <c s="106">
        <v>6</v>
      </c>
      <c s="91">
        <v>0.053600000000000002</v>
      </c>
      <c s="107" t="s">
        <v>1829</v>
      </c>
      <c s="107" t="s">
        <v>1830</v>
      </c>
      <c s="27">
        <v>882787.5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882787.5</v>
      </c>
      <c s="27">
        <v>0</v>
      </c>
      <c s="27">
        <v>882787.5</v>
      </c>
    </row>
    <row r="290" spans="1:74" ht="15" customHeight="1">
      <c r="A290" s="95" t="s">
        <v>2252</v>
      </c>
      <c s="35" t="s">
        <v>871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1616895</v>
      </c>
      <c s="98">
        <v>0</v>
      </c>
      <c s="98">
        <v>0</v>
      </c>
      <c s="98">
        <v>7599.4099999999999</v>
      </c>
      <c s="103"/>
      <c s="103"/>
      <c s="103"/>
      <c s="98">
        <v>1616895</v>
      </c>
      <c s="104">
        <v>43703</v>
      </c>
      <c s="104">
        <v>46260</v>
      </c>
      <c s="105">
        <v>1616895</v>
      </c>
      <c s="106">
        <v>1.6555555555555554</v>
      </c>
      <c s="106">
        <v>7</v>
      </c>
      <c s="91">
        <v>0.056399999999999999</v>
      </c>
      <c s="107" t="s">
        <v>1829</v>
      </c>
      <c s="107" t="s">
        <v>1830</v>
      </c>
      <c s="27">
        <v>808447.5</v>
      </c>
      <c s="27">
        <v>808447.5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1616895</v>
      </c>
      <c s="27">
        <v>0</v>
      </c>
      <c s="27">
        <v>1616895</v>
      </c>
    </row>
    <row r="291" spans="1:74" ht="15" customHeight="1">
      <c r="A291" s="95" t="s">
        <v>2253</v>
      </c>
      <c s="35" t="s">
        <v>871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709475</v>
      </c>
      <c s="98">
        <v>0</v>
      </c>
      <c s="98">
        <v>0</v>
      </c>
      <c s="98">
        <v>3505.9899999999998</v>
      </c>
      <c s="103"/>
      <c s="103"/>
      <c s="103"/>
      <c s="98">
        <v>709475</v>
      </c>
      <c s="104">
        <v>43703</v>
      </c>
      <c s="104">
        <v>46625</v>
      </c>
      <c s="105">
        <v>709475</v>
      </c>
      <c s="106">
        <v>2.6555555555555554</v>
      </c>
      <c s="106">
        <v>8</v>
      </c>
      <c s="91">
        <v>0.059299999999999999</v>
      </c>
      <c s="107" t="s">
        <v>1829</v>
      </c>
      <c s="107" t="s">
        <v>1830</v>
      </c>
      <c s="27">
        <v>236491.66</v>
      </c>
      <c s="27">
        <v>236491.67000000001</v>
      </c>
      <c s="27">
        <v>236491.67000000001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472983.33000000002</v>
      </c>
      <c s="27">
        <v>236491.67000000001</v>
      </c>
      <c s="27">
        <v>709475</v>
      </c>
    </row>
    <row r="292" spans="1:74" ht="15" customHeight="1">
      <c r="A292" s="95" t="s">
        <v>2254</v>
      </c>
      <c s="35" t="s">
        <v>872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1668962.5</v>
      </c>
      <c s="98">
        <v>0</v>
      </c>
      <c s="98">
        <v>0</v>
      </c>
      <c s="98">
        <v>7454.6999999999998</v>
      </c>
      <c s="103"/>
      <c s="103"/>
      <c s="103"/>
      <c s="98">
        <v>1668962.5</v>
      </c>
      <c s="104">
        <v>43704</v>
      </c>
      <c s="104">
        <v>45896</v>
      </c>
      <c s="105">
        <v>1668962.5</v>
      </c>
      <c s="106">
        <v>0.65833333333333333</v>
      </c>
      <c s="106">
        <v>6</v>
      </c>
      <c s="91">
        <v>0.053600000000000002</v>
      </c>
      <c s="107" t="s">
        <v>1829</v>
      </c>
      <c s="107" t="s">
        <v>1830</v>
      </c>
      <c s="27">
        <v>1668962.5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1668962.5</v>
      </c>
      <c s="27">
        <v>0</v>
      </c>
      <c s="27">
        <v>1668962.5</v>
      </c>
    </row>
    <row r="293" spans="1:74" ht="15" customHeight="1">
      <c r="A293" s="95" t="s">
        <v>2255</v>
      </c>
      <c s="35" t="s">
        <v>872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1625007.5</v>
      </c>
      <c s="98">
        <v>0</v>
      </c>
      <c s="98">
        <v>0</v>
      </c>
      <c s="98">
        <v>7637.54</v>
      </c>
      <c s="103"/>
      <c s="103"/>
      <c s="103"/>
      <c s="98">
        <v>1625007.5</v>
      </c>
      <c s="104">
        <v>43704</v>
      </c>
      <c s="104">
        <v>46261</v>
      </c>
      <c s="105">
        <v>1625007.5</v>
      </c>
      <c s="106">
        <v>1.6583333333333334</v>
      </c>
      <c s="106">
        <v>7</v>
      </c>
      <c s="91">
        <v>0.056399999999999999</v>
      </c>
      <c s="107" t="s">
        <v>1829</v>
      </c>
      <c s="107" t="s">
        <v>1830</v>
      </c>
      <c s="27">
        <v>812503.75</v>
      </c>
      <c s="27">
        <v>812503.75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1625007.5</v>
      </c>
      <c s="27">
        <v>0</v>
      </c>
      <c s="27">
        <v>1625007.5</v>
      </c>
    </row>
    <row r="294" spans="1:74" ht="15" customHeight="1">
      <c r="A294" s="95" t="s">
        <v>2256</v>
      </c>
      <c s="35" t="s">
        <v>872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955800</v>
      </c>
      <c s="98">
        <v>0</v>
      </c>
      <c s="98">
        <v>0</v>
      </c>
      <c s="98">
        <v>4723.2399999999998</v>
      </c>
      <c s="103"/>
      <c s="103"/>
      <c s="103"/>
      <c s="98">
        <v>955800</v>
      </c>
      <c s="104">
        <v>43704</v>
      </c>
      <c s="104">
        <v>46626</v>
      </c>
      <c s="105">
        <v>955800</v>
      </c>
      <c s="106">
        <v>2.6583333333333332</v>
      </c>
      <c s="106">
        <v>8</v>
      </c>
      <c s="91">
        <v>0.059299999999999999</v>
      </c>
      <c s="107" t="s">
        <v>1829</v>
      </c>
      <c s="107" t="s">
        <v>1830</v>
      </c>
      <c s="27">
        <v>318600</v>
      </c>
      <c s="27">
        <v>318600</v>
      </c>
      <c s="27">
        <v>318600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637200</v>
      </c>
      <c s="27">
        <v>318600</v>
      </c>
      <c s="27">
        <v>955800</v>
      </c>
    </row>
    <row r="295" spans="1:74" ht="15" customHeight="1">
      <c r="A295" s="95" t="s">
        <v>2257</v>
      </c>
      <c s="35" t="s">
        <v>873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826147.5</v>
      </c>
      <c s="98">
        <v>0</v>
      </c>
      <c s="98">
        <v>0</v>
      </c>
      <c s="98">
        <v>3690.1300000000001</v>
      </c>
      <c s="103"/>
      <c s="103"/>
      <c s="103"/>
      <c s="98">
        <v>826147.5</v>
      </c>
      <c s="104">
        <v>43705</v>
      </c>
      <c s="104">
        <v>45897</v>
      </c>
      <c s="105">
        <v>826147.5</v>
      </c>
      <c s="106">
        <v>0.66111111111111109</v>
      </c>
      <c s="106">
        <v>6</v>
      </c>
      <c s="91">
        <v>0.053600000000000002</v>
      </c>
      <c s="107" t="s">
        <v>1829</v>
      </c>
      <c s="107" t="s">
        <v>1830</v>
      </c>
      <c s="27">
        <v>826147.5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826147.5</v>
      </c>
      <c s="27">
        <v>0</v>
      </c>
      <c s="27">
        <v>826147.5</v>
      </c>
    </row>
    <row r="296" spans="1:74" ht="15" customHeight="1">
      <c r="A296" s="95" t="s">
        <v>2258</v>
      </c>
      <c s="35" t="s">
        <v>873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1205812.5</v>
      </c>
      <c s="98">
        <v>0</v>
      </c>
      <c s="98">
        <v>0</v>
      </c>
      <c s="98">
        <v>5667.3199999999997</v>
      </c>
      <c s="103"/>
      <c s="103"/>
      <c s="103"/>
      <c s="98">
        <v>1205812.5</v>
      </c>
      <c s="104">
        <v>43705</v>
      </c>
      <c s="104">
        <v>46262</v>
      </c>
      <c s="105">
        <v>1205812.5</v>
      </c>
      <c s="106">
        <v>1.6611111111111112</v>
      </c>
      <c s="106">
        <v>7</v>
      </c>
      <c s="91">
        <v>0.056399999999999999</v>
      </c>
      <c s="107" t="s">
        <v>1829</v>
      </c>
      <c s="107" t="s">
        <v>1830</v>
      </c>
      <c s="27">
        <v>602906.25</v>
      </c>
      <c s="27">
        <v>602906.25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1205812.5</v>
      </c>
      <c s="27">
        <v>0</v>
      </c>
      <c s="27">
        <v>1205812.5</v>
      </c>
    </row>
    <row r="297" spans="1:74" ht="15" customHeight="1">
      <c r="A297" s="95" t="s">
        <v>2259</v>
      </c>
      <c s="35" t="s">
        <v>873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422735</v>
      </c>
      <c s="98">
        <v>0</v>
      </c>
      <c s="98">
        <v>0</v>
      </c>
      <c s="98">
        <v>2089.02</v>
      </c>
      <c s="103"/>
      <c s="103"/>
      <c s="103"/>
      <c s="98">
        <v>422735</v>
      </c>
      <c s="104">
        <v>43705</v>
      </c>
      <c s="104">
        <v>46627</v>
      </c>
      <c s="105">
        <v>422735</v>
      </c>
      <c s="106">
        <v>2.661111111111111</v>
      </c>
      <c s="106">
        <v>8</v>
      </c>
      <c s="91">
        <v>0.059299999999999999</v>
      </c>
      <c s="107" t="s">
        <v>1829</v>
      </c>
      <c s="107" t="s">
        <v>1830</v>
      </c>
      <c s="27">
        <v>140911.66</v>
      </c>
      <c s="27">
        <v>140911.67000000001</v>
      </c>
      <c s="27">
        <v>140911.67000000001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281823.33000000002</v>
      </c>
      <c s="27">
        <v>140911.67000000001</v>
      </c>
      <c s="27">
        <v>422735</v>
      </c>
    </row>
    <row r="298" spans="1:74" ht="15" customHeight="1">
      <c r="A298" s="95" t="s">
        <v>2260</v>
      </c>
      <c s="35" t="s">
        <v>873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274.79000000000002</v>
      </c>
      <c s="103"/>
      <c s="103"/>
      <c s="103"/>
      <c s="98">
        <v>53100</v>
      </c>
      <c s="104">
        <v>43705</v>
      </c>
      <c s="104">
        <v>46993</v>
      </c>
      <c s="105">
        <v>53100</v>
      </c>
      <c s="106">
        <v>3.661111111111111</v>
      </c>
      <c s="106">
        <v>9</v>
      </c>
      <c s="91">
        <v>0.062100000000000002</v>
      </c>
      <c s="107" t="s">
        <v>1829</v>
      </c>
      <c s="107" t="s">
        <v>1830</v>
      </c>
      <c s="27">
        <v>13275</v>
      </c>
      <c s="27">
        <v>13275</v>
      </c>
      <c s="27">
        <v>13275</v>
      </c>
      <c s="27">
        <v>13275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26550</v>
      </c>
      <c s="27">
        <v>26550</v>
      </c>
      <c s="27">
        <v>53100</v>
      </c>
    </row>
    <row r="299" spans="1:74" ht="15" customHeight="1">
      <c r="A299" s="95" t="s">
        <v>2261</v>
      </c>
      <c s="35" t="s">
        <v>874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1217612.5</v>
      </c>
      <c s="98">
        <v>0</v>
      </c>
      <c s="98">
        <v>0</v>
      </c>
      <c s="98">
        <v>5438.6700000000001</v>
      </c>
      <c s="103"/>
      <c s="103"/>
      <c s="103"/>
      <c s="98">
        <v>1217612.5</v>
      </c>
      <c s="104">
        <v>43706</v>
      </c>
      <c s="104">
        <v>45898</v>
      </c>
      <c s="105">
        <v>1217612.5</v>
      </c>
      <c s="106">
        <v>0.66388888888888886</v>
      </c>
      <c s="106">
        <v>6</v>
      </c>
      <c s="91">
        <v>0.053600000000000002</v>
      </c>
      <c s="107" t="s">
        <v>1829</v>
      </c>
      <c s="107" t="s">
        <v>1830</v>
      </c>
      <c s="27">
        <v>1217612.5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1217612.5</v>
      </c>
      <c s="27">
        <v>0</v>
      </c>
      <c s="27">
        <v>1217612.5</v>
      </c>
    </row>
    <row r="300" spans="1:74" ht="15" customHeight="1">
      <c r="A300" s="95" t="s">
        <v>2262</v>
      </c>
      <c s="35" t="s">
        <v>874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1121456.76</v>
      </c>
      <c s="98">
        <v>0</v>
      </c>
      <c s="98">
        <v>0</v>
      </c>
      <c s="98">
        <v>5295.7399999999998</v>
      </c>
      <c s="103"/>
      <c s="103"/>
      <c s="103"/>
      <c s="98">
        <v>1126752.5</v>
      </c>
      <c s="104">
        <v>43706</v>
      </c>
      <c s="104">
        <v>46263</v>
      </c>
      <c s="105">
        <v>1126752.5</v>
      </c>
      <c s="106">
        <v>1.663888888888889</v>
      </c>
      <c s="106">
        <v>7</v>
      </c>
      <c s="91">
        <v>0.056399999999999999</v>
      </c>
      <c s="107" t="s">
        <v>1829</v>
      </c>
      <c s="107" t="s">
        <v>1830</v>
      </c>
      <c s="27">
        <v>563376.25</v>
      </c>
      <c s="27">
        <v>563376.25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1126752.5</v>
      </c>
      <c s="27">
        <v>0</v>
      </c>
      <c s="27">
        <v>1126752.5</v>
      </c>
    </row>
    <row r="301" spans="1:74" ht="15" customHeight="1">
      <c r="A301" s="95" t="s">
        <v>2263</v>
      </c>
      <c s="35" t="s">
        <v>874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311448.28000000003</v>
      </c>
      <c s="98">
        <v>0</v>
      </c>
      <c s="98">
        <v>0</v>
      </c>
      <c s="98">
        <v>1546.72</v>
      </c>
      <c s="103"/>
      <c s="103"/>
      <c s="103"/>
      <c s="98">
        <v>312995</v>
      </c>
      <c s="104">
        <v>43706</v>
      </c>
      <c s="104">
        <v>46628</v>
      </c>
      <c s="105">
        <v>312995</v>
      </c>
      <c s="106">
        <v>2.6638888888888888</v>
      </c>
      <c s="106">
        <v>8</v>
      </c>
      <c s="91">
        <v>0.059299999999999999</v>
      </c>
      <c s="107" t="s">
        <v>1829</v>
      </c>
      <c s="107" t="s">
        <v>1830</v>
      </c>
      <c s="27">
        <v>104331.66</v>
      </c>
      <c s="27">
        <v>104331.67</v>
      </c>
      <c s="27">
        <v>104331.67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208663.33000000002</v>
      </c>
      <c s="27">
        <v>104331.67</v>
      </c>
      <c s="27">
        <v>312995</v>
      </c>
    </row>
    <row r="302" spans="1:74" ht="15" customHeight="1">
      <c r="A302" s="95" t="s">
        <v>2264</v>
      </c>
      <c s="35" t="s">
        <v>874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45635.110000000001</v>
      </c>
      <c s="98">
        <v>0</v>
      </c>
      <c s="98">
        <v>0</v>
      </c>
      <c s="98">
        <v>237.38999999999999</v>
      </c>
      <c s="103"/>
      <c s="103"/>
      <c s="103"/>
      <c s="98">
        <v>45872.5</v>
      </c>
      <c s="104">
        <v>43706</v>
      </c>
      <c s="104">
        <v>46994</v>
      </c>
      <c s="105">
        <v>45872.5</v>
      </c>
      <c s="106">
        <v>3.6638888888888888</v>
      </c>
      <c s="106">
        <v>9</v>
      </c>
      <c s="91">
        <v>0.062100000000000002</v>
      </c>
      <c s="107" t="s">
        <v>1829</v>
      </c>
      <c s="107" t="s">
        <v>1830</v>
      </c>
      <c s="27">
        <v>11468.120000000001</v>
      </c>
      <c s="27">
        <v>11468.120000000001</v>
      </c>
      <c s="27">
        <v>11468.129999999999</v>
      </c>
      <c s="27">
        <v>11468.129999999999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22936.240000000002</v>
      </c>
      <c s="27">
        <v>22936.259999999998</v>
      </c>
      <c s="27">
        <v>45872.5</v>
      </c>
    </row>
    <row r="303" spans="1:74" ht="15" customHeight="1">
      <c r="A303" s="95" t="s">
        <v>2265</v>
      </c>
      <c s="35" t="s">
        <v>875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1425882.5</v>
      </c>
      <c s="98">
        <v>0</v>
      </c>
      <c s="98">
        <v>0</v>
      </c>
      <c s="98">
        <v>12737.879999999999</v>
      </c>
      <c s="103"/>
      <c s="103"/>
      <c s="103"/>
      <c s="98">
        <v>1425882.5</v>
      </c>
      <c s="104">
        <v>43707</v>
      </c>
      <c s="104">
        <v>45899</v>
      </c>
      <c s="105">
        <v>1425882.5</v>
      </c>
      <c s="106">
        <v>0.66666666666666663</v>
      </c>
      <c s="106">
        <v>6</v>
      </c>
      <c s="91">
        <v>0.053600000000000002</v>
      </c>
      <c s="107" t="s">
        <v>1829</v>
      </c>
      <c s="107" t="s">
        <v>1830</v>
      </c>
      <c s="27">
        <v>1425882.5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1425882.5</v>
      </c>
      <c s="27">
        <v>0</v>
      </c>
      <c s="27">
        <v>1425882.5</v>
      </c>
    </row>
    <row r="304" spans="1:74" ht="15" customHeight="1">
      <c r="A304" s="95" t="s">
        <v>2266</v>
      </c>
      <c s="35" t="s">
        <v>875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1110232.5</v>
      </c>
      <c s="98">
        <v>0</v>
      </c>
      <c s="98">
        <v>0</v>
      </c>
      <c s="98">
        <v>10436.18</v>
      </c>
      <c s="103"/>
      <c s="103"/>
      <c s="103"/>
      <c s="98">
        <v>1110232.5</v>
      </c>
      <c s="104">
        <v>43707</v>
      </c>
      <c s="104">
        <v>46264</v>
      </c>
      <c s="105">
        <v>1110232.5</v>
      </c>
      <c s="106">
        <v>1.6666666666666667</v>
      </c>
      <c s="106">
        <v>7</v>
      </c>
      <c s="91">
        <v>0.056399999999999999</v>
      </c>
      <c s="107" t="s">
        <v>1829</v>
      </c>
      <c s="107" t="s">
        <v>1830</v>
      </c>
      <c s="27">
        <v>555116.25</v>
      </c>
      <c s="27">
        <v>555116.25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1110232.5</v>
      </c>
      <c s="27">
        <v>0</v>
      </c>
      <c s="27">
        <v>1110232.5</v>
      </c>
    </row>
    <row r="305" spans="1:74" ht="15" customHeight="1">
      <c r="A305" s="95" t="s">
        <v>2267</v>
      </c>
      <c s="35" t="s">
        <v>875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364620</v>
      </c>
      <c s="98">
        <v>0</v>
      </c>
      <c s="98">
        <v>0</v>
      </c>
      <c s="98">
        <v>3603.6599999999999</v>
      </c>
      <c s="103"/>
      <c s="103"/>
      <c s="103"/>
      <c s="98">
        <v>364620</v>
      </c>
      <c s="104">
        <v>43707</v>
      </c>
      <c s="104">
        <v>46629</v>
      </c>
      <c s="105">
        <v>364620</v>
      </c>
      <c s="106">
        <v>2.6666666666666665</v>
      </c>
      <c s="106">
        <v>8</v>
      </c>
      <c s="91">
        <v>0.059299999999999999</v>
      </c>
      <c s="107" t="s">
        <v>1829</v>
      </c>
      <c s="107" t="s">
        <v>1830</v>
      </c>
      <c s="27">
        <v>121540</v>
      </c>
      <c s="27">
        <v>121540</v>
      </c>
      <c s="27">
        <v>121540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243080</v>
      </c>
      <c s="27">
        <v>121540</v>
      </c>
      <c s="27">
        <v>364620</v>
      </c>
    </row>
    <row r="306" spans="1:74" ht="15" customHeight="1">
      <c r="A306" s="95" t="s">
        <v>2268</v>
      </c>
      <c s="35" t="s">
        <v>875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549.58000000000004</v>
      </c>
      <c s="103"/>
      <c s="103"/>
      <c s="103"/>
      <c s="98">
        <v>53100</v>
      </c>
      <c s="104">
        <v>43707</v>
      </c>
      <c s="104">
        <v>46995</v>
      </c>
      <c s="105">
        <v>53100</v>
      </c>
      <c s="106">
        <v>3.6666666666666665</v>
      </c>
      <c s="106">
        <v>9</v>
      </c>
      <c s="91">
        <v>0.062100000000000002</v>
      </c>
      <c s="107" t="s">
        <v>1829</v>
      </c>
      <c s="107" t="s">
        <v>1830</v>
      </c>
      <c s="27">
        <v>13275</v>
      </c>
      <c s="27">
        <v>13275</v>
      </c>
      <c s="27">
        <v>13275</v>
      </c>
      <c s="27">
        <v>13275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26550</v>
      </c>
      <c s="27">
        <v>26550</v>
      </c>
      <c s="27">
        <v>53100</v>
      </c>
    </row>
    <row r="307" spans="1:74" ht="15" customHeight="1">
      <c r="A307" s="95" t="s">
        <v>2269</v>
      </c>
      <c s="35" t="s">
        <v>876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3481737.5</v>
      </c>
      <c s="98">
        <v>0</v>
      </c>
      <c s="98">
        <v>0</v>
      </c>
      <c s="98">
        <v>15551.76</v>
      </c>
      <c s="103"/>
      <c s="103"/>
      <c s="103"/>
      <c s="98">
        <v>3481737.5</v>
      </c>
      <c s="104">
        <v>43714</v>
      </c>
      <c s="104">
        <v>45906</v>
      </c>
      <c s="105">
        <v>3481737.5</v>
      </c>
      <c s="106">
        <v>0.68333333333333335</v>
      </c>
      <c s="106">
        <v>6</v>
      </c>
      <c s="91">
        <v>0.053600000000000002</v>
      </c>
      <c s="107" t="s">
        <v>1829</v>
      </c>
      <c s="107" t="s">
        <v>1830</v>
      </c>
      <c s="27">
        <v>3481737.5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3481737.5</v>
      </c>
      <c s="27">
        <v>0</v>
      </c>
      <c s="27">
        <v>3481737.5</v>
      </c>
    </row>
    <row r="308" spans="1:74" ht="15" customHeight="1">
      <c r="A308" s="95" t="s">
        <v>2270</v>
      </c>
      <c s="35" t="s">
        <v>876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3936037.5</v>
      </c>
      <c s="98">
        <v>0</v>
      </c>
      <c s="98">
        <v>0</v>
      </c>
      <c s="98">
        <v>18499.380000000001</v>
      </c>
      <c s="103"/>
      <c s="103"/>
      <c s="103"/>
      <c s="98">
        <v>3936037.5</v>
      </c>
      <c s="104">
        <v>43714</v>
      </c>
      <c s="104">
        <v>46271</v>
      </c>
      <c s="105">
        <v>3936037.5</v>
      </c>
      <c s="106">
        <v>1.6833333333333333</v>
      </c>
      <c s="106">
        <v>7</v>
      </c>
      <c s="91">
        <v>0.056399999999999999</v>
      </c>
      <c s="107" t="s">
        <v>1829</v>
      </c>
      <c s="107" t="s">
        <v>1830</v>
      </c>
      <c s="27">
        <v>1968018.75</v>
      </c>
      <c s="27">
        <v>1968018.75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3936037.5</v>
      </c>
      <c s="27">
        <v>0</v>
      </c>
      <c s="27">
        <v>3936037.5</v>
      </c>
    </row>
    <row r="309" spans="1:74" ht="15" customHeight="1">
      <c r="A309" s="95" t="s">
        <v>2271</v>
      </c>
      <c s="35" t="s">
        <v>876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2468855</v>
      </c>
      <c s="98">
        <v>0</v>
      </c>
      <c s="98">
        <v>0</v>
      </c>
      <c s="98">
        <v>12200.26</v>
      </c>
      <c s="103"/>
      <c s="103"/>
      <c s="103"/>
      <c s="98">
        <v>2468855</v>
      </c>
      <c s="104">
        <v>43714</v>
      </c>
      <c s="104">
        <v>46636</v>
      </c>
      <c s="105">
        <v>2468855</v>
      </c>
      <c s="106">
        <v>2.6833333333333331</v>
      </c>
      <c s="106">
        <v>8</v>
      </c>
      <c s="91">
        <v>0.059299999999999999</v>
      </c>
      <c s="107" t="s">
        <v>1829</v>
      </c>
      <c s="107" t="s">
        <v>1830</v>
      </c>
      <c s="27">
        <v>822951.66000000003</v>
      </c>
      <c s="27">
        <v>822951.67000000004</v>
      </c>
      <c s="27">
        <v>822951.67000000004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1645903.3300000001</v>
      </c>
      <c s="27">
        <v>822951.67000000004</v>
      </c>
      <c s="27">
        <v>2468855</v>
      </c>
    </row>
    <row r="310" spans="1:74" ht="15" customHeight="1">
      <c r="A310" s="95" t="s">
        <v>2272</v>
      </c>
      <c s="35" t="s">
        <v>876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265500</v>
      </c>
      <c s="98">
        <v>0</v>
      </c>
      <c s="98">
        <v>0</v>
      </c>
      <c s="98">
        <v>1373.96</v>
      </c>
      <c s="103"/>
      <c s="103"/>
      <c s="103"/>
      <c s="98">
        <v>265500</v>
      </c>
      <c s="104">
        <v>43714</v>
      </c>
      <c s="104">
        <v>47002</v>
      </c>
      <c s="105">
        <v>265500</v>
      </c>
      <c s="106">
        <v>3.6833333333333331</v>
      </c>
      <c s="106">
        <v>9</v>
      </c>
      <c s="91">
        <v>0.062100000000000002</v>
      </c>
      <c s="107" t="s">
        <v>1829</v>
      </c>
      <c s="107" t="s">
        <v>1830</v>
      </c>
      <c s="27">
        <v>66375</v>
      </c>
      <c s="27">
        <v>66375</v>
      </c>
      <c s="27">
        <v>66375</v>
      </c>
      <c s="27">
        <v>66375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132750</v>
      </c>
      <c s="27">
        <v>132750</v>
      </c>
      <c s="27">
        <v>265500</v>
      </c>
    </row>
    <row r="311" spans="1:74" ht="15" customHeight="1">
      <c r="A311" s="95" t="s">
        <v>2273</v>
      </c>
      <c s="35" t="s">
        <v>877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42480</v>
      </c>
      <c s="98">
        <v>0</v>
      </c>
      <c s="98">
        <v>0</v>
      </c>
      <c s="98">
        <v>189.74000000000001</v>
      </c>
      <c s="103"/>
      <c s="103"/>
      <c s="103"/>
      <c s="98">
        <v>42480</v>
      </c>
      <c s="104">
        <v>43714</v>
      </c>
      <c s="104">
        <v>45906</v>
      </c>
      <c s="105">
        <v>42480</v>
      </c>
      <c s="106">
        <v>0.68333333333333335</v>
      </c>
      <c s="106">
        <v>6</v>
      </c>
      <c s="91">
        <v>0.053600000000000002</v>
      </c>
      <c s="107" t="s">
        <v>1829</v>
      </c>
      <c s="107" t="s">
        <v>1830</v>
      </c>
      <c s="27">
        <v>42480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42480</v>
      </c>
      <c s="27">
        <v>0</v>
      </c>
      <c s="27">
        <v>42480</v>
      </c>
    </row>
    <row r="312" spans="1:74" ht="15" customHeight="1">
      <c r="A312" s="95" t="s">
        <v>2274</v>
      </c>
      <c s="35" t="s">
        <v>877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262.39999999999998</v>
      </c>
      <c s="103"/>
      <c s="103"/>
      <c s="103"/>
      <c s="98">
        <v>53100</v>
      </c>
      <c s="104">
        <v>43714</v>
      </c>
      <c s="104">
        <v>46636</v>
      </c>
      <c s="105">
        <v>53100</v>
      </c>
      <c s="106">
        <v>2.6833333333333331</v>
      </c>
      <c s="106">
        <v>8</v>
      </c>
      <c s="91">
        <v>0.059299999999999999</v>
      </c>
      <c s="107" t="s">
        <v>1829</v>
      </c>
      <c s="107" t="s">
        <v>1830</v>
      </c>
      <c s="27">
        <v>17700</v>
      </c>
      <c s="27">
        <v>17700</v>
      </c>
      <c s="27">
        <v>17700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35400</v>
      </c>
      <c s="27">
        <v>17700</v>
      </c>
      <c s="27">
        <v>53100</v>
      </c>
    </row>
    <row r="313" spans="1:74" ht="15" customHeight="1">
      <c r="A313" s="95" t="s">
        <v>2275</v>
      </c>
      <c s="35" t="s">
        <v>878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8260737.5</v>
      </c>
      <c s="98">
        <v>0</v>
      </c>
      <c s="98">
        <v>0</v>
      </c>
      <c s="98">
        <v>36897.959999999999</v>
      </c>
      <c s="103"/>
      <c s="103"/>
      <c s="103"/>
      <c s="98">
        <v>8260737.5</v>
      </c>
      <c s="104">
        <v>43721</v>
      </c>
      <c s="104">
        <v>45913</v>
      </c>
      <c s="105">
        <v>8260737.5</v>
      </c>
      <c s="106">
        <v>0.70277777777777772</v>
      </c>
      <c s="106">
        <v>6</v>
      </c>
      <c s="91">
        <v>0.053600000000000002</v>
      </c>
      <c s="107" t="s">
        <v>1829</v>
      </c>
      <c s="107" t="s">
        <v>1830</v>
      </c>
      <c s="27">
        <v>8260737.5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8260737.5</v>
      </c>
      <c s="27">
        <v>0</v>
      </c>
      <c s="27">
        <v>8260737.5</v>
      </c>
    </row>
    <row r="314" spans="1:74" ht="15" customHeight="1">
      <c r="A314" s="95" t="s">
        <v>2276</v>
      </c>
      <c s="35" t="s">
        <v>878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8758402.5</v>
      </c>
      <c s="98">
        <v>0</v>
      </c>
      <c s="98">
        <v>0</v>
      </c>
      <c s="98">
        <v>41164.489999999998</v>
      </c>
      <c s="103"/>
      <c s="103"/>
      <c s="103"/>
      <c s="98">
        <v>8758402.5</v>
      </c>
      <c s="104">
        <v>43721</v>
      </c>
      <c s="104">
        <v>46278</v>
      </c>
      <c s="105">
        <v>8758402.5</v>
      </c>
      <c s="106">
        <v>1.7027777777777777</v>
      </c>
      <c s="106">
        <v>7</v>
      </c>
      <c s="91">
        <v>0.056399999999999999</v>
      </c>
      <c s="107" t="s">
        <v>1829</v>
      </c>
      <c s="107" t="s">
        <v>1830</v>
      </c>
      <c s="27">
        <v>4379201.25</v>
      </c>
      <c s="27">
        <v>4379201.25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8758402.5</v>
      </c>
      <c s="27">
        <v>0</v>
      </c>
      <c s="27">
        <v>8758402.5</v>
      </c>
    </row>
    <row r="315" spans="1:74" ht="15" customHeight="1">
      <c r="A315" s="95" t="s">
        <v>2277</v>
      </c>
      <c s="35" t="s">
        <v>878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3474952.5</v>
      </c>
      <c s="98">
        <v>0</v>
      </c>
      <c s="98">
        <v>0</v>
      </c>
      <c s="98">
        <v>17172.060000000001</v>
      </c>
      <c s="103"/>
      <c s="103"/>
      <c s="103"/>
      <c s="98">
        <v>3474952.5</v>
      </c>
      <c s="104">
        <v>43721</v>
      </c>
      <c s="104">
        <v>46643</v>
      </c>
      <c s="105">
        <v>3474952.5</v>
      </c>
      <c s="106">
        <v>2.7027777777777779</v>
      </c>
      <c s="106">
        <v>8</v>
      </c>
      <c s="91">
        <v>0.059299999999999999</v>
      </c>
      <c s="107" t="s">
        <v>1829</v>
      </c>
      <c s="107" t="s">
        <v>1830</v>
      </c>
      <c s="27">
        <v>1158317.5</v>
      </c>
      <c s="27">
        <v>1158317.5</v>
      </c>
      <c s="27">
        <v>1158317.5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2316635</v>
      </c>
      <c s="27">
        <v>1158317.5</v>
      </c>
      <c s="27">
        <v>3474952.5</v>
      </c>
    </row>
    <row r="316" spans="1:74" ht="15" customHeight="1">
      <c r="A316" s="95" t="s">
        <v>2278</v>
      </c>
      <c s="35" t="s">
        <v>878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265500</v>
      </c>
      <c s="98">
        <v>0</v>
      </c>
      <c s="98">
        <v>0</v>
      </c>
      <c s="98">
        <v>1373.96</v>
      </c>
      <c s="103"/>
      <c s="103"/>
      <c s="103"/>
      <c s="98">
        <v>265500</v>
      </c>
      <c s="104">
        <v>43721</v>
      </c>
      <c s="104">
        <v>47009</v>
      </c>
      <c s="105">
        <v>265500</v>
      </c>
      <c s="106">
        <v>3.7027777777777779</v>
      </c>
      <c s="106">
        <v>9</v>
      </c>
      <c s="91">
        <v>0.062100000000000002</v>
      </c>
      <c s="107" t="s">
        <v>1829</v>
      </c>
      <c s="107" t="s">
        <v>1830</v>
      </c>
      <c s="27">
        <v>66375</v>
      </c>
      <c s="27">
        <v>66375</v>
      </c>
      <c s="27">
        <v>66375</v>
      </c>
      <c s="27">
        <v>66375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132750</v>
      </c>
      <c s="27">
        <v>132750</v>
      </c>
      <c s="27">
        <v>265500</v>
      </c>
    </row>
    <row r="317" spans="1:74" ht="15" customHeight="1">
      <c r="A317" s="95" t="s">
        <v>2279</v>
      </c>
      <c s="35" t="s">
        <v>878</v>
      </c>
      <c s="34">
        <v>10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47937.5</v>
      </c>
      <c s="98">
        <v>0</v>
      </c>
      <c s="98">
        <v>0</v>
      </c>
      <c s="98">
        <v>259.66000000000003</v>
      </c>
      <c s="103"/>
      <c s="103"/>
      <c s="103"/>
      <c s="98">
        <v>47937.5</v>
      </c>
      <c s="104">
        <v>43721</v>
      </c>
      <c s="104">
        <v>47374</v>
      </c>
      <c s="105">
        <v>47937.5</v>
      </c>
      <c s="106">
        <v>4.7027777777777775</v>
      </c>
      <c s="106">
        <v>10</v>
      </c>
      <c s="91">
        <v>0.065000000000000002</v>
      </c>
      <c s="107" t="s">
        <v>1829</v>
      </c>
      <c s="107" t="s">
        <v>1830</v>
      </c>
      <c s="27">
        <v>9587.5</v>
      </c>
      <c s="27">
        <v>9587.5</v>
      </c>
      <c s="27">
        <v>9587.5</v>
      </c>
      <c s="27">
        <v>9587.5</v>
      </c>
      <c s="27">
        <v>9587.5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19175</v>
      </c>
      <c s="27">
        <v>28762.5</v>
      </c>
      <c s="27">
        <v>47937.5</v>
      </c>
    </row>
    <row r="318" spans="1:74" ht="15" customHeight="1">
      <c r="A318" s="95" t="s">
        <v>2280</v>
      </c>
      <c s="35" t="s">
        <v>879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38202.5</v>
      </c>
      <c s="98">
        <v>0</v>
      </c>
      <c s="98">
        <v>0</v>
      </c>
      <c s="98">
        <v>170.63999999999999</v>
      </c>
      <c s="103"/>
      <c s="103"/>
      <c s="103"/>
      <c s="98">
        <v>38202.5</v>
      </c>
      <c s="104">
        <v>43725</v>
      </c>
      <c s="104">
        <v>45917</v>
      </c>
      <c s="105">
        <v>38202.5</v>
      </c>
      <c s="106">
        <v>0.71388888888888891</v>
      </c>
      <c s="106">
        <v>6</v>
      </c>
      <c s="91">
        <v>0.053600000000000002</v>
      </c>
      <c s="107" t="s">
        <v>1829</v>
      </c>
      <c s="107" t="s">
        <v>1830</v>
      </c>
      <c s="27">
        <v>38202.5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38202.5</v>
      </c>
      <c s="27">
        <v>0</v>
      </c>
      <c s="27">
        <v>38202.5</v>
      </c>
    </row>
    <row r="319" spans="1:74" ht="15" customHeight="1">
      <c r="A319" s="95" t="s">
        <v>2281</v>
      </c>
      <c s="35" t="s">
        <v>879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106200</v>
      </c>
      <c s="98">
        <v>0</v>
      </c>
      <c s="98">
        <v>0</v>
      </c>
      <c s="98">
        <v>499.13999999999999</v>
      </c>
      <c s="103"/>
      <c s="103"/>
      <c s="103"/>
      <c s="98">
        <v>106200</v>
      </c>
      <c s="104">
        <v>43725</v>
      </c>
      <c s="104">
        <v>46282</v>
      </c>
      <c s="105">
        <v>106200</v>
      </c>
      <c s="106">
        <v>1.7138888888888888</v>
      </c>
      <c s="106">
        <v>7</v>
      </c>
      <c s="91">
        <v>0.056399999999999999</v>
      </c>
      <c s="107" t="s">
        <v>1829</v>
      </c>
      <c s="107" t="s">
        <v>1830</v>
      </c>
      <c s="27">
        <v>53100</v>
      </c>
      <c s="27">
        <v>53100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106200</v>
      </c>
      <c s="27">
        <v>0</v>
      </c>
      <c s="27">
        <v>106200</v>
      </c>
    </row>
    <row r="320" spans="1:74" ht="15" customHeight="1">
      <c r="A320" s="95" t="s">
        <v>2282</v>
      </c>
      <c s="35" t="s">
        <v>879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134372.5</v>
      </c>
      <c s="98">
        <v>0</v>
      </c>
      <c s="98">
        <v>0</v>
      </c>
      <c s="98">
        <v>664.01999999999998</v>
      </c>
      <c s="103"/>
      <c s="103"/>
      <c s="103"/>
      <c s="98">
        <v>134372.5</v>
      </c>
      <c s="104">
        <v>43725</v>
      </c>
      <c s="104">
        <v>46647</v>
      </c>
      <c s="105">
        <v>134372.5</v>
      </c>
      <c s="106">
        <v>2.713888888888889</v>
      </c>
      <c s="106">
        <v>8</v>
      </c>
      <c s="91">
        <v>0.059299999999999999</v>
      </c>
      <c s="107" t="s">
        <v>1829</v>
      </c>
      <c s="107" t="s">
        <v>1830</v>
      </c>
      <c s="27">
        <v>44790.830000000002</v>
      </c>
      <c s="27">
        <v>44790.830000000002</v>
      </c>
      <c s="27">
        <v>44790.830000000002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89581.660000000003</v>
      </c>
      <c s="27">
        <v>44790.830000000002</v>
      </c>
      <c s="27">
        <v>134372.48999999999</v>
      </c>
    </row>
    <row r="321" spans="1:74" ht="15" customHeight="1">
      <c r="A321" s="95" t="s">
        <v>2283</v>
      </c>
      <c s="35" t="s">
        <v>879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274.79000000000002</v>
      </c>
      <c s="103"/>
      <c s="103"/>
      <c s="103"/>
      <c s="98">
        <v>53100</v>
      </c>
      <c s="104">
        <v>43725</v>
      </c>
      <c s="104">
        <v>47013</v>
      </c>
      <c s="105">
        <v>53100</v>
      </c>
      <c s="106">
        <v>3.713888888888889</v>
      </c>
      <c s="106">
        <v>9</v>
      </c>
      <c s="91">
        <v>0.062100000000000002</v>
      </c>
      <c s="107" t="s">
        <v>1829</v>
      </c>
      <c s="107" t="s">
        <v>1830</v>
      </c>
      <c s="27">
        <v>13275</v>
      </c>
      <c s="27">
        <v>13275</v>
      </c>
      <c s="27">
        <v>13275</v>
      </c>
      <c s="27">
        <v>13275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26550</v>
      </c>
      <c s="27">
        <v>26550</v>
      </c>
      <c s="27">
        <v>53100</v>
      </c>
    </row>
    <row r="322" spans="1:74" ht="15" customHeight="1">
      <c r="A322" s="95" t="s">
        <v>2284</v>
      </c>
      <c s="35" t="s">
        <v>880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6127887.5</v>
      </c>
      <c s="98">
        <v>0</v>
      </c>
      <c s="98">
        <v>0</v>
      </c>
      <c s="98">
        <v>27371.23</v>
      </c>
      <c s="103"/>
      <c s="103"/>
      <c s="103"/>
      <c s="98">
        <v>6127887.5</v>
      </c>
      <c s="104">
        <v>43728</v>
      </c>
      <c s="104">
        <v>45920</v>
      </c>
      <c s="105">
        <v>6127887.5</v>
      </c>
      <c s="106">
        <v>0.72222222222222221</v>
      </c>
      <c s="106">
        <v>6</v>
      </c>
      <c s="91">
        <v>0.053600000000000002</v>
      </c>
      <c s="107" t="s">
        <v>1829</v>
      </c>
      <c s="107" t="s">
        <v>1830</v>
      </c>
      <c s="27">
        <v>6127887.5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6127887.5</v>
      </c>
      <c s="27">
        <v>0</v>
      </c>
      <c s="27">
        <v>6127887.5</v>
      </c>
    </row>
    <row r="323" spans="1:74" ht="15" customHeight="1">
      <c r="A323" s="95" t="s">
        <v>2285</v>
      </c>
      <c s="35" t="s">
        <v>880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7569257.5</v>
      </c>
      <c s="98">
        <v>0</v>
      </c>
      <c s="98">
        <v>0</v>
      </c>
      <c s="98">
        <v>35575.510000000002</v>
      </c>
      <c s="103"/>
      <c s="103"/>
      <c s="103"/>
      <c s="98">
        <v>7569257.5</v>
      </c>
      <c s="104">
        <v>43728</v>
      </c>
      <c s="104">
        <v>46285</v>
      </c>
      <c s="105">
        <v>7569257.5</v>
      </c>
      <c s="106">
        <v>1.7222222222222223</v>
      </c>
      <c s="106">
        <v>7</v>
      </c>
      <c s="91">
        <v>0.056399999999999999</v>
      </c>
      <c s="107" t="s">
        <v>1829</v>
      </c>
      <c s="107" t="s">
        <v>1830</v>
      </c>
      <c s="27">
        <v>3784628.75</v>
      </c>
      <c s="27">
        <v>3784628.75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7569257.5</v>
      </c>
      <c s="27">
        <v>0</v>
      </c>
      <c s="27">
        <v>7569257.5</v>
      </c>
    </row>
    <row r="324" spans="1:74" ht="15" customHeight="1">
      <c r="A324" s="95" t="s">
        <v>2286</v>
      </c>
      <c s="35" t="s">
        <v>880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3905357.5</v>
      </c>
      <c s="98">
        <v>0</v>
      </c>
      <c s="98">
        <v>0</v>
      </c>
      <c s="98">
        <v>19298.970000000001</v>
      </c>
      <c s="103"/>
      <c s="103"/>
      <c s="103"/>
      <c s="98">
        <v>3905357.5</v>
      </c>
      <c s="104">
        <v>43728</v>
      </c>
      <c s="104">
        <v>46650</v>
      </c>
      <c s="105">
        <v>3905357.5</v>
      </c>
      <c s="106">
        <v>2.7222222222222223</v>
      </c>
      <c s="106">
        <v>8</v>
      </c>
      <c s="91">
        <v>0.059299999999999999</v>
      </c>
      <c s="107" t="s">
        <v>1829</v>
      </c>
      <c s="107" t="s">
        <v>1830</v>
      </c>
      <c s="27">
        <v>1301785.8300000001</v>
      </c>
      <c s="27">
        <v>1301785.8300000001</v>
      </c>
      <c s="27">
        <v>1301785.8300000001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2603571.6600000001</v>
      </c>
      <c s="27">
        <v>1301785.8300000001</v>
      </c>
      <c s="27">
        <v>3905357.4900000002</v>
      </c>
    </row>
    <row r="325" spans="1:74" ht="15" customHeight="1">
      <c r="A325" s="95" t="s">
        <v>2287</v>
      </c>
      <c s="35" t="s">
        <v>880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199715</v>
      </c>
      <c s="98">
        <v>0</v>
      </c>
      <c s="98">
        <v>0</v>
      </c>
      <c s="98">
        <v>1033.53</v>
      </c>
      <c s="103"/>
      <c s="103"/>
      <c s="103"/>
      <c s="98">
        <v>199715</v>
      </c>
      <c s="104">
        <v>43728</v>
      </c>
      <c s="104">
        <v>47016</v>
      </c>
      <c s="105">
        <v>199715</v>
      </c>
      <c s="106">
        <v>3.7222222222222223</v>
      </c>
      <c s="106">
        <v>9</v>
      </c>
      <c s="91">
        <v>0.062100000000000002</v>
      </c>
      <c s="107" t="s">
        <v>1829</v>
      </c>
      <c s="107" t="s">
        <v>1830</v>
      </c>
      <c s="27">
        <v>49928.75</v>
      </c>
      <c s="27">
        <v>49928.75</v>
      </c>
      <c s="27">
        <v>49928.75</v>
      </c>
      <c s="27">
        <v>49928.75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99857.5</v>
      </c>
      <c s="27">
        <v>99857.5</v>
      </c>
      <c s="27">
        <v>199715</v>
      </c>
    </row>
    <row r="326" spans="1:74" ht="15" customHeight="1">
      <c r="A326" s="95" t="s">
        <v>2288</v>
      </c>
      <c s="35" t="s">
        <v>880</v>
      </c>
      <c s="34">
        <v>10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287.62</v>
      </c>
      <c s="103"/>
      <c s="103"/>
      <c s="103"/>
      <c s="98">
        <v>53100</v>
      </c>
      <c s="104">
        <v>43728</v>
      </c>
      <c s="104">
        <v>47381</v>
      </c>
      <c s="105">
        <v>53100</v>
      </c>
      <c s="106">
        <v>4.7222222222222223</v>
      </c>
      <c s="106">
        <v>10</v>
      </c>
      <c s="91">
        <v>0.065000000000000002</v>
      </c>
      <c s="107" t="s">
        <v>1829</v>
      </c>
      <c s="107" t="s">
        <v>1830</v>
      </c>
      <c s="27">
        <v>10620</v>
      </c>
      <c s="27">
        <v>10620</v>
      </c>
      <c s="27">
        <v>10620</v>
      </c>
      <c s="27">
        <v>10620</v>
      </c>
      <c s="27">
        <v>10620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21240</v>
      </c>
      <c s="27">
        <v>31860</v>
      </c>
      <c s="27">
        <v>53100</v>
      </c>
    </row>
    <row r="327" spans="1:74" ht="15" customHeight="1">
      <c r="A327" s="95" t="s">
        <v>2289</v>
      </c>
      <c s="35" t="s">
        <v>881</v>
      </c>
      <c s="34">
        <v>1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237.18000000000001</v>
      </c>
      <c s="103"/>
      <c s="103"/>
      <c s="103"/>
      <c s="98">
        <v>53100</v>
      </c>
      <c s="104">
        <v>43728</v>
      </c>
      <c s="104">
        <v>45920</v>
      </c>
      <c s="105">
        <v>53100</v>
      </c>
      <c s="106">
        <v>0.72222222222222221</v>
      </c>
      <c s="106">
        <v>6</v>
      </c>
      <c s="91">
        <v>0.053600000000000002</v>
      </c>
      <c s="107" t="s">
        <v>1829</v>
      </c>
      <c s="107" t="s">
        <v>1830</v>
      </c>
      <c s="27">
        <v>53100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53100</v>
      </c>
      <c s="27">
        <v>0</v>
      </c>
      <c s="27">
        <v>53100</v>
      </c>
    </row>
    <row r="328" spans="1:74" ht="15" customHeight="1">
      <c r="A328" s="95" t="s">
        <v>2290</v>
      </c>
      <c s="35" t="s">
        <v>881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249.56999999999999</v>
      </c>
      <c s="103"/>
      <c s="103"/>
      <c s="103"/>
      <c s="98">
        <v>53100</v>
      </c>
      <c s="104">
        <v>43728</v>
      </c>
      <c s="104">
        <v>46285</v>
      </c>
      <c s="105">
        <v>53100</v>
      </c>
      <c s="106">
        <v>1.7222222222222223</v>
      </c>
      <c s="106">
        <v>7</v>
      </c>
      <c s="91">
        <v>0.056399999999999999</v>
      </c>
      <c s="107" t="s">
        <v>1829</v>
      </c>
      <c s="107" t="s">
        <v>1830</v>
      </c>
      <c s="27">
        <v>26550</v>
      </c>
      <c s="27">
        <v>26550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53100</v>
      </c>
      <c s="27">
        <v>0</v>
      </c>
      <c s="27">
        <v>53100</v>
      </c>
    </row>
    <row r="329" spans="1:74" ht="15" customHeight="1">
      <c r="A329" s="95" t="s">
        <v>2291</v>
      </c>
      <c s="35" t="s">
        <v>881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156055</v>
      </c>
      <c s="98">
        <v>0</v>
      </c>
      <c s="98">
        <v>0</v>
      </c>
      <c s="98">
        <v>771.16999999999996</v>
      </c>
      <c s="103"/>
      <c s="103"/>
      <c s="103"/>
      <c s="98">
        <v>156055</v>
      </c>
      <c s="104">
        <v>43728</v>
      </c>
      <c s="104">
        <v>46650</v>
      </c>
      <c s="105">
        <v>156055</v>
      </c>
      <c s="106">
        <v>2.7222222222222223</v>
      </c>
      <c s="106">
        <v>8</v>
      </c>
      <c s="91">
        <v>0.059299999999999999</v>
      </c>
      <c s="107" t="s">
        <v>1829</v>
      </c>
      <c s="107" t="s">
        <v>1830</v>
      </c>
      <c s="27">
        <v>52018.330000000002</v>
      </c>
      <c s="27">
        <v>52018.330000000002</v>
      </c>
      <c s="27">
        <v>52018.330000000002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104036.66</v>
      </c>
      <c s="27">
        <v>52018.330000000002</v>
      </c>
      <c s="27">
        <v>156054.98999999999</v>
      </c>
    </row>
    <row r="330" spans="1:74" ht="15" customHeight="1">
      <c r="A330" s="95" t="s">
        <v>2292</v>
      </c>
      <c s="35" t="s">
        <v>882</v>
      </c>
      <c s="34">
        <v>1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104577.5</v>
      </c>
      <c s="98">
        <v>0</v>
      </c>
      <c s="98">
        <v>0</v>
      </c>
      <c s="98">
        <v>516.78999999999996</v>
      </c>
      <c s="103"/>
      <c s="103"/>
      <c s="103"/>
      <c s="98">
        <v>104577.5</v>
      </c>
      <c s="104">
        <v>43735</v>
      </c>
      <c s="104">
        <v>46657</v>
      </c>
      <c s="105">
        <v>104577.5</v>
      </c>
      <c s="106">
        <v>2.7416666666666667</v>
      </c>
      <c s="106">
        <v>8</v>
      </c>
      <c s="91">
        <v>0.059299999999999999</v>
      </c>
      <c s="107" t="s">
        <v>1829</v>
      </c>
      <c s="107" t="s">
        <v>1830</v>
      </c>
      <c s="27">
        <v>34859.160000000003</v>
      </c>
      <c s="27">
        <v>34859.169999999998</v>
      </c>
      <c s="27">
        <v>34859.169999999998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69718.330000000002</v>
      </c>
      <c s="27">
        <v>34859.169999999998</v>
      </c>
      <c s="27">
        <v>104577.5</v>
      </c>
    </row>
    <row r="331" spans="1:74" ht="15" customHeight="1">
      <c r="A331" s="95" t="s">
        <v>2293</v>
      </c>
      <c s="35" t="s">
        <v>883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2323715</v>
      </c>
      <c s="98">
        <v>0</v>
      </c>
      <c s="98">
        <v>0</v>
      </c>
      <c s="98">
        <v>10379.26</v>
      </c>
      <c s="103"/>
      <c s="103"/>
      <c s="103"/>
      <c s="98">
        <v>2323715</v>
      </c>
      <c s="104">
        <v>43735</v>
      </c>
      <c s="104">
        <v>45927</v>
      </c>
      <c s="105">
        <v>2323715</v>
      </c>
      <c s="106">
        <v>0.7416666666666667</v>
      </c>
      <c s="106">
        <v>6</v>
      </c>
      <c s="91">
        <v>0.053600000000000002</v>
      </c>
      <c s="107" t="s">
        <v>1829</v>
      </c>
      <c s="107" t="s">
        <v>1830</v>
      </c>
      <c s="27">
        <v>2323715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2323715</v>
      </c>
      <c s="27">
        <v>0</v>
      </c>
      <c s="27">
        <v>2323715</v>
      </c>
    </row>
    <row r="332" spans="1:74" ht="15" customHeight="1">
      <c r="A332" s="95" t="s">
        <v>2294</v>
      </c>
      <c s="35" t="s">
        <v>883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3107530</v>
      </c>
      <c s="98">
        <v>0</v>
      </c>
      <c s="98">
        <v>0</v>
      </c>
      <c s="98">
        <v>14605.389999999999</v>
      </c>
      <c s="103"/>
      <c s="103"/>
      <c s="103"/>
      <c s="98">
        <v>3107530</v>
      </c>
      <c s="104">
        <v>43735</v>
      </c>
      <c s="104">
        <v>46292</v>
      </c>
      <c s="105">
        <v>3107530</v>
      </c>
      <c s="106">
        <v>1.7416666666666667</v>
      </c>
      <c s="106">
        <v>7</v>
      </c>
      <c s="91">
        <v>0.056399999999999999</v>
      </c>
      <c s="107" t="s">
        <v>1829</v>
      </c>
      <c s="107" t="s">
        <v>1830</v>
      </c>
      <c s="27">
        <v>1553765</v>
      </c>
      <c s="27">
        <v>1553765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3107530</v>
      </c>
      <c s="27">
        <v>0</v>
      </c>
      <c s="27">
        <v>3107530</v>
      </c>
    </row>
    <row r="333" spans="1:74" ht="15" customHeight="1">
      <c r="A333" s="95" t="s">
        <v>2295</v>
      </c>
      <c s="35" t="s">
        <v>883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1261125</v>
      </c>
      <c s="98">
        <v>0</v>
      </c>
      <c s="98">
        <v>0</v>
      </c>
      <c s="98">
        <v>6232.0600000000004</v>
      </c>
      <c s="103"/>
      <c s="103"/>
      <c s="103"/>
      <c s="98">
        <v>1261125</v>
      </c>
      <c s="104">
        <v>43735</v>
      </c>
      <c s="104">
        <v>46657</v>
      </c>
      <c s="105">
        <v>1261125</v>
      </c>
      <c s="106">
        <v>2.7416666666666667</v>
      </c>
      <c s="106">
        <v>8</v>
      </c>
      <c s="91">
        <v>0.059299999999999999</v>
      </c>
      <c s="107" t="s">
        <v>1829</v>
      </c>
      <c s="107" t="s">
        <v>1830</v>
      </c>
      <c s="27">
        <v>420375</v>
      </c>
      <c s="27">
        <v>420375</v>
      </c>
      <c s="27">
        <v>420375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840750</v>
      </c>
      <c s="27">
        <v>420375</v>
      </c>
      <c s="27">
        <v>1261125</v>
      </c>
    </row>
    <row r="334" spans="1:74" ht="15" customHeight="1">
      <c r="A334" s="95" t="s">
        <v>2296</v>
      </c>
      <c s="35" t="s">
        <v>883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159300</v>
      </c>
      <c s="98">
        <v>0</v>
      </c>
      <c s="98">
        <v>0</v>
      </c>
      <c s="98">
        <v>824.38</v>
      </c>
      <c s="103"/>
      <c s="103"/>
      <c s="103"/>
      <c s="98">
        <v>159300</v>
      </c>
      <c s="104">
        <v>43735</v>
      </c>
      <c s="104">
        <v>47023</v>
      </c>
      <c s="105">
        <v>159300</v>
      </c>
      <c s="106">
        <v>3.7416666666666667</v>
      </c>
      <c s="106">
        <v>9</v>
      </c>
      <c s="91">
        <v>0.062100000000000002</v>
      </c>
      <c s="107" t="s">
        <v>1829</v>
      </c>
      <c s="107" t="s">
        <v>1830</v>
      </c>
      <c s="27">
        <v>39825</v>
      </c>
      <c s="27">
        <v>39825</v>
      </c>
      <c s="27">
        <v>39825</v>
      </c>
      <c s="27">
        <v>39825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79650</v>
      </c>
      <c s="27">
        <v>79650</v>
      </c>
      <c s="27">
        <v>159300</v>
      </c>
    </row>
    <row r="335" spans="1:74" ht="15" customHeight="1">
      <c r="A335" s="95" t="s">
        <v>2297</v>
      </c>
      <c s="35" t="s">
        <v>884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3100892.5</v>
      </c>
      <c s="98">
        <v>0</v>
      </c>
      <c s="98">
        <v>0</v>
      </c>
      <c s="98">
        <v>13850.65</v>
      </c>
      <c s="103"/>
      <c s="103"/>
      <c s="103"/>
      <c s="98">
        <v>3100892.5</v>
      </c>
      <c s="104">
        <v>43742</v>
      </c>
      <c s="104">
        <v>45934</v>
      </c>
      <c s="105">
        <v>3100892.5</v>
      </c>
      <c s="106">
        <v>0.76111111111111107</v>
      </c>
      <c s="106">
        <v>6</v>
      </c>
      <c s="91">
        <v>0.053600000000000002</v>
      </c>
      <c s="107" t="s">
        <v>1829</v>
      </c>
      <c s="107" t="s">
        <v>1830</v>
      </c>
      <c s="27">
        <v>3100892.5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3100892.5</v>
      </c>
      <c s="27">
        <v>0</v>
      </c>
      <c s="27">
        <v>3100892.5</v>
      </c>
    </row>
    <row r="336" spans="1:74" ht="15" customHeight="1">
      <c r="A336" s="95" t="s">
        <v>2298</v>
      </c>
      <c s="35" t="s">
        <v>884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2746745</v>
      </c>
      <c s="98">
        <v>0</v>
      </c>
      <c s="98">
        <v>0</v>
      </c>
      <c s="98">
        <v>12909.700000000001</v>
      </c>
      <c s="103"/>
      <c s="103"/>
      <c s="103"/>
      <c s="98">
        <v>2746745</v>
      </c>
      <c s="104">
        <v>43742</v>
      </c>
      <c s="104">
        <v>46299</v>
      </c>
      <c s="105">
        <v>2746745</v>
      </c>
      <c s="106">
        <v>1.7611111111111111</v>
      </c>
      <c s="106">
        <v>7</v>
      </c>
      <c s="91">
        <v>0.056399999999999999</v>
      </c>
      <c s="107" t="s">
        <v>1829</v>
      </c>
      <c s="107" t="s">
        <v>1830</v>
      </c>
      <c s="27">
        <v>1373372.5</v>
      </c>
      <c s="27">
        <v>1373372.5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2746745</v>
      </c>
      <c s="27">
        <v>0</v>
      </c>
      <c s="27">
        <v>2746745</v>
      </c>
    </row>
    <row r="337" spans="1:74" ht="15" customHeight="1">
      <c r="A337" s="95" t="s">
        <v>2299</v>
      </c>
      <c s="35" t="s">
        <v>884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1514235</v>
      </c>
      <c s="98">
        <v>0</v>
      </c>
      <c s="98">
        <v>0</v>
      </c>
      <c s="98">
        <v>7482.8400000000001</v>
      </c>
      <c s="103"/>
      <c s="103"/>
      <c s="103"/>
      <c s="98">
        <v>1514235</v>
      </c>
      <c s="104">
        <v>43742</v>
      </c>
      <c s="104">
        <v>46664</v>
      </c>
      <c s="105">
        <v>1514235</v>
      </c>
      <c s="106">
        <v>2.7611111111111111</v>
      </c>
      <c s="106">
        <v>8</v>
      </c>
      <c s="91">
        <v>0.059299999999999999</v>
      </c>
      <c s="107" t="s">
        <v>1829</v>
      </c>
      <c s="107" t="s">
        <v>1830</v>
      </c>
      <c s="27">
        <v>504745</v>
      </c>
      <c s="27">
        <v>504745</v>
      </c>
      <c s="27">
        <v>504745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1009490</v>
      </c>
      <c s="27">
        <v>504745</v>
      </c>
      <c s="27">
        <v>1514235</v>
      </c>
    </row>
    <row r="338" spans="1:74" ht="15" customHeight="1">
      <c r="A338" s="95" t="s">
        <v>2300</v>
      </c>
      <c s="35" t="s">
        <v>884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287.62</v>
      </c>
      <c s="103"/>
      <c s="103"/>
      <c s="103"/>
      <c s="98">
        <v>53100</v>
      </c>
      <c s="104">
        <v>43742</v>
      </c>
      <c s="104">
        <v>47395</v>
      </c>
      <c s="105">
        <v>53100</v>
      </c>
      <c s="106">
        <v>4.7611111111111111</v>
      </c>
      <c s="106">
        <v>10</v>
      </c>
      <c s="91">
        <v>0.065000000000000002</v>
      </c>
      <c s="107" t="s">
        <v>1829</v>
      </c>
      <c s="107" t="s">
        <v>1830</v>
      </c>
      <c s="27">
        <v>10620</v>
      </c>
      <c s="27">
        <v>10620</v>
      </c>
      <c s="27">
        <v>10620</v>
      </c>
      <c s="27">
        <v>10620</v>
      </c>
      <c s="27">
        <v>10620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21240</v>
      </c>
      <c s="27">
        <v>31860</v>
      </c>
      <c s="27">
        <v>53100</v>
      </c>
    </row>
    <row r="339" spans="1:74" ht="15" customHeight="1">
      <c r="A339" s="95" t="s">
        <v>2301</v>
      </c>
      <c s="35" t="s">
        <v>885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3258422.5</v>
      </c>
      <c s="98">
        <v>0</v>
      </c>
      <c s="98">
        <v>0</v>
      </c>
      <c s="98">
        <v>14554.290000000001</v>
      </c>
      <c s="103"/>
      <c s="103"/>
      <c s="103"/>
      <c s="98">
        <v>3258422.5</v>
      </c>
      <c s="104">
        <v>43753</v>
      </c>
      <c s="104">
        <v>45945</v>
      </c>
      <c s="105">
        <v>3258422.5</v>
      </c>
      <c s="106">
        <v>0.79166666666666663</v>
      </c>
      <c s="106">
        <v>6</v>
      </c>
      <c s="91">
        <v>0.053600000000000002</v>
      </c>
      <c s="107" t="s">
        <v>1829</v>
      </c>
      <c s="107" t="s">
        <v>1830</v>
      </c>
      <c s="27">
        <v>3258422.5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3258422.5</v>
      </c>
      <c s="27">
        <v>0</v>
      </c>
      <c s="27">
        <v>3258422.5</v>
      </c>
    </row>
    <row r="340" spans="1:74" ht="15" customHeight="1">
      <c r="A340" s="95" t="s">
        <v>2302</v>
      </c>
      <c s="35" t="s">
        <v>885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2894835</v>
      </c>
      <c s="98">
        <v>0</v>
      </c>
      <c s="98">
        <v>0</v>
      </c>
      <c s="98">
        <v>13605.719999999999</v>
      </c>
      <c s="103"/>
      <c s="103"/>
      <c s="103"/>
      <c s="98">
        <v>2894835</v>
      </c>
      <c s="104">
        <v>43753</v>
      </c>
      <c s="104">
        <v>46310</v>
      </c>
      <c s="105">
        <v>2894835</v>
      </c>
      <c s="106">
        <v>1.7916666666666667</v>
      </c>
      <c s="106">
        <v>7</v>
      </c>
      <c s="91">
        <v>0.056399999999999999</v>
      </c>
      <c s="107" t="s">
        <v>1829</v>
      </c>
      <c s="107" t="s">
        <v>1830</v>
      </c>
      <c s="27">
        <v>1447417.5</v>
      </c>
      <c s="27">
        <v>1447417.5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2894835</v>
      </c>
      <c s="27">
        <v>0</v>
      </c>
      <c s="27">
        <v>2894835</v>
      </c>
    </row>
    <row r="341" spans="1:74" ht="15" customHeight="1">
      <c r="A341" s="95" t="s">
        <v>2303</v>
      </c>
      <c s="35" t="s">
        <v>885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1584592.5</v>
      </c>
      <c s="98">
        <v>0</v>
      </c>
      <c s="98">
        <v>0</v>
      </c>
      <c s="98">
        <v>7830.5299999999997</v>
      </c>
      <c s="103"/>
      <c s="103"/>
      <c s="103"/>
      <c s="98">
        <v>1584592.5</v>
      </c>
      <c s="104">
        <v>43753</v>
      </c>
      <c s="104">
        <v>46675</v>
      </c>
      <c s="105">
        <v>1584592.5</v>
      </c>
      <c s="106">
        <v>2.7916666666666665</v>
      </c>
      <c s="106">
        <v>8</v>
      </c>
      <c s="91">
        <v>0.059299999999999999</v>
      </c>
      <c s="107" t="s">
        <v>1829</v>
      </c>
      <c s="107" t="s">
        <v>1830</v>
      </c>
      <c s="27">
        <v>528197.5</v>
      </c>
      <c s="27">
        <v>528197.5</v>
      </c>
      <c s="27">
        <v>528197.5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1056395</v>
      </c>
      <c s="27">
        <v>528197.5</v>
      </c>
      <c s="27">
        <v>1584592.5</v>
      </c>
    </row>
    <row r="342" spans="1:74" ht="15" customHeight="1">
      <c r="A342" s="95" t="s">
        <v>2304</v>
      </c>
      <c s="35" t="s">
        <v>885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274.79000000000002</v>
      </c>
      <c s="103"/>
      <c s="103"/>
      <c s="103"/>
      <c s="98">
        <v>53100</v>
      </c>
      <c s="104">
        <v>43753</v>
      </c>
      <c s="104">
        <v>47041</v>
      </c>
      <c s="105">
        <v>53100</v>
      </c>
      <c s="106">
        <v>3.7916666666666665</v>
      </c>
      <c s="106">
        <v>9</v>
      </c>
      <c s="91">
        <v>0.062100000000000002</v>
      </c>
      <c s="107" t="s">
        <v>1829</v>
      </c>
      <c s="107" t="s">
        <v>1830</v>
      </c>
      <c s="27">
        <v>13275</v>
      </c>
      <c s="27">
        <v>13275</v>
      </c>
      <c s="27">
        <v>13275</v>
      </c>
      <c s="27">
        <v>13275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26550</v>
      </c>
      <c s="27">
        <v>26550</v>
      </c>
      <c s="27">
        <v>53100</v>
      </c>
    </row>
    <row r="343" spans="1:74" ht="15" customHeight="1">
      <c r="A343" s="95" t="s">
        <v>2305</v>
      </c>
      <c s="35" t="s">
        <v>886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1893605</v>
      </c>
      <c s="98">
        <v>0</v>
      </c>
      <c s="98">
        <v>0</v>
      </c>
      <c s="98">
        <v>8458.1000000000004</v>
      </c>
      <c s="103"/>
      <c s="103"/>
      <c s="103"/>
      <c s="98">
        <v>1893605</v>
      </c>
      <c s="104">
        <v>43759</v>
      </c>
      <c s="104">
        <v>45951</v>
      </c>
      <c s="105">
        <v>1893605</v>
      </c>
      <c s="106">
        <v>0.80833333333333335</v>
      </c>
      <c s="106">
        <v>6</v>
      </c>
      <c s="91">
        <v>0.053600000000000002</v>
      </c>
      <c s="107" t="s">
        <v>1829</v>
      </c>
      <c s="107" t="s">
        <v>1830</v>
      </c>
      <c s="27">
        <v>1893605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1893605</v>
      </c>
      <c s="27">
        <v>0</v>
      </c>
      <c s="27">
        <v>1893605</v>
      </c>
    </row>
    <row r="344" spans="1:74" ht="15" customHeight="1">
      <c r="A344" s="95" t="s">
        <v>2306</v>
      </c>
      <c s="35" t="s">
        <v>886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1357147.5</v>
      </c>
      <c s="98">
        <v>0</v>
      </c>
      <c s="98">
        <v>0</v>
      </c>
      <c s="98">
        <v>6378.5900000000001</v>
      </c>
      <c s="103"/>
      <c s="103"/>
      <c s="103"/>
      <c s="98">
        <v>1357147.5</v>
      </c>
      <c s="104">
        <v>43759</v>
      </c>
      <c s="104">
        <v>46316</v>
      </c>
      <c s="105">
        <v>1357147.5</v>
      </c>
      <c s="106">
        <v>1.8083333333333333</v>
      </c>
      <c s="106">
        <v>7</v>
      </c>
      <c s="91">
        <v>0.056399999999999999</v>
      </c>
      <c s="107" t="s">
        <v>1829</v>
      </c>
      <c s="107" t="s">
        <v>1830</v>
      </c>
      <c s="27">
        <v>678573.75</v>
      </c>
      <c s="27">
        <v>678573.75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1357147.5</v>
      </c>
      <c s="27">
        <v>0</v>
      </c>
      <c s="27">
        <v>1357147.5</v>
      </c>
    </row>
    <row r="345" spans="1:74" ht="15" customHeight="1">
      <c r="A345" s="95" t="s">
        <v>2307</v>
      </c>
      <c s="35" t="s">
        <v>886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698265</v>
      </c>
      <c s="98">
        <v>0</v>
      </c>
      <c s="98">
        <v>0</v>
      </c>
      <c s="98">
        <v>3450.5900000000001</v>
      </c>
      <c s="103"/>
      <c s="103"/>
      <c s="103"/>
      <c s="98">
        <v>698265</v>
      </c>
      <c s="104">
        <v>43759</v>
      </c>
      <c s="104">
        <v>46681</v>
      </c>
      <c s="105">
        <v>698265</v>
      </c>
      <c s="106">
        <v>2.8083333333333331</v>
      </c>
      <c s="106">
        <v>8</v>
      </c>
      <c s="91">
        <v>0.059299999999999999</v>
      </c>
      <c s="107" t="s">
        <v>1829</v>
      </c>
      <c s="107" t="s">
        <v>1830</v>
      </c>
      <c s="27">
        <v>232755</v>
      </c>
      <c s="27">
        <v>232755</v>
      </c>
      <c s="27">
        <v>232755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465510</v>
      </c>
      <c s="27">
        <v>232755</v>
      </c>
      <c s="27">
        <v>698265</v>
      </c>
    </row>
    <row r="346" spans="1:74" ht="15" customHeight="1">
      <c r="A346" s="95" t="s">
        <v>2308</v>
      </c>
      <c s="35" t="s">
        <v>886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274.79000000000002</v>
      </c>
      <c s="103"/>
      <c s="103"/>
      <c s="103"/>
      <c s="98">
        <v>53100</v>
      </c>
      <c s="104">
        <v>43759</v>
      </c>
      <c s="104">
        <v>47047</v>
      </c>
      <c s="105">
        <v>53100</v>
      </c>
      <c s="106">
        <v>3.8083333333333331</v>
      </c>
      <c s="106">
        <v>9</v>
      </c>
      <c s="91">
        <v>0.062100000000000002</v>
      </c>
      <c s="107" t="s">
        <v>1829</v>
      </c>
      <c s="107" t="s">
        <v>1830</v>
      </c>
      <c s="27">
        <v>13275</v>
      </c>
      <c s="27">
        <v>13275</v>
      </c>
      <c s="27">
        <v>13275</v>
      </c>
      <c s="27">
        <v>13275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26550</v>
      </c>
      <c s="27">
        <v>26550</v>
      </c>
      <c s="27">
        <v>53100</v>
      </c>
    </row>
    <row r="347" spans="1:74" ht="15" customHeight="1">
      <c r="A347" s="95" t="s">
        <v>2309</v>
      </c>
      <c s="35" t="s">
        <v>887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237.18000000000001</v>
      </c>
      <c s="103"/>
      <c s="103"/>
      <c s="103"/>
      <c s="98">
        <v>53100</v>
      </c>
      <c s="104">
        <v>43766</v>
      </c>
      <c s="104">
        <v>45958</v>
      </c>
      <c s="105">
        <v>53100</v>
      </c>
      <c s="106">
        <v>0.82777777777777772</v>
      </c>
      <c s="106">
        <v>6</v>
      </c>
      <c s="91">
        <v>0.053600000000000002</v>
      </c>
      <c s="107" t="s">
        <v>1829</v>
      </c>
      <c s="107" t="s">
        <v>1830</v>
      </c>
      <c s="27">
        <v>53100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53100</v>
      </c>
      <c s="27">
        <v>0</v>
      </c>
      <c s="27">
        <v>53100</v>
      </c>
    </row>
    <row r="348" spans="1:74" ht="15" customHeight="1">
      <c r="A348" s="95" t="s">
        <v>2310</v>
      </c>
      <c s="35" t="s">
        <v>887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155465</v>
      </c>
      <c s="98">
        <v>0</v>
      </c>
      <c s="98">
        <v>0</v>
      </c>
      <c s="98">
        <v>804.52999999999997</v>
      </c>
      <c s="103"/>
      <c s="103"/>
      <c s="103"/>
      <c s="98">
        <v>155465</v>
      </c>
      <c s="104">
        <v>43766</v>
      </c>
      <c s="104">
        <v>47054</v>
      </c>
      <c s="105">
        <v>155465</v>
      </c>
      <c s="106">
        <v>3.8277777777777779</v>
      </c>
      <c s="106">
        <v>9</v>
      </c>
      <c s="91">
        <v>0.062100000000000002</v>
      </c>
      <c s="107" t="s">
        <v>1829</v>
      </c>
      <c s="107" t="s">
        <v>1830</v>
      </c>
      <c s="27">
        <v>38866.25</v>
      </c>
      <c s="27">
        <v>38866.25</v>
      </c>
      <c s="27">
        <v>38866.25</v>
      </c>
      <c s="27">
        <v>38866.25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77732.5</v>
      </c>
      <c s="27">
        <v>77732.5</v>
      </c>
      <c s="27">
        <v>155465</v>
      </c>
    </row>
    <row r="349" spans="1:74" ht="15" customHeight="1">
      <c r="A349" s="95" t="s">
        <v>2311</v>
      </c>
      <c s="35" t="s">
        <v>887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43365</v>
      </c>
      <c s="98">
        <v>0</v>
      </c>
      <c s="98">
        <v>0</v>
      </c>
      <c s="98">
        <v>234.88999999999999</v>
      </c>
      <c s="103"/>
      <c s="103"/>
      <c s="103"/>
      <c s="98">
        <v>43365</v>
      </c>
      <c s="104">
        <v>43766</v>
      </c>
      <c s="104">
        <v>47419</v>
      </c>
      <c s="105">
        <v>43365</v>
      </c>
      <c s="106">
        <v>4.8277777777777775</v>
      </c>
      <c s="106">
        <v>10</v>
      </c>
      <c s="91">
        <v>0.065000000000000002</v>
      </c>
      <c s="107" t="s">
        <v>1829</v>
      </c>
      <c s="107" t="s">
        <v>1830</v>
      </c>
      <c s="27">
        <v>8673</v>
      </c>
      <c s="27">
        <v>8673</v>
      </c>
      <c s="27">
        <v>8673</v>
      </c>
      <c s="27">
        <v>8673</v>
      </c>
      <c s="27">
        <v>8673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17346</v>
      </c>
      <c s="27">
        <v>26019</v>
      </c>
      <c s="27">
        <v>43365</v>
      </c>
    </row>
    <row r="350" spans="1:74" ht="15" customHeight="1">
      <c r="A350" s="95" t="s">
        <v>2312</v>
      </c>
      <c s="35" t="s">
        <v>888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1554502.5</v>
      </c>
      <c s="98">
        <v>0</v>
      </c>
      <c s="98">
        <v>0</v>
      </c>
      <c s="98">
        <v>6943.4399999999996</v>
      </c>
      <c s="103"/>
      <c s="103"/>
      <c s="103"/>
      <c s="98">
        <v>1554502.5</v>
      </c>
      <c s="104">
        <v>43766</v>
      </c>
      <c s="104">
        <v>45958</v>
      </c>
      <c s="105">
        <v>1554502.5</v>
      </c>
      <c s="106">
        <v>0.82777777777777772</v>
      </c>
      <c s="106">
        <v>6</v>
      </c>
      <c s="91">
        <v>0.053600000000000002</v>
      </c>
      <c s="107" t="s">
        <v>1829</v>
      </c>
      <c s="107" t="s">
        <v>1830</v>
      </c>
      <c s="27">
        <v>1554502.5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1554502.5</v>
      </c>
      <c s="27">
        <v>0</v>
      </c>
      <c s="27">
        <v>1554502.5</v>
      </c>
    </row>
    <row r="351" spans="1:74" ht="15" customHeight="1">
      <c r="A351" s="95" t="s">
        <v>2313</v>
      </c>
      <c s="35" t="s">
        <v>888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1707755</v>
      </c>
      <c s="98">
        <v>0</v>
      </c>
      <c s="98">
        <v>0</v>
      </c>
      <c s="98">
        <v>8026.4499999999998</v>
      </c>
      <c s="103"/>
      <c s="103"/>
      <c s="103"/>
      <c s="98">
        <v>1707755</v>
      </c>
      <c s="104">
        <v>43766</v>
      </c>
      <c s="104">
        <v>46323</v>
      </c>
      <c s="105">
        <v>1707755</v>
      </c>
      <c s="106">
        <v>1.8277777777777777</v>
      </c>
      <c s="106">
        <v>7</v>
      </c>
      <c s="91">
        <v>0.056399999999999999</v>
      </c>
      <c s="107" t="s">
        <v>1829</v>
      </c>
      <c s="107" t="s">
        <v>1830</v>
      </c>
      <c s="27">
        <v>853877.5</v>
      </c>
      <c s="27">
        <v>853877.5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1707755</v>
      </c>
      <c s="27">
        <v>0</v>
      </c>
      <c s="27">
        <v>1707755</v>
      </c>
    </row>
    <row r="352" spans="1:74" ht="15" customHeight="1">
      <c r="A352" s="95" t="s">
        <v>2314</v>
      </c>
      <c s="35" t="s">
        <v>888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1079995</v>
      </c>
      <c s="98">
        <v>0</v>
      </c>
      <c s="98">
        <v>0</v>
      </c>
      <c s="98">
        <v>5336.9799999999996</v>
      </c>
      <c s="103"/>
      <c s="103"/>
      <c s="103"/>
      <c s="98">
        <v>1079995</v>
      </c>
      <c s="104">
        <v>43766</v>
      </c>
      <c s="104">
        <v>46688</v>
      </c>
      <c s="105">
        <v>1079995</v>
      </c>
      <c s="106">
        <v>2.8277777777777779</v>
      </c>
      <c s="106">
        <v>8</v>
      </c>
      <c s="91">
        <v>0.059299999999999999</v>
      </c>
      <c s="107" t="s">
        <v>1829</v>
      </c>
      <c s="107" t="s">
        <v>1830</v>
      </c>
      <c s="27">
        <v>359998.33000000002</v>
      </c>
      <c s="27">
        <v>359998.33000000002</v>
      </c>
      <c s="27">
        <v>359998.33000000002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719996.66000000003</v>
      </c>
      <c s="27">
        <v>359998.33000000002</v>
      </c>
      <c s="27">
        <v>1079994.99</v>
      </c>
    </row>
    <row r="353" spans="1:74" ht="15" customHeight="1">
      <c r="A353" s="95" t="s">
        <v>2315</v>
      </c>
      <c s="35" t="s">
        <v>888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106200</v>
      </c>
      <c s="98">
        <v>0</v>
      </c>
      <c s="98">
        <v>0</v>
      </c>
      <c s="98">
        <v>549.58000000000004</v>
      </c>
      <c s="103"/>
      <c s="103"/>
      <c s="103"/>
      <c s="98">
        <v>106200</v>
      </c>
      <c s="104">
        <v>43766</v>
      </c>
      <c s="104">
        <v>47054</v>
      </c>
      <c s="105">
        <v>106200</v>
      </c>
      <c s="106">
        <v>3.8277777777777779</v>
      </c>
      <c s="106">
        <v>9</v>
      </c>
      <c s="91">
        <v>0.062100000000000002</v>
      </c>
      <c s="107" t="s">
        <v>1829</v>
      </c>
      <c s="107" t="s">
        <v>1830</v>
      </c>
      <c s="27">
        <v>26550</v>
      </c>
      <c s="27">
        <v>26550</v>
      </c>
      <c s="27">
        <v>26550</v>
      </c>
      <c s="27">
        <v>26550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53100</v>
      </c>
      <c s="27">
        <v>53100</v>
      </c>
      <c s="27">
        <v>106200</v>
      </c>
    </row>
    <row r="354" spans="1:74" ht="15" customHeight="1">
      <c r="A354" s="95" t="s">
        <v>2316</v>
      </c>
      <c s="35" t="s">
        <v>890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898127.5</v>
      </c>
      <c s="98">
        <v>0</v>
      </c>
      <c s="98">
        <v>0</v>
      </c>
      <c s="98">
        <v>4011.6399999999999</v>
      </c>
      <c s="103"/>
      <c s="103"/>
      <c s="103"/>
      <c s="98">
        <v>898127.5</v>
      </c>
      <c s="104">
        <v>43776</v>
      </c>
      <c s="104">
        <v>45968</v>
      </c>
      <c s="105">
        <v>898127.5</v>
      </c>
      <c s="106">
        <v>0.85277777777777775</v>
      </c>
      <c s="106">
        <v>6</v>
      </c>
      <c s="91">
        <v>0.053600000000000002</v>
      </c>
      <c s="107" t="s">
        <v>1829</v>
      </c>
      <c s="107" t="s">
        <v>1830</v>
      </c>
      <c s="27">
        <v>898127.5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898127.5</v>
      </c>
      <c s="27">
        <v>0</v>
      </c>
      <c s="27">
        <v>898127.5</v>
      </c>
    </row>
    <row r="355" spans="1:74" ht="15" customHeight="1">
      <c r="A355" s="95" t="s">
        <v>2317</v>
      </c>
      <c s="35" t="s">
        <v>890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1040907.5</v>
      </c>
      <c s="98">
        <v>0</v>
      </c>
      <c s="98">
        <v>0</v>
      </c>
      <c s="98">
        <v>4892.2700000000004</v>
      </c>
      <c s="103"/>
      <c s="103"/>
      <c s="103"/>
      <c s="98">
        <v>1040907.5</v>
      </c>
      <c s="104">
        <v>43776</v>
      </c>
      <c s="104">
        <v>46333</v>
      </c>
      <c s="105">
        <v>1040907.5</v>
      </c>
      <c s="106">
        <v>1.8527777777777779</v>
      </c>
      <c s="106">
        <v>7</v>
      </c>
      <c s="91">
        <v>0.056399999999999999</v>
      </c>
      <c s="107" t="s">
        <v>1829</v>
      </c>
      <c s="107" t="s">
        <v>1830</v>
      </c>
      <c s="27">
        <v>520453.75</v>
      </c>
      <c s="27">
        <v>520453.75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1040907.5</v>
      </c>
      <c s="27">
        <v>0</v>
      </c>
      <c s="27">
        <v>1040907.5</v>
      </c>
    </row>
    <row r="356" spans="1:74" ht="15" customHeight="1">
      <c r="A356" s="95" t="s">
        <v>2318</v>
      </c>
      <c s="35" t="s">
        <v>890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498845</v>
      </c>
      <c s="98">
        <v>0</v>
      </c>
      <c s="98">
        <v>0</v>
      </c>
      <c s="98">
        <v>2465.1300000000001</v>
      </c>
      <c s="103"/>
      <c s="103"/>
      <c s="103"/>
      <c s="98">
        <v>498845</v>
      </c>
      <c s="104">
        <v>43776</v>
      </c>
      <c s="104">
        <v>46698</v>
      </c>
      <c s="105">
        <v>498845</v>
      </c>
      <c s="106">
        <v>2.8527777777777779</v>
      </c>
      <c s="106">
        <v>8</v>
      </c>
      <c s="91">
        <v>0.059299999999999999</v>
      </c>
      <c s="107" t="s">
        <v>1829</v>
      </c>
      <c s="107" t="s">
        <v>1830</v>
      </c>
      <c s="27">
        <v>166281.66</v>
      </c>
      <c s="27">
        <v>166281.67000000001</v>
      </c>
      <c s="27">
        <v>166281.67000000001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332563.33000000002</v>
      </c>
      <c s="27">
        <v>166281.67000000001</v>
      </c>
      <c s="27">
        <v>498845</v>
      </c>
    </row>
    <row r="357" spans="1:74" ht="15" customHeight="1">
      <c r="A357" s="95" t="s">
        <v>2319</v>
      </c>
      <c s="35" t="s">
        <v>890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287.62</v>
      </c>
      <c s="103"/>
      <c s="103"/>
      <c s="103"/>
      <c s="98">
        <v>53100</v>
      </c>
      <c s="104">
        <v>43776</v>
      </c>
      <c s="104">
        <v>47429</v>
      </c>
      <c s="105">
        <v>53100</v>
      </c>
      <c s="106">
        <v>4.8527777777777779</v>
      </c>
      <c s="106">
        <v>10</v>
      </c>
      <c s="91">
        <v>0.065000000000000002</v>
      </c>
      <c s="107" t="s">
        <v>1829</v>
      </c>
      <c s="107" t="s">
        <v>1830</v>
      </c>
      <c s="27">
        <v>10620</v>
      </c>
      <c s="27">
        <v>10620</v>
      </c>
      <c s="27">
        <v>10620</v>
      </c>
      <c s="27">
        <v>10620</v>
      </c>
      <c s="27">
        <v>10620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21240</v>
      </c>
      <c s="27">
        <v>31860</v>
      </c>
      <c s="27">
        <v>53100</v>
      </c>
    </row>
    <row r="358" spans="1:74" ht="15" customHeight="1">
      <c r="A358" s="95" t="s">
        <v>2320</v>
      </c>
      <c s="35" t="s">
        <v>891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363882.5</v>
      </c>
      <c s="98">
        <v>0</v>
      </c>
      <c s="98">
        <v>0</v>
      </c>
      <c s="98">
        <v>1710.25</v>
      </c>
      <c s="103"/>
      <c s="103"/>
      <c s="103"/>
      <c s="98">
        <v>363882.5</v>
      </c>
      <c s="104">
        <v>43780</v>
      </c>
      <c s="104">
        <v>46337</v>
      </c>
      <c s="105">
        <v>363882.5</v>
      </c>
      <c s="106">
        <v>1.8638888888888889</v>
      </c>
      <c s="106">
        <v>7</v>
      </c>
      <c s="91">
        <v>0.056399999999999999</v>
      </c>
      <c s="107" t="s">
        <v>1829</v>
      </c>
      <c s="107" t="s">
        <v>1830</v>
      </c>
      <c s="27">
        <v>181941.25</v>
      </c>
      <c s="27">
        <v>181941.25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363882.5</v>
      </c>
      <c s="27">
        <v>0</v>
      </c>
      <c s="27">
        <v>363882.5</v>
      </c>
    </row>
    <row r="359" spans="1:74" ht="15" customHeight="1">
      <c r="A359" s="95" t="s">
        <v>2321</v>
      </c>
      <c s="35" t="s">
        <v>891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788977.5</v>
      </c>
      <c s="98">
        <v>0</v>
      </c>
      <c s="98">
        <v>0</v>
      </c>
      <c s="98">
        <v>3898.8600000000001</v>
      </c>
      <c s="103"/>
      <c s="103"/>
      <c s="103"/>
      <c s="98">
        <v>788977.5</v>
      </c>
      <c s="104">
        <v>43780</v>
      </c>
      <c s="104">
        <v>46702</v>
      </c>
      <c s="105">
        <v>788977.5</v>
      </c>
      <c s="106">
        <v>2.8638888888888889</v>
      </c>
      <c s="106">
        <v>8</v>
      </c>
      <c s="91">
        <v>0.059299999999999999</v>
      </c>
      <c s="107" t="s">
        <v>1829</v>
      </c>
      <c s="107" t="s">
        <v>1830</v>
      </c>
      <c s="27">
        <v>262992.5</v>
      </c>
      <c s="27">
        <v>262992.5</v>
      </c>
      <c s="27">
        <v>262992.5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525985</v>
      </c>
      <c s="27">
        <v>262992.5</v>
      </c>
      <c s="27">
        <v>788977.5</v>
      </c>
    </row>
    <row r="360" spans="1:74" ht="15" customHeight="1">
      <c r="A360" s="95" t="s">
        <v>2322</v>
      </c>
      <c s="35" t="s">
        <v>891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371700</v>
      </c>
      <c s="98">
        <v>0</v>
      </c>
      <c s="98">
        <v>0</v>
      </c>
      <c s="98">
        <v>1923.55</v>
      </c>
      <c s="103"/>
      <c s="103"/>
      <c s="103"/>
      <c s="98">
        <v>371700</v>
      </c>
      <c s="104">
        <v>43780</v>
      </c>
      <c s="104">
        <v>47068</v>
      </c>
      <c s="105">
        <v>371700</v>
      </c>
      <c s="106">
        <v>3.8638888888888889</v>
      </c>
      <c s="106">
        <v>9</v>
      </c>
      <c s="91">
        <v>0.062100000000000002</v>
      </c>
      <c s="107" t="s">
        <v>1829</v>
      </c>
      <c s="107" t="s">
        <v>1830</v>
      </c>
      <c s="27">
        <v>92925</v>
      </c>
      <c s="27">
        <v>92925</v>
      </c>
      <c s="27">
        <v>92925</v>
      </c>
      <c s="27">
        <v>92925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185850</v>
      </c>
      <c s="27">
        <v>185850</v>
      </c>
      <c s="27">
        <v>371700</v>
      </c>
    </row>
    <row r="361" spans="1:74" ht="15" customHeight="1">
      <c r="A361" s="95" t="s">
        <v>2323</v>
      </c>
      <c s="35" t="s">
        <v>891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424800</v>
      </c>
      <c s="98">
        <v>0</v>
      </c>
      <c s="98">
        <v>0</v>
      </c>
      <c s="98">
        <v>2301</v>
      </c>
      <c s="103"/>
      <c s="103"/>
      <c s="103"/>
      <c s="98">
        <v>424800</v>
      </c>
      <c s="104">
        <v>43780</v>
      </c>
      <c s="104">
        <v>47433</v>
      </c>
      <c s="105">
        <v>424800</v>
      </c>
      <c s="106">
        <v>4.8638888888888889</v>
      </c>
      <c s="106">
        <v>10</v>
      </c>
      <c s="91">
        <v>0.065000000000000002</v>
      </c>
      <c s="107" t="s">
        <v>1829</v>
      </c>
      <c s="107" t="s">
        <v>1830</v>
      </c>
      <c s="27">
        <v>84960</v>
      </c>
      <c s="27">
        <v>84960</v>
      </c>
      <c s="27">
        <v>84960</v>
      </c>
      <c s="27">
        <v>84960</v>
      </c>
      <c s="27">
        <v>84960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169920</v>
      </c>
      <c s="27">
        <v>254880</v>
      </c>
      <c s="27">
        <v>424800</v>
      </c>
    </row>
    <row r="362" spans="1:74" ht="15" customHeight="1">
      <c r="A362" s="95" t="s">
        <v>2324</v>
      </c>
      <c s="35" t="s">
        <v>892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88500</v>
      </c>
      <c s="98">
        <v>0</v>
      </c>
      <c s="98">
        <v>0</v>
      </c>
      <c s="98">
        <v>395.30000000000001</v>
      </c>
      <c s="103"/>
      <c s="103"/>
      <c s="103"/>
      <c s="98">
        <v>88500</v>
      </c>
      <c s="104">
        <v>43784</v>
      </c>
      <c s="104">
        <v>45976</v>
      </c>
      <c s="105">
        <v>88500</v>
      </c>
      <c s="106">
        <v>0.875</v>
      </c>
      <c s="106">
        <v>6</v>
      </c>
      <c s="91">
        <v>0.053600000000000002</v>
      </c>
      <c s="107" t="s">
        <v>1829</v>
      </c>
      <c s="107" t="s">
        <v>1830</v>
      </c>
      <c s="27">
        <v>88500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88500</v>
      </c>
      <c s="27">
        <v>0</v>
      </c>
      <c s="27">
        <v>88500</v>
      </c>
    </row>
    <row r="363" spans="1:74" ht="15" customHeight="1">
      <c r="A363" s="95" t="s">
        <v>2325</v>
      </c>
      <c s="35" t="s">
        <v>892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146762.5</v>
      </c>
      <c s="98">
        <v>0</v>
      </c>
      <c s="98">
        <v>0</v>
      </c>
      <c s="98">
        <v>689.77999999999997</v>
      </c>
      <c s="103"/>
      <c s="103"/>
      <c s="103"/>
      <c s="98">
        <v>146762.5</v>
      </c>
      <c s="104">
        <v>43784</v>
      </c>
      <c s="104">
        <v>46341</v>
      </c>
      <c s="105">
        <v>146762.5</v>
      </c>
      <c s="106">
        <v>1.875</v>
      </c>
      <c s="106">
        <v>7</v>
      </c>
      <c s="91">
        <v>0.056399999999999999</v>
      </c>
      <c s="107" t="s">
        <v>1829</v>
      </c>
      <c s="107" t="s">
        <v>1830</v>
      </c>
      <c s="27">
        <v>73381.25</v>
      </c>
      <c s="27">
        <v>73381.25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146762.5</v>
      </c>
      <c s="27">
        <v>0</v>
      </c>
      <c s="27">
        <v>146762.5</v>
      </c>
    </row>
    <row r="364" spans="1:74" ht="15" customHeight="1">
      <c r="A364" s="95" t="s">
        <v>2326</v>
      </c>
      <c s="35" t="s">
        <v>892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143517.5</v>
      </c>
      <c s="98">
        <v>0</v>
      </c>
      <c s="98">
        <v>0</v>
      </c>
      <c s="98">
        <v>709.22000000000003</v>
      </c>
      <c s="103"/>
      <c s="103"/>
      <c s="103"/>
      <c s="98">
        <v>143517.5</v>
      </c>
      <c s="104">
        <v>43784</v>
      </c>
      <c s="104">
        <v>46706</v>
      </c>
      <c s="105">
        <v>143517.5</v>
      </c>
      <c s="106">
        <v>2.875</v>
      </c>
      <c s="106">
        <v>8</v>
      </c>
      <c s="91">
        <v>0.059299999999999999</v>
      </c>
      <c s="107" t="s">
        <v>1829</v>
      </c>
      <c s="107" t="s">
        <v>1830</v>
      </c>
      <c s="27">
        <v>47839.160000000003</v>
      </c>
      <c s="27">
        <v>47839.169999999998</v>
      </c>
      <c s="27">
        <v>47839.169999999998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95678.330000000002</v>
      </c>
      <c s="27">
        <v>47839.169999999998</v>
      </c>
      <c s="27">
        <v>143517.5</v>
      </c>
    </row>
    <row r="365" spans="1:74" ht="15" customHeight="1">
      <c r="A365" s="95" t="s">
        <v>2327</v>
      </c>
      <c s="35" t="s">
        <v>892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188357.5</v>
      </c>
      <c s="98">
        <v>0</v>
      </c>
      <c s="98">
        <v>0</v>
      </c>
      <c s="98">
        <v>974.75</v>
      </c>
      <c s="103"/>
      <c s="103"/>
      <c s="103"/>
      <c s="98">
        <v>188357.5</v>
      </c>
      <c s="104">
        <v>43784</v>
      </c>
      <c s="104">
        <v>47072</v>
      </c>
      <c s="105">
        <v>188357.5</v>
      </c>
      <c s="106">
        <v>3.875</v>
      </c>
      <c s="106">
        <v>9</v>
      </c>
      <c s="91">
        <v>0.062100000000000002</v>
      </c>
      <c s="107" t="s">
        <v>1829</v>
      </c>
      <c s="107" t="s">
        <v>1830</v>
      </c>
      <c s="27">
        <v>47089.370000000003</v>
      </c>
      <c s="27">
        <v>47089.370000000003</v>
      </c>
      <c s="27">
        <v>47089.379999999997</v>
      </c>
      <c s="27">
        <v>47089.379999999997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94178.740000000005</v>
      </c>
      <c s="27">
        <v>94178.759999999995</v>
      </c>
      <c s="27">
        <v>188357.5</v>
      </c>
    </row>
    <row r="366" spans="1:74" ht="15" customHeight="1">
      <c r="A366" s="95" t="s">
        <v>2328</v>
      </c>
      <c s="35" t="s">
        <v>892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106200</v>
      </c>
      <c s="98">
        <v>0</v>
      </c>
      <c s="98">
        <v>0</v>
      </c>
      <c s="98">
        <v>575.25</v>
      </c>
      <c s="103"/>
      <c s="103"/>
      <c s="103"/>
      <c s="98">
        <v>106200</v>
      </c>
      <c s="104">
        <v>43784</v>
      </c>
      <c s="104">
        <v>47437</v>
      </c>
      <c s="105">
        <v>106200</v>
      </c>
      <c s="106">
        <v>4.875</v>
      </c>
      <c s="106">
        <v>10</v>
      </c>
      <c s="91">
        <v>0.065000000000000002</v>
      </c>
      <c s="107" t="s">
        <v>1829</v>
      </c>
      <c s="107" t="s">
        <v>1830</v>
      </c>
      <c s="27">
        <v>21240</v>
      </c>
      <c s="27">
        <v>21240</v>
      </c>
      <c s="27">
        <v>21240</v>
      </c>
      <c s="27">
        <v>21240</v>
      </c>
      <c s="27">
        <v>21240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42480</v>
      </c>
      <c s="27">
        <v>63720</v>
      </c>
      <c s="27">
        <v>106200</v>
      </c>
    </row>
    <row r="367" spans="1:74" ht="15" customHeight="1">
      <c r="A367" s="95" t="s">
        <v>2329</v>
      </c>
      <c s="35" t="s">
        <v>893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47495</v>
      </c>
      <c s="98">
        <v>0</v>
      </c>
      <c s="98">
        <v>0</v>
      </c>
      <c s="98">
        <v>212.13999999999999</v>
      </c>
      <c s="103"/>
      <c s="103"/>
      <c s="103"/>
      <c s="98">
        <v>47495</v>
      </c>
      <c s="104">
        <v>43790</v>
      </c>
      <c s="104">
        <v>45982</v>
      </c>
      <c s="105">
        <v>47495</v>
      </c>
      <c s="106">
        <v>0.89166666666666672</v>
      </c>
      <c s="106">
        <v>6</v>
      </c>
      <c s="91">
        <v>0.053600000000000002</v>
      </c>
      <c s="107" t="s">
        <v>1829</v>
      </c>
      <c s="107" t="s">
        <v>1830</v>
      </c>
      <c s="27">
        <v>47495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47495</v>
      </c>
      <c s="27">
        <v>0</v>
      </c>
      <c s="27">
        <v>47495</v>
      </c>
    </row>
    <row r="368" spans="1:74" ht="15" customHeight="1">
      <c r="A368" s="95" t="s">
        <v>2330</v>
      </c>
      <c s="35" t="s">
        <v>893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155465</v>
      </c>
      <c s="98">
        <v>0</v>
      </c>
      <c s="98">
        <v>0</v>
      </c>
      <c s="98">
        <v>730.69000000000005</v>
      </c>
      <c s="103"/>
      <c s="103"/>
      <c s="103"/>
      <c s="98">
        <v>155465</v>
      </c>
      <c s="104">
        <v>43790</v>
      </c>
      <c s="104">
        <v>46347</v>
      </c>
      <c s="105">
        <v>155465</v>
      </c>
      <c s="106">
        <v>1.8916666666666666</v>
      </c>
      <c s="106">
        <v>7</v>
      </c>
      <c s="91">
        <v>0.056399999999999999</v>
      </c>
      <c s="107" t="s">
        <v>1829</v>
      </c>
      <c s="107" t="s">
        <v>1830</v>
      </c>
      <c s="27">
        <v>77732.5</v>
      </c>
      <c s="27">
        <v>77732.5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155465</v>
      </c>
      <c s="27">
        <v>0</v>
      </c>
      <c s="27">
        <v>155465</v>
      </c>
    </row>
    <row r="369" spans="1:74" ht="15" customHeight="1">
      <c r="A369" s="95" t="s">
        <v>2331</v>
      </c>
      <c s="35" t="s">
        <v>893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206795</v>
      </c>
      <c s="98">
        <v>0</v>
      </c>
      <c s="98">
        <v>0</v>
      </c>
      <c s="98">
        <v>1021.91</v>
      </c>
      <c s="103"/>
      <c s="103"/>
      <c s="103"/>
      <c s="98">
        <v>206795</v>
      </c>
      <c s="104">
        <v>43790</v>
      </c>
      <c s="104">
        <v>46712</v>
      </c>
      <c s="105">
        <v>206795</v>
      </c>
      <c s="106">
        <v>2.8916666666666666</v>
      </c>
      <c s="106">
        <v>8</v>
      </c>
      <c s="91">
        <v>0.059299999999999999</v>
      </c>
      <c s="107" t="s">
        <v>1829</v>
      </c>
      <c s="107" t="s">
        <v>1830</v>
      </c>
      <c s="27">
        <v>68931.660000000003</v>
      </c>
      <c s="27">
        <v>68931.669999999998</v>
      </c>
      <c s="27">
        <v>68931.669999999998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137863.33000000002</v>
      </c>
      <c s="27">
        <v>68931.669999999998</v>
      </c>
      <c s="27">
        <v>206795</v>
      </c>
    </row>
    <row r="370" spans="1:74" ht="15" customHeight="1">
      <c r="A370" s="95" t="s">
        <v>2332</v>
      </c>
      <c s="35" t="s">
        <v>893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172427.5</v>
      </c>
      <c s="98">
        <v>0</v>
      </c>
      <c s="98">
        <v>0</v>
      </c>
      <c s="98">
        <v>892.30999999999995</v>
      </c>
      <c s="103"/>
      <c s="103"/>
      <c s="103"/>
      <c s="98">
        <v>172427.5</v>
      </c>
      <c s="104">
        <v>43790</v>
      </c>
      <c s="104">
        <v>47078</v>
      </c>
      <c s="105">
        <v>172427.5</v>
      </c>
      <c s="106">
        <v>3.8916666666666666</v>
      </c>
      <c s="106">
        <v>9</v>
      </c>
      <c s="91">
        <v>0.062100000000000002</v>
      </c>
      <c s="107" t="s">
        <v>1829</v>
      </c>
      <c s="107" t="s">
        <v>1830</v>
      </c>
      <c s="27">
        <v>43106.870000000003</v>
      </c>
      <c s="27">
        <v>43106.870000000003</v>
      </c>
      <c s="27">
        <v>43106.879999999997</v>
      </c>
      <c s="27">
        <v>43106.879999999997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86213.740000000005</v>
      </c>
      <c s="27">
        <v>86213.759999999995</v>
      </c>
      <c s="27">
        <v>172427.5</v>
      </c>
    </row>
    <row r="371" spans="1:74" ht="15" customHeight="1">
      <c r="A371" s="95" t="s">
        <v>2333</v>
      </c>
      <c s="35" t="s">
        <v>893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287.62</v>
      </c>
      <c s="103"/>
      <c s="103"/>
      <c s="103"/>
      <c s="98">
        <v>53100</v>
      </c>
      <c s="104">
        <v>43790</v>
      </c>
      <c s="104">
        <v>47443</v>
      </c>
      <c s="105">
        <v>53100</v>
      </c>
      <c s="106">
        <v>4.8916666666666666</v>
      </c>
      <c s="106">
        <v>10</v>
      </c>
      <c s="91">
        <v>0.065000000000000002</v>
      </c>
      <c s="107" t="s">
        <v>1829</v>
      </c>
      <c s="107" t="s">
        <v>1830</v>
      </c>
      <c s="27">
        <v>10620</v>
      </c>
      <c s="27">
        <v>10620</v>
      </c>
      <c s="27">
        <v>10620</v>
      </c>
      <c s="27">
        <v>10620</v>
      </c>
      <c s="27">
        <v>10620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21240</v>
      </c>
      <c s="27">
        <v>31860</v>
      </c>
      <c s="27">
        <v>53100</v>
      </c>
    </row>
    <row r="372" spans="1:74" ht="15" customHeight="1">
      <c r="A372" s="95" t="s">
        <v>2334</v>
      </c>
      <c s="35" t="s">
        <v>894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249.56999999999999</v>
      </c>
      <c s="103"/>
      <c s="103"/>
      <c s="103"/>
      <c s="98">
        <v>53100</v>
      </c>
      <c s="104">
        <v>43803</v>
      </c>
      <c s="104">
        <v>46360</v>
      </c>
      <c s="105">
        <v>53100</v>
      </c>
      <c s="106">
        <v>1.9277777777777778</v>
      </c>
      <c s="106">
        <v>7</v>
      </c>
      <c s="91">
        <v>0.056399999999999999</v>
      </c>
      <c s="107" t="s">
        <v>1829</v>
      </c>
      <c s="107" t="s">
        <v>1830</v>
      </c>
      <c s="27">
        <v>26550</v>
      </c>
      <c s="27">
        <v>26550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53100</v>
      </c>
      <c s="27">
        <v>0</v>
      </c>
      <c s="27">
        <v>53100</v>
      </c>
    </row>
    <row r="373" spans="1:74" ht="15" customHeight="1">
      <c r="A373" s="95" t="s">
        <v>2335</v>
      </c>
      <c s="35" t="s">
        <v>894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49855</v>
      </c>
      <c s="98">
        <v>0</v>
      </c>
      <c s="98">
        <v>0</v>
      </c>
      <c s="98">
        <v>246.37</v>
      </c>
      <c s="103"/>
      <c s="103"/>
      <c s="103"/>
      <c s="98">
        <v>49855</v>
      </c>
      <c s="104">
        <v>43803</v>
      </c>
      <c s="104">
        <v>46725</v>
      </c>
      <c s="105">
        <v>49855</v>
      </c>
      <c s="106">
        <v>2.9277777777777776</v>
      </c>
      <c s="106">
        <v>8</v>
      </c>
      <c s="91">
        <v>0.059299999999999999</v>
      </c>
      <c s="107" t="s">
        <v>1829</v>
      </c>
      <c s="107" t="s">
        <v>1830</v>
      </c>
      <c s="27">
        <v>16618.330000000002</v>
      </c>
      <c s="27">
        <v>16618.330000000002</v>
      </c>
      <c s="27">
        <v>16618.34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33236.660000000003</v>
      </c>
      <c s="27">
        <v>16618.34</v>
      </c>
      <c s="27">
        <v>49855</v>
      </c>
    </row>
    <row r="374" spans="1:74" ht="15" customHeight="1">
      <c r="A374" s="95" t="s">
        <v>2336</v>
      </c>
      <c s="35" t="s">
        <v>895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46462.5</v>
      </c>
      <c s="98">
        <v>0</v>
      </c>
      <c s="98">
        <v>0</v>
      </c>
      <c s="98">
        <v>207.53</v>
      </c>
      <c s="103"/>
      <c s="103"/>
      <c s="103"/>
      <c s="98">
        <v>46462.5</v>
      </c>
      <c s="104">
        <v>43803</v>
      </c>
      <c s="104">
        <v>45995</v>
      </c>
      <c s="105">
        <v>46462.5</v>
      </c>
      <c s="106">
        <v>0.92777777777777781</v>
      </c>
      <c s="106">
        <v>6</v>
      </c>
      <c s="91">
        <v>0.053600000000000002</v>
      </c>
      <c s="107" t="s">
        <v>1829</v>
      </c>
      <c s="107" t="s">
        <v>1830</v>
      </c>
      <c s="27">
        <v>46462.5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46462.5</v>
      </c>
      <c s="27">
        <v>0</v>
      </c>
      <c s="27">
        <v>46462.5</v>
      </c>
    </row>
    <row r="375" spans="1:74" ht="15" customHeight="1">
      <c r="A375" s="95" t="s">
        <v>2337</v>
      </c>
      <c s="35" t="s">
        <v>895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143665</v>
      </c>
      <c s="98">
        <v>0</v>
      </c>
      <c s="98">
        <v>0</v>
      </c>
      <c s="98">
        <v>675.23000000000002</v>
      </c>
      <c s="103"/>
      <c s="103"/>
      <c s="103"/>
      <c s="98">
        <v>143665</v>
      </c>
      <c s="104">
        <v>43803</v>
      </c>
      <c s="104">
        <v>46360</v>
      </c>
      <c s="105">
        <v>143665</v>
      </c>
      <c s="106">
        <v>1.9277777777777778</v>
      </c>
      <c s="106">
        <v>7</v>
      </c>
      <c s="91">
        <v>0.056399999999999999</v>
      </c>
      <c s="107" t="s">
        <v>1829</v>
      </c>
      <c s="107" t="s">
        <v>1830</v>
      </c>
      <c s="27">
        <v>71832.5</v>
      </c>
      <c s="27">
        <v>71832.5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143665</v>
      </c>
      <c s="27">
        <v>0</v>
      </c>
      <c s="27">
        <v>143665</v>
      </c>
    </row>
    <row r="376" spans="1:74" ht="15" customHeight="1">
      <c r="A376" s="95" t="s">
        <v>2338</v>
      </c>
      <c s="35" t="s">
        <v>895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100300</v>
      </c>
      <c s="98">
        <v>0</v>
      </c>
      <c s="98">
        <v>0</v>
      </c>
      <c s="98">
        <v>495.64999999999998</v>
      </c>
      <c s="103"/>
      <c s="103"/>
      <c s="103"/>
      <c s="98">
        <v>100300</v>
      </c>
      <c s="104">
        <v>43803</v>
      </c>
      <c s="104">
        <v>46725</v>
      </c>
      <c s="105">
        <v>100300</v>
      </c>
      <c s="106">
        <v>2.9277777777777776</v>
      </c>
      <c s="106">
        <v>8</v>
      </c>
      <c s="91">
        <v>0.059299999999999999</v>
      </c>
      <c s="107" t="s">
        <v>1829</v>
      </c>
      <c s="107" t="s">
        <v>1830</v>
      </c>
      <c s="27">
        <v>33433.339999999997</v>
      </c>
      <c s="27">
        <v>33433.330000000002</v>
      </c>
      <c s="27">
        <v>33433.330000000002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66866.669999999998</v>
      </c>
      <c s="27">
        <v>33433.330000000002</v>
      </c>
      <c s="27">
        <v>100300</v>
      </c>
    </row>
    <row r="377" spans="1:74" ht="15" customHeight="1">
      <c r="A377" s="95" t="s">
        <v>2339</v>
      </c>
      <c s="35" t="s">
        <v>896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262.39999999999998</v>
      </c>
      <c s="103"/>
      <c s="103"/>
      <c s="103"/>
      <c s="98">
        <v>53100</v>
      </c>
      <c s="104">
        <v>43803</v>
      </c>
      <c s="104">
        <v>46725</v>
      </c>
      <c s="105">
        <v>53100</v>
      </c>
      <c s="106">
        <v>2.9277777777777776</v>
      </c>
      <c s="106">
        <v>8</v>
      </c>
      <c s="91">
        <v>0.059299999999999999</v>
      </c>
      <c s="107" t="s">
        <v>1829</v>
      </c>
      <c s="107" t="s">
        <v>1830</v>
      </c>
      <c s="27">
        <v>17700</v>
      </c>
      <c s="27">
        <v>17700</v>
      </c>
      <c s="27">
        <v>17700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35400</v>
      </c>
      <c s="27">
        <v>17700</v>
      </c>
      <c s="27">
        <v>53100</v>
      </c>
    </row>
    <row r="378" spans="1:74" ht="15" customHeight="1">
      <c r="A378" s="95" t="s">
        <v>2340</v>
      </c>
      <c s="35" t="s">
        <v>896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235852.5</v>
      </c>
      <c s="98">
        <v>0</v>
      </c>
      <c s="98">
        <v>0</v>
      </c>
      <c s="98">
        <v>1220.54</v>
      </c>
      <c s="103"/>
      <c s="103"/>
      <c s="103"/>
      <c s="98">
        <v>235852.5</v>
      </c>
      <c s="104">
        <v>43803</v>
      </c>
      <c s="104">
        <v>47091</v>
      </c>
      <c s="105">
        <v>235852.5</v>
      </c>
      <c s="106">
        <v>3.9277777777777776</v>
      </c>
      <c s="106">
        <v>9</v>
      </c>
      <c s="91">
        <v>0.062100000000000002</v>
      </c>
      <c s="107" t="s">
        <v>1829</v>
      </c>
      <c s="107" t="s">
        <v>1830</v>
      </c>
      <c s="27">
        <v>58963.129999999997</v>
      </c>
      <c s="27">
        <v>58963.129999999997</v>
      </c>
      <c s="27">
        <v>58963.129999999997</v>
      </c>
      <c s="27">
        <v>58963.129999999997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117926.25999999999</v>
      </c>
      <c s="27">
        <v>117926.25999999999</v>
      </c>
      <c s="27">
        <v>235852.51999999999</v>
      </c>
    </row>
    <row r="379" spans="1:74" ht="15" customHeight="1">
      <c r="A379" s="95" t="s">
        <v>2341</v>
      </c>
      <c s="35" t="s">
        <v>897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308275</v>
      </c>
      <c s="98">
        <v>0</v>
      </c>
      <c s="98">
        <v>0</v>
      </c>
      <c s="98">
        <v>1376.96</v>
      </c>
      <c s="103"/>
      <c s="103"/>
      <c s="103"/>
      <c s="98">
        <v>308275</v>
      </c>
      <c s="104">
        <v>43803</v>
      </c>
      <c s="104">
        <v>45995</v>
      </c>
      <c s="105">
        <v>308275</v>
      </c>
      <c s="106">
        <v>0.92777777777777781</v>
      </c>
      <c s="106">
        <v>6</v>
      </c>
      <c s="91">
        <v>0.053600000000000002</v>
      </c>
      <c s="107" t="s">
        <v>1829</v>
      </c>
      <c s="107" t="s">
        <v>1830</v>
      </c>
      <c s="27">
        <v>308275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308275</v>
      </c>
      <c s="27">
        <v>0</v>
      </c>
      <c s="27">
        <v>308275</v>
      </c>
    </row>
    <row r="380" spans="1:74" ht="15" customHeight="1">
      <c r="A380" s="95" t="s">
        <v>2342</v>
      </c>
      <c s="35" t="s">
        <v>897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305767.5</v>
      </c>
      <c s="98">
        <v>0</v>
      </c>
      <c s="98">
        <v>0</v>
      </c>
      <c s="98">
        <v>1437.1099999999999</v>
      </c>
      <c s="103"/>
      <c s="103"/>
      <c s="103"/>
      <c s="98">
        <v>305767.5</v>
      </c>
      <c s="104">
        <v>43803</v>
      </c>
      <c s="104">
        <v>46360</v>
      </c>
      <c s="105">
        <v>305767.5</v>
      </c>
      <c s="106">
        <v>1.9277777777777778</v>
      </c>
      <c s="106">
        <v>7</v>
      </c>
      <c s="91">
        <v>0.056399999999999999</v>
      </c>
      <c s="107" t="s">
        <v>1829</v>
      </c>
      <c s="107" t="s">
        <v>1830</v>
      </c>
      <c s="27">
        <v>152883.75</v>
      </c>
      <c s="27">
        <v>152883.75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305767.5</v>
      </c>
      <c s="27">
        <v>0</v>
      </c>
      <c s="27">
        <v>305767.5</v>
      </c>
    </row>
    <row r="381" spans="1:74" ht="15" customHeight="1">
      <c r="A381" s="95" t="s">
        <v>2343</v>
      </c>
      <c s="35" t="s">
        <v>897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257535</v>
      </c>
      <c s="98">
        <v>0</v>
      </c>
      <c s="98">
        <v>0</v>
      </c>
      <c s="98">
        <v>1272.6500000000001</v>
      </c>
      <c s="103"/>
      <c s="103"/>
      <c s="103"/>
      <c s="98">
        <v>257535</v>
      </c>
      <c s="104">
        <v>43803</v>
      </c>
      <c s="104">
        <v>46725</v>
      </c>
      <c s="105">
        <v>257535</v>
      </c>
      <c s="106">
        <v>2.9277777777777776</v>
      </c>
      <c s="106">
        <v>8</v>
      </c>
      <c s="91">
        <v>0.059299999999999999</v>
      </c>
      <c s="107" t="s">
        <v>1829</v>
      </c>
      <c s="107" t="s">
        <v>1830</v>
      </c>
      <c s="27">
        <v>85845</v>
      </c>
      <c s="27">
        <v>85845</v>
      </c>
      <c s="27">
        <v>85845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171690</v>
      </c>
      <c s="27">
        <v>85845</v>
      </c>
      <c s="27">
        <v>257535</v>
      </c>
    </row>
    <row r="382" spans="1:74" ht="15" customHeight="1">
      <c r="A382" s="95" t="s">
        <v>2344</v>
      </c>
      <c s="35" t="s">
        <v>897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274.79000000000002</v>
      </c>
      <c s="103"/>
      <c s="103"/>
      <c s="103"/>
      <c s="98">
        <v>53100</v>
      </c>
      <c s="104">
        <v>43803</v>
      </c>
      <c s="104">
        <v>47091</v>
      </c>
      <c s="105">
        <v>53100</v>
      </c>
      <c s="106">
        <v>3.9277777777777776</v>
      </c>
      <c s="106">
        <v>9</v>
      </c>
      <c s="91">
        <v>0.062100000000000002</v>
      </c>
      <c s="107" t="s">
        <v>1829</v>
      </c>
      <c s="107" t="s">
        <v>1830</v>
      </c>
      <c s="27">
        <v>13275</v>
      </c>
      <c s="27">
        <v>13275</v>
      </c>
      <c s="27">
        <v>13275</v>
      </c>
      <c s="27">
        <v>13275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26550</v>
      </c>
      <c s="27">
        <v>26550</v>
      </c>
      <c s="27">
        <v>53100</v>
      </c>
    </row>
    <row r="383" spans="1:74" ht="15" customHeight="1">
      <c r="A383" s="95" t="s">
        <v>2345</v>
      </c>
      <c s="35" t="s">
        <v>898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237.18000000000001</v>
      </c>
      <c s="103"/>
      <c s="103"/>
      <c s="103"/>
      <c s="98">
        <v>53100</v>
      </c>
      <c s="104">
        <v>43803</v>
      </c>
      <c s="104">
        <v>45995</v>
      </c>
      <c s="105">
        <v>53100</v>
      </c>
      <c s="106">
        <v>0.92777777777777781</v>
      </c>
      <c s="106">
        <v>6</v>
      </c>
      <c s="91">
        <v>0.053600000000000002</v>
      </c>
      <c s="107" t="s">
        <v>1829</v>
      </c>
      <c s="107" t="s">
        <v>1830</v>
      </c>
      <c s="27">
        <v>53100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53100</v>
      </c>
      <c s="27">
        <v>0</v>
      </c>
      <c s="27">
        <v>53100</v>
      </c>
    </row>
    <row r="384" spans="1:74" ht="15" customHeight="1">
      <c r="A384" s="95" t="s">
        <v>2346</v>
      </c>
      <c s="35" t="s">
        <v>898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259747.5</v>
      </c>
      <c s="98">
        <v>0</v>
      </c>
      <c s="98">
        <v>0</v>
      </c>
      <c s="98">
        <v>1220.8099999999999</v>
      </c>
      <c s="103"/>
      <c s="103"/>
      <c s="103"/>
      <c s="98">
        <v>259747.5</v>
      </c>
      <c s="104">
        <v>43803</v>
      </c>
      <c s="104">
        <v>46360</v>
      </c>
      <c s="105">
        <v>259747.5</v>
      </c>
      <c s="106">
        <v>1.9277777777777778</v>
      </c>
      <c s="106">
        <v>7</v>
      </c>
      <c s="91">
        <v>0.056399999999999999</v>
      </c>
      <c s="107" t="s">
        <v>1829</v>
      </c>
      <c s="107" t="s">
        <v>1830</v>
      </c>
      <c s="27">
        <v>129873.75</v>
      </c>
      <c s="27">
        <v>129873.75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259747.5</v>
      </c>
      <c s="27">
        <v>0</v>
      </c>
      <c s="27">
        <v>259747.5</v>
      </c>
    </row>
    <row r="385" spans="1:74" ht="15" customHeight="1">
      <c r="A385" s="95" t="s">
        <v>2347</v>
      </c>
      <c s="35" t="s">
        <v>898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98235</v>
      </c>
      <c s="98">
        <v>0</v>
      </c>
      <c s="98">
        <v>0</v>
      </c>
      <c s="98">
        <v>485.44</v>
      </c>
      <c s="103"/>
      <c s="103"/>
      <c s="103"/>
      <c s="98">
        <v>98235</v>
      </c>
      <c s="104">
        <v>43803</v>
      </c>
      <c s="104">
        <v>46725</v>
      </c>
      <c s="105">
        <v>98235</v>
      </c>
      <c s="106">
        <v>2.9277777777777776</v>
      </c>
      <c s="106">
        <v>8</v>
      </c>
      <c s="91">
        <v>0.059299999999999999</v>
      </c>
      <c s="107" t="s">
        <v>1829</v>
      </c>
      <c s="107" t="s">
        <v>1830</v>
      </c>
      <c s="27">
        <v>32745</v>
      </c>
      <c s="27">
        <v>32745</v>
      </c>
      <c s="27">
        <v>32745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65490</v>
      </c>
      <c s="27">
        <v>32745</v>
      </c>
      <c s="27">
        <v>98235</v>
      </c>
    </row>
    <row r="386" spans="1:74" ht="15" customHeight="1">
      <c r="A386" s="95" t="s">
        <v>2348</v>
      </c>
      <c s="35" t="s">
        <v>898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274.79000000000002</v>
      </c>
      <c s="103"/>
      <c s="103"/>
      <c s="103"/>
      <c s="98">
        <v>53100</v>
      </c>
      <c s="104">
        <v>43803</v>
      </c>
      <c s="104">
        <v>47091</v>
      </c>
      <c s="105">
        <v>53100</v>
      </c>
      <c s="106">
        <v>3.9277777777777776</v>
      </c>
      <c s="106">
        <v>9</v>
      </c>
      <c s="91">
        <v>0.062100000000000002</v>
      </c>
      <c s="107" t="s">
        <v>1829</v>
      </c>
      <c s="107" t="s">
        <v>1830</v>
      </c>
      <c s="27">
        <v>13275</v>
      </c>
      <c s="27">
        <v>13275</v>
      </c>
      <c s="27">
        <v>13275</v>
      </c>
      <c s="27">
        <v>13275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26550</v>
      </c>
      <c s="27">
        <v>26550</v>
      </c>
      <c s="27">
        <v>53100</v>
      </c>
    </row>
    <row r="387" spans="1:74" ht="15" customHeight="1">
      <c r="A387" s="95" t="s">
        <v>2349</v>
      </c>
      <c s="35" t="s">
        <v>898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287.62</v>
      </c>
      <c s="103"/>
      <c s="103"/>
      <c s="103"/>
      <c s="98">
        <v>53100</v>
      </c>
      <c s="104">
        <v>43803</v>
      </c>
      <c s="104">
        <v>47456</v>
      </c>
      <c s="105">
        <v>53100</v>
      </c>
      <c s="106">
        <v>4.927777777777778</v>
      </c>
      <c s="106">
        <v>10</v>
      </c>
      <c s="91">
        <v>0.065000000000000002</v>
      </c>
      <c s="107" t="s">
        <v>1829</v>
      </c>
      <c s="107" t="s">
        <v>1830</v>
      </c>
      <c s="27">
        <v>10620</v>
      </c>
      <c s="27">
        <v>10620</v>
      </c>
      <c s="27">
        <v>10620</v>
      </c>
      <c s="27">
        <v>10620</v>
      </c>
      <c s="27">
        <v>10620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21240</v>
      </c>
      <c s="27">
        <v>31860</v>
      </c>
      <c s="27">
        <v>53100</v>
      </c>
    </row>
    <row r="388" spans="1:74" ht="15" customHeight="1">
      <c r="A388" s="95" t="s">
        <v>2350</v>
      </c>
      <c s="35" t="s">
        <v>899</v>
      </c>
      <c s="34">
        <v>1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51772.5</v>
      </c>
      <c s="98">
        <v>0</v>
      </c>
      <c s="98">
        <v>0</v>
      </c>
      <c s="98">
        <v>255.84</v>
      </c>
      <c s="103"/>
      <c s="103"/>
      <c s="103"/>
      <c s="98">
        <v>51772.5</v>
      </c>
      <c s="104">
        <v>43803</v>
      </c>
      <c s="104">
        <v>46725</v>
      </c>
      <c s="105">
        <v>51772.5</v>
      </c>
      <c s="106">
        <v>2.9277777777777776</v>
      </c>
      <c s="106">
        <v>8</v>
      </c>
      <c s="91">
        <v>0.059299999999999999</v>
      </c>
      <c s="107" t="s">
        <v>1829</v>
      </c>
      <c s="107" t="s">
        <v>1830</v>
      </c>
      <c s="27">
        <v>17257.5</v>
      </c>
      <c s="27">
        <v>17257.5</v>
      </c>
      <c s="27">
        <v>17257.5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34515</v>
      </c>
      <c s="27">
        <v>17257.5</v>
      </c>
      <c s="27">
        <v>51772.5</v>
      </c>
    </row>
    <row r="389" spans="1:74" ht="15" customHeight="1">
      <c r="A389" s="95" t="s">
        <v>2351</v>
      </c>
      <c s="35" t="s">
        <v>899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274.79000000000002</v>
      </c>
      <c s="103"/>
      <c s="103"/>
      <c s="103"/>
      <c s="98">
        <v>53100</v>
      </c>
      <c s="104">
        <v>43803</v>
      </c>
      <c s="104">
        <v>47091</v>
      </c>
      <c s="105">
        <v>53100</v>
      </c>
      <c s="106">
        <v>3.9277777777777776</v>
      </c>
      <c s="106">
        <v>9</v>
      </c>
      <c s="91">
        <v>0.062100000000000002</v>
      </c>
      <c s="107" t="s">
        <v>1829</v>
      </c>
      <c s="107" t="s">
        <v>1830</v>
      </c>
      <c s="27">
        <v>13275</v>
      </c>
      <c s="27">
        <v>13275</v>
      </c>
      <c s="27">
        <v>13275</v>
      </c>
      <c s="27">
        <v>13275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26550</v>
      </c>
      <c s="27">
        <v>26550</v>
      </c>
      <c s="27">
        <v>53100</v>
      </c>
    </row>
    <row r="390" spans="1:74" ht="15" customHeight="1">
      <c r="A390" s="95" t="s">
        <v>2352</v>
      </c>
      <c s="35" t="s">
        <v>900</v>
      </c>
      <c s="34">
        <v>1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237.18000000000001</v>
      </c>
      <c s="103"/>
      <c s="103"/>
      <c s="103"/>
      <c s="98">
        <v>53100</v>
      </c>
      <c s="104">
        <v>43804</v>
      </c>
      <c s="104">
        <v>45996</v>
      </c>
      <c s="105">
        <v>53100</v>
      </c>
      <c s="106">
        <v>0.93055555555555558</v>
      </c>
      <c s="106">
        <v>6</v>
      </c>
      <c s="91">
        <v>0.053600000000000002</v>
      </c>
      <c s="107" t="s">
        <v>1829</v>
      </c>
      <c s="107" t="s">
        <v>1830</v>
      </c>
      <c s="27">
        <v>53100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53100</v>
      </c>
      <c s="27">
        <v>0</v>
      </c>
      <c s="27">
        <v>53100</v>
      </c>
    </row>
    <row r="391" spans="1:74" ht="15" customHeight="1">
      <c r="A391" s="95" t="s">
        <v>2353</v>
      </c>
      <c s="35" t="s">
        <v>900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106200</v>
      </c>
      <c s="98">
        <v>0</v>
      </c>
      <c s="98">
        <v>0</v>
      </c>
      <c s="98">
        <v>524.79999999999995</v>
      </c>
      <c s="103"/>
      <c s="103"/>
      <c s="103"/>
      <c s="98">
        <v>106200</v>
      </c>
      <c s="104">
        <v>43804</v>
      </c>
      <c s="104">
        <v>46726</v>
      </c>
      <c s="105">
        <v>106200</v>
      </c>
      <c s="106">
        <v>2.9305555555555554</v>
      </c>
      <c s="106">
        <v>8</v>
      </c>
      <c s="91">
        <v>0.059299999999999999</v>
      </c>
      <c s="107" t="s">
        <v>1829</v>
      </c>
      <c s="107" t="s">
        <v>1830</v>
      </c>
      <c s="27">
        <v>35400</v>
      </c>
      <c s="27">
        <v>35400</v>
      </c>
      <c s="27">
        <v>35400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70800</v>
      </c>
      <c s="27">
        <v>35400</v>
      </c>
      <c s="27">
        <v>106200</v>
      </c>
    </row>
    <row r="392" spans="1:74" ht="15" customHeight="1">
      <c r="A392" s="95" t="s">
        <v>2354</v>
      </c>
      <c s="35" t="s">
        <v>900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100300</v>
      </c>
      <c s="98">
        <v>0</v>
      </c>
      <c s="98">
        <v>0</v>
      </c>
      <c s="98">
        <v>519.04999999999995</v>
      </c>
      <c s="103"/>
      <c s="103"/>
      <c s="103"/>
      <c s="98">
        <v>100300</v>
      </c>
      <c s="104">
        <v>43804</v>
      </c>
      <c s="104">
        <v>47092</v>
      </c>
      <c s="105">
        <v>100300</v>
      </c>
      <c s="106">
        <v>3.9305555555555554</v>
      </c>
      <c s="106">
        <v>9</v>
      </c>
      <c s="91">
        <v>0.062100000000000002</v>
      </c>
      <c s="107" t="s">
        <v>1829</v>
      </c>
      <c s="107" t="s">
        <v>1830</v>
      </c>
      <c s="27">
        <v>25075</v>
      </c>
      <c s="27">
        <v>25075</v>
      </c>
      <c s="27">
        <v>25075</v>
      </c>
      <c s="27">
        <v>25075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50150</v>
      </c>
      <c s="27">
        <v>50150</v>
      </c>
      <c s="27">
        <v>100300</v>
      </c>
    </row>
    <row r="393" spans="1:74" ht="15" customHeight="1">
      <c r="A393" s="95" t="s">
        <v>2355</v>
      </c>
      <c s="35" t="s">
        <v>901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207237.5</v>
      </c>
      <c s="98">
        <v>0</v>
      </c>
      <c s="98">
        <v>0</v>
      </c>
      <c s="98">
        <v>925.65999999999997</v>
      </c>
      <c s="103"/>
      <c s="103"/>
      <c s="103"/>
      <c s="98">
        <v>207237.5</v>
      </c>
      <c s="104">
        <v>43804</v>
      </c>
      <c s="104">
        <v>45996</v>
      </c>
      <c s="105">
        <v>207237.5</v>
      </c>
      <c s="106">
        <v>0.93055555555555558</v>
      </c>
      <c s="106">
        <v>6</v>
      </c>
      <c s="91">
        <v>0.053600000000000002</v>
      </c>
      <c s="107" t="s">
        <v>1829</v>
      </c>
      <c s="107" t="s">
        <v>1830</v>
      </c>
      <c s="27">
        <v>207237.5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207237.5</v>
      </c>
      <c s="27">
        <v>0</v>
      </c>
      <c s="27">
        <v>207237.5</v>
      </c>
    </row>
    <row r="394" spans="1:74" ht="15" customHeight="1">
      <c r="A394" s="95" t="s">
        <v>2356</v>
      </c>
      <c s="35" t="s">
        <v>901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251340</v>
      </c>
      <c s="98">
        <v>0</v>
      </c>
      <c s="98">
        <v>0</v>
      </c>
      <c s="98">
        <v>1181.3</v>
      </c>
      <c s="103"/>
      <c s="103"/>
      <c s="103"/>
      <c s="98">
        <v>251340</v>
      </c>
      <c s="104">
        <v>43804</v>
      </c>
      <c s="104">
        <v>46361</v>
      </c>
      <c s="105">
        <v>251340</v>
      </c>
      <c s="106">
        <v>1.9305555555555556</v>
      </c>
      <c s="106">
        <v>7</v>
      </c>
      <c s="91">
        <v>0.056399999999999999</v>
      </c>
      <c s="107" t="s">
        <v>1829</v>
      </c>
      <c s="107" t="s">
        <v>1830</v>
      </c>
      <c s="27">
        <v>125670</v>
      </c>
      <c s="27">
        <v>125670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251340</v>
      </c>
      <c s="27">
        <v>0</v>
      </c>
      <c s="27">
        <v>251340</v>
      </c>
    </row>
    <row r="395" spans="1:74" ht="15" customHeight="1">
      <c r="A395" s="95" t="s">
        <v>2357</v>
      </c>
      <c s="35" t="s">
        <v>901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515807.5</v>
      </c>
      <c s="98">
        <v>0</v>
      </c>
      <c s="98">
        <v>0</v>
      </c>
      <c s="98">
        <v>2548.9499999999998</v>
      </c>
      <c s="103"/>
      <c s="103"/>
      <c s="103"/>
      <c s="98">
        <v>515807.5</v>
      </c>
      <c s="104">
        <v>43804</v>
      </c>
      <c s="104">
        <v>46726</v>
      </c>
      <c s="105">
        <v>515807.5</v>
      </c>
      <c s="106">
        <v>2.9305555555555554</v>
      </c>
      <c s="106">
        <v>8</v>
      </c>
      <c s="91">
        <v>0.059299999999999999</v>
      </c>
      <c s="107" t="s">
        <v>1829</v>
      </c>
      <c s="107" t="s">
        <v>1830</v>
      </c>
      <c s="27">
        <v>171935.84</v>
      </c>
      <c s="27">
        <v>171935.82999999999</v>
      </c>
      <c s="27">
        <v>171935.82999999999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343871.66999999998</v>
      </c>
      <c s="27">
        <v>171935.82999999999</v>
      </c>
      <c s="27">
        <v>515807.5</v>
      </c>
    </row>
    <row r="396" spans="1:74" ht="15" customHeight="1">
      <c r="A396" s="95" t="s">
        <v>2358</v>
      </c>
      <c s="35" t="s">
        <v>901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260927.5</v>
      </c>
      <c s="98">
        <v>0</v>
      </c>
      <c s="98">
        <v>0</v>
      </c>
      <c s="98">
        <v>1350.3</v>
      </c>
      <c s="103"/>
      <c s="103"/>
      <c s="103"/>
      <c s="98">
        <v>260927.5</v>
      </c>
      <c s="104">
        <v>43804</v>
      </c>
      <c s="104">
        <v>47092</v>
      </c>
      <c s="105">
        <v>260927.5</v>
      </c>
      <c s="106">
        <v>3.9305555555555554</v>
      </c>
      <c s="106">
        <v>9</v>
      </c>
      <c s="91">
        <v>0.062100000000000002</v>
      </c>
      <c s="107" t="s">
        <v>1829</v>
      </c>
      <c s="107" t="s">
        <v>1830</v>
      </c>
      <c s="27">
        <v>65231.879999999997</v>
      </c>
      <c s="27">
        <v>65231.879999999997</v>
      </c>
      <c s="27">
        <v>65231.870000000003</v>
      </c>
      <c s="27">
        <v>65231.870000000003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130463.75999999999</v>
      </c>
      <c s="27">
        <v>130463.74000000001</v>
      </c>
      <c s="27">
        <v>260927.5</v>
      </c>
    </row>
    <row r="397" spans="1:74" ht="15" customHeight="1">
      <c r="A397" s="95" t="s">
        <v>2359</v>
      </c>
      <c s="35" t="s">
        <v>901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159300</v>
      </c>
      <c s="98">
        <v>0</v>
      </c>
      <c s="98">
        <v>0</v>
      </c>
      <c s="98">
        <v>862.87</v>
      </c>
      <c s="103"/>
      <c s="103"/>
      <c s="103"/>
      <c s="98">
        <v>159300</v>
      </c>
      <c s="104">
        <v>43804</v>
      </c>
      <c s="104">
        <v>47457</v>
      </c>
      <c s="105">
        <v>159300</v>
      </c>
      <c s="106">
        <v>4.9305555555555554</v>
      </c>
      <c s="106">
        <v>10</v>
      </c>
      <c s="91">
        <v>0.065000000000000002</v>
      </c>
      <c s="107" t="s">
        <v>1829</v>
      </c>
      <c s="107" t="s">
        <v>1830</v>
      </c>
      <c s="27">
        <v>31860</v>
      </c>
      <c s="27">
        <v>31860</v>
      </c>
      <c s="27">
        <v>31860</v>
      </c>
      <c s="27">
        <v>31860</v>
      </c>
      <c s="27">
        <v>31860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63720</v>
      </c>
      <c s="27">
        <v>95580</v>
      </c>
      <c s="27">
        <v>159300</v>
      </c>
    </row>
    <row r="398" spans="1:74" ht="15" customHeight="1">
      <c r="A398" s="95" t="s">
        <v>2360</v>
      </c>
      <c s="35" t="s">
        <v>902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325975</v>
      </c>
      <c s="98">
        <v>0</v>
      </c>
      <c s="98">
        <v>0</v>
      </c>
      <c s="98">
        <v>1456.02</v>
      </c>
      <c s="103"/>
      <c s="103"/>
      <c s="103"/>
      <c s="98">
        <v>325975</v>
      </c>
      <c s="104">
        <v>43808</v>
      </c>
      <c s="104">
        <v>46000</v>
      </c>
      <c s="105">
        <v>325975</v>
      </c>
      <c s="106">
        <v>0.94166666666666665</v>
      </c>
      <c s="106">
        <v>6</v>
      </c>
      <c s="91">
        <v>0.053600000000000002</v>
      </c>
      <c s="107" t="s">
        <v>1829</v>
      </c>
      <c s="107" t="s">
        <v>1830</v>
      </c>
      <c s="27">
        <v>325975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325975</v>
      </c>
      <c s="27">
        <v>0</v>
      </c>
      <c s="27">
        <v>325975</v>
      </c>
    </row>
    <row r="399" spans="1:74" ht="15" customHeight="1">
      <c r="A399" s="95" t="s">
        <v>2361</v>
      </c>
      <c s="35" t="s">
        <v>902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153695</v>
      </c>
      <c s="98">
        <v>0</v>
      </c>
      <c s="98">
        <v>0</v>
      </c>
      <c s="98">
        <v>722.37</v>
      </c>
      <c s="103"/>
      <c s="103"/>
      <c s="103"/>
      <c s="98">
        <v>153695</v>
      </c>
      <c s="104">
        <v>43808</v>
      </c>
      <c s="104">
        <v>46365</v>
      </c>
      <c s="105">
        <v>153695</v>
      </c>
      <c s="106">
        <v>1.9416666666666667</v>
      </c>
      <c s="106">
        <v>7</v>
      </c>
      <c s="91">
        <v>0.056399999999999999</v>
      </c>
      <c s="107" t="s">
        <v>1829</v>
      </c>
      <c s="107" t="s">
        <v>1830</v>
      </c>
      <c s="27">
        <v>76847.5</v>
      </c>
      <c s="27">
        <v>76847.5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153695</v>
      </c>
      <c s="27">
        <v>0</v>
      </c>
      <c s="27">
        <v>153695</v>
      </c>
    </row>
    <row r="400" spans="1:74" ht="15" customHeight="1">
      <c r="A400" s="95" t="s">
        <v>2362</v>
      </c>
      <c s="35" t="s">
        <v>902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822460</v>
      </c>
      <c s="98">
        <v>0</v>
      </c>
      <c s="98">
        <v>0</v>
      </c>
      <c s="98">
        <v>4064.3200000000002</v>
      </c>
      <c s="103"/>
      <c s="103"/>
      <c s="103"/>
      <c s="98">
        <v>822460</v>
      </c>
      <c s="104">
        <v>43808</v>
      </c>
      <c s="104">
        <v>46730</v>
      </c>
      <c s="105">
        <v>822460</v>
      </c>
      <c s="106">
        <v>2.9416666666666669</v>
      </c>
      <c s="106">
        <v>8</v>
      </c>
      <c s="91">
        <v>0.059299999999999999</v>
      </c>
      <c s="107" t="s">
        <v>1829</v>
      </c>
      <c s="107" t="s">
        <v>1830</v>
      </c>
      <c s="27">
        <v>274153.34000000003</v>
      </c>
      <c s="27">
        <v>274153.33000000002</v>
      </c>
      <c s="27">
        <v>274153.33000000002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548306.67000000004</v>
      </c>
      <c s="27">
        <v>274153.33000000002</v>
      </c>
      <c s="27">
        <v>822460</v>
      </c>
    </row>
    <row r="401" spans="1:74" ht="15" customHeight="1">
      <c r="A401" s="95" t="s">
        <v>2363</v>
      </c>
      <c s="35" t="s">
        <v>902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541030</v>
      </c>
      <c s="98">
        <v>0</v>
      </c>
      <c s="98">
        <v>0</v>
      </c>
      <c s="98">
        <v>2799.8299999999999</v>
      </c>
      <c s="103"/>
      <c s="103"/>
      <c s="103"/>
      <c s="98">
        <v>541030</v>
      </c>
      <c s="104">
        <v>43808</v>
      </c>
      <c s="104">
        <v>47096</v>
      </c>
      <c s="105">
        <v>541030</v>
      </c>
      <c s="106">
        <v>3.9416666666666669</v>
      </c>
      <c s="106">
        <v>9</v>
      </c>
      <c s="91">
        <v>0.062100000000000002</v>
      </c>
      <c s="107" t="s">
        <v>1829</v>
      </c>
      <c s="107" t="s">
        <v>1830</v>
      </c>
      <c s="27">
        <v>135257.5</v>
      </c>
      <c s="27">
        <v>135257.5</v>
      </c>
      <c s="27">
        <v>135257.5</v>
      </c>
      <c s="27">
        <v>135257.5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270515</v>
      </c>
      <c s="27">
        <v>270515</v>
      </c>
      <c s="27">
        <v>541030</v>
      </c>
    </row>
    <row r="402" spans="1:74" ht="15" customHeight="1">
      <c r="A402" s="95" t="s">
        <v>2364</v>
      </c>
      <c s="35" t="s">
        <v>902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252667.5</v>
      </c>
      <c s="98">
        <v>0</v>
      </c>
      <c s="98">
        <v>0</v>
      </c>
      <c s="98">
        <v>1368.6199999999999</v>
      </c>
      <c s="103"/>
      <c s="103"/>
      <c s="103"/>
      <c s="98">
        <v>252667.5</v>
      </c>
      <c s="104">
        <v>43808</v>
      </c>
      <c s="104">
        <v>47461</v>
      </c>
      <c s="105">
        <v>252667.5</v>
      </c>
      <c s="106">
        <v>4.9416666666666664</v>
      </c>
      <c s="106">
        <v>10</v>
      </c>
      <c s="91">
        <v>0.065000000000000002</v>
      </c>
      <c s="107" t="s">
        <v>1829</v>
      </c>
      <c s="107" t="s">
        <v>1830</v>
      </c>
      <c s="27">
        <v>50533.5</v>
      </c>
      <c s="27">
        <v>50533.5</v>
      </c>
      <c s="27">
        <v>50533.5</v>
      </c>
      <c s="27">
        <v>50533.5</v>
      </c>
      <c s="27">
        <v>50533.5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101067</v>
      </c>
      <c s="27">
        <v>151600.5</v>
      </c>
      <c s="27">
        <v>252667.5</v>
      </c>
    </row>
    <row r="403" spans="1:74" ht="15" customHeight="1">
      <c r="A403" s="95" t="s">
        <v>2365</v>
      </c>
      <c s="35" t="s">
        <v>903</v>
      </c>
      <c s="34">
        <v>1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106200</v>
      </c>
      <c s="98">
        <v>0</v>
      </c>
      <c s="98">
        <v>0</v>
      </c>
      <c s="98">
        <v>474.36000000000001</v>
      </c>
      <c s="103"/>
      <c s="103"/>
      <c s="103"/>
      <c s="98">
        <v>106200</v>
      </c>
      <c s="104">
        <v>43809</v>
      </c>
      <c s="104">
        <v>46001</v>
      </c>
      <c s="105">
        <v>106200</v>
      </c>
      <c s="106">
        <v>0.94444444444444442</v>
      </c>
      <c s="106">
        <v>6</v>
      </c>
      <c s="91">
        <v>0.053600000000000002</v>
      </c>
      <c s="107" t="s">
        <v>1829</v>
      </c>
      <c s="107" t="s">
        <v>1830</v>
      </c>
      <c s="27">
        <v>106200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106200</v>
      </c>
      <c s="27">
        <v>0</v>
      </c>
      <c s="27">
        <v>106200</v>
      </c>
    </row>
    <row r="404" spans="1:74" ht="15" customHeight="1">
      <c r="A404" s="95" t="s">
        <v>2366</v>
      </c>
      <c s="35" t="s">
        <v>903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249.56999999999999</v>
      </c>
      <c s="103"/>
      <c s="103"/>
      <c s="103"/>
      <c s="98">
        <v>53100</v>
      </c>
      <c s="104">
        <v>43809</v>
      </c>
      <c s="104">
        <v>46366</v>
      </c>
      <c s="105">
        <v>53100</v>
      </c>
      <c s="106">
        <v>1.9444444444444444</v>
      </c>
      <c s="106">
        <v>7</v>
      </c>
      <c s="91">
        <v>0.056399999999999999</v>
      </c>
      <c s="107" t="s">
        <v>1829</v>
      </c>
      <c s="107" t="s">
        <v>1830</v>
      </c>
      <c s="27">
        <v>26550</v>
      </c>
      <c s="27">
        <v>26550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53100</v>
      </c>
      <c s="27">
        <v>0</v>
      </c>
      <c s="27">
        <v>53100</v>
      </c>
    </row>
    <row r="405" spans="1:74" ht="15" customHeight="1">
      <c r="A405" s="95" t="s">
        <v>2367</v>
      </c>
      <c s="35" t="s">
        <v>903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159300</v>
      </c>
      <c s="98">
        <v>0</v>
      </c>
      <c s="98">
        <v>0</v>
      </c>
      <c s="98">
        <v>787.21000000000004</v>
      </c>
      <c s="103"/>
      <c s="103"/>
      <c s="103"/>
      <c s="98">
        <v>159300</v>
      </c>
      <c s="104">
        <v>43809</v>
      </c>
      <c s="104">
        <v>46731</v>
      </c>
      <c s="105">
        <v>159300</v>
      </c>
      <c s="106">
        <v>2.9444444444444446</v>
      </c>
      <c s="106">
        <v>8</v>
      </c>
      <c s="91">
        <v>0.059299999999999999</v>
      </c>
      <c s="107" t="s">
        <v>1829</v>
      </c>
      <c s="107" t="s">
        <v>1830</v>
      </c>
      <c s="27">
        <v>53100</v>
      </c>
      <c s="27">
        <v>53100</v>
      </c>
      <c s="27">
        <v>53100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106200</v>
      </c>
      <c s="27">
        <v>53100</v>
      </c>
      <c s="27">
        <v>159300</v>
      </c>
    </row>
    <row r="406" spans="1:74" ht="15" customHeight="1">
      <c r="A406" s="95" t="s">
        <v>2368</v>
      </c>
      <c s="35" t="s">
        <v>903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254290</v>
      </c>
      <c s="98">
        <v>0</v>
      </c>
      <c s="98">
        <v>0</v>
      </c>
      <c s="98">
        <v>1315.95</v>
      </c>
      <c s="103"/>
      <c s="103"/>
      <c s="103"/>
      <c s="98">
        <v>254290</v>
      </c>
      <c s="104">
        <v>43809</v>
      </c>
      <c s="104">
        <v>47097</v>
      </c>
      <c s="105">
        <v>254290</v>
      </c>
      <c s="106">
        <v>3.9444444444444446</v>
      </c>
      <c s="106">
        <v>9</v>
      </c>
      <c s="91">
        <v>0.062100000000000002</v>
      </c>
      <c s="107" t="s">
        <v>1829</v>
      </c>
      <c s="107" t="s">
        <v>1830</v>
      </c>
      <c s="27">
        <v>63572.5</v>
      </c>
      <c s="27">
        <v>63572.5</v>
      </c>
      <c s="27">
        <v>63572.5</v>
      </c>
      <c s="27">
        <v>63572.5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127145</v>
      </c>
      <c s="27">
        <v>127145</v>
      </c>
      <c s="27">
        <v>254290</v>
      </c>
    </row>
    <row r="407" spans="1:74" ht="15" customHeight="1">
      <c r="A407" s="95" t="s">
        <v>2369</v>
      </c>
      <c s="35" t="s">
        <v>904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237.18000000000001</v>
      </c>
      <c s="103"/>
      <c s="103"/>
      <c s="103"/>
      <c s="98">
        <v>53100</v>
      </c>
      <c s="104">
        <v>43809</v>
      </c>
      <c s="104">
        <v>46001</v>
      </c>
      <c s="105">
        <v>53100</v>
      </c>
      <c s="106">
        <v>0.94444444444444442</v>
      </c>
      <c s="106">
        <v>6</v>
      </c>
      <c s="91">
        <v>0.053600000000000002</v>
      </c>
      <c s="107" t="s">
        <v>1829</v>
      </c>
      <c s="107" t="s">
        <v>1830</v>
      </c>
      <c s="27">
        <v>53100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53100</v>
      </c>
      <c s="27">
        <v>0</v>
      </c>
      <c s="27">
        <v>53100</v>
      </c>
    </row>
    <row r="408" spans="1:74" ht="15" customHeight="1">
      <c r="A408" s="95" t="s">
        <v>2370</v>
      </c>
      <c s="35" t="s">
        <v>904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212400</v>
      </c>
      <c s="98">
        <v>0</v>
      </c>
      <c s="98">
        <v>0</v>
      </c>
      <c s="98">
        <v>1099.1700000000001</v>
      </c>
      <c s="103"/>
      <c s="103"/>
      <c s="103"/>
      <c s="98">
        <v>212400</v>
      </c>
      <c s="104">
        <v>43809</v>
      </c>
      <c s="104">
        <v>47097</v>
      </c>
      <c s="105">
        <v>212400</v>
      </c>
      <c s="106">
        <v>3.9444444444444446</v>
      </c>
      <c s="106">
        <v>9</v>
      </c>
      <c s="91">
        <v>0.062100000000000002</v>
      </c>
      <c s="107" t="s">
        <v>1829</v>
      </c>
      <c s="107" t="s">
        <v>1830</v>
      </c>
      <c s="27">
        <v>53100</v>
      </c>
      <c s="27">
        <v>53100</v>
      </c>
      <c s="27">
        <v>53100</v>
      </c>
      <c s="27">
        <v>53100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106200</v>
      </c>
      <c s="27">
        <v>106200</v>
      </c>
      <c s="27">
        <v>212400</v>
      </c>
    </row>
    <row r="409" spans="1:74" ht="15" customHeight="1">
      <c r="A409" s="95" t="s">
        <v>2371</v>
      </c>
      <c s="35" t="s">
        <v>905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51330</v>
      </c>
      <c s="98">
        <v>0</v>
      </c>
      <c s="98">
        <v>0</v>
      </c>
      <c s="98">
        <v>241.25</v>
      </c>
      <c s="103"/>
      <c s="103"/>
      <c s="103"/>
      <c s="98">
        <v>51330</v>
      </c>
      <c s="104">
        <v>43809</v>
      </c>
      <c s="104">
        <v>46366</v>
      </c>
      <c s="105">
        <v>51330</v>
      </c>
      <c s="106">
        <v>1.9444444444444444</v>
      </c>
      <c s="106">
        <v>7</v>
      </c>
      <c s="91">
        <v>0.056399999999999999</v>
      </c>
      <c s="107" t="s">
        <v>1829</v>
      </c>
      <c s="107" t="s">
        <v>1830</v>
      </c>
      <c s="27">
        <v>25665</v>
      </c>
      <c s="27">
        <v>25665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51330</v>
      </c>
      <c s="27">
        <v>0</v>
      </c>
      <c s="27">
        <v>51330</v>
      </c>
    </row>
    <row r="410" spans="1:74" ht="15" customHeight="1">
      <c r="A410" s="95" t="s">
        <v>2372</v>
      </c>
      <c s="35" t="s">
        <v>905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262.39999999999998</v>
      </c>
      <c s="103"/>
      <c s="103"/>
      <c s="103"/>
      <c s="98">
        <v>53100</v>
      </c>
      <c s="104">
        <v>43809</v>
      </c>
      <c s="104">
        <v>46731</v>
      </c>
      <c s="105">
        <v>53100</v>
      </c>
      <c s="106">
        <v>2.9444444444444446</v>
      </c>
      <c s="106">
        <v>8</v>
      </c>
      <c s="91">
        <v>0.059299999999999999</v>
      </c>
      <c s="107" t="s">
        <v>1829</v>
      </c>
      <c s="107" t="s">
        <v>1830</v>
      </c>
      <c s="27">
        <v>17700</v>
      </c>
      <c s="27">
        <v>17700</v>
      </c>
      <c s="27">
        <v>17700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35400</v>
      </c>
      <c s="27">
        <v>17700</v>
      </c>
      <c s="27">
        <v>53100</v>
      </c>
    </row>
    <row r="411" spans="1:74" ht="15" customHeight="1">
      <c r="A411" s="95" t="s">
        <v>2373</v>
      </c>
      <c s="35" t="s">
        <v>905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112837.5</v>
      </c>
      <c s="98">
        <v>0</v>
      </c>
      <c s="98">
        <v>0</v>
      </c>
      <c s="98">
        <v>583.92999999999995</v>
      </c>
      <c s="103"/>
      <c s="103"/>
      <c s="103"/>
      <c s="98">
        <v>112837.5</v>
      </c>
      <c s="104">
        <v>43809</v>
      </c>
      <c s="104">
        <v>47097</v>
      </c>
      <c s="105">
        <v>112837.5</v>
      </c>
      <c s="106">
        <v>3.9444444444444446</v>
      </c>
      <c s="106">
        <v>9</v>
      </c>
      <c s="91">
        <v>0.062100000000000002</v>
      </c>
      <c s="107" t="s">
        <v>1829</v>
      </c>
      <c s="107" t="s">
        <v>1830</v>
      </c>
      <c s="27">
        <v>28209.380000000001</v>
      </c>
      <c s="27">
        <v>28209.380000000001</v>
      </c>
      <c s="27">
        <v>28209.369999999999</v>
      </c>
      <c s="27">
        <v>28209.369999999999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56418.760000000002</v>
      </c>
      <c s="27">
        <v>56418.739999999998</v>
      </c>
      <c s="27">
        <v>112837.5</v>
      </c>
    </row>
    <row r="412" spans="1:74" ht="15" customHeight="1">
      <c r="A412" s="95" t="s">
        <v>2374</v>
      </c>
      <c s="35" t="s">
        <v>906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518905</v>
      </c>
      <c s="98">
        <v>0</v>
      </c>
      <c s="98">
        <v>0</v>
      </c>
      <c s="98">
        <v>2317.7800000000002</v>
      </c>
      <c s="103"/>
      <c s="103"/>
      <c s="103"/>
      <c s="98">
        <v>518905</v>
      </c>
      <c s="104">
        <v>43810</v>
      </c>
      <c s="104">
        <v>46002</v>
      </c>
      <c s="105">
        <v>518905</v>
      </c>
      <c s="106">
        <v>0.94722222222222219</v>
      </c>
      <c s="106">
        <v>6</v>
      </c>
      <c s="91">
        <v>0.053600000000000002</v>
      </c>
      <c s="107" t="s">
        <v>1829</v>
      </c>
      <c s="107" t="s">
        <v>1830</v>
      </c>
      <c s="27">
        <v>518905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518905</v>
      </c>
      <c s="27">
        <v>0</v>
      </c>
      <c s="27">
        <v>518905</v>
      </c>
    </row>
    <row r="413" spans="1:74" ht="15" customHeight="1">
      <c r="A413" s="95" t="s">
        <v>2375</v>
      </c>
      <c s="35" t="s">
        <v>906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805645</v>
      </c>
      <c s="98">
        <v>0</v>
      </c>
      <c s="98">
        <v>0</v>
      </c>
      <c s="98">
        <v>3786.5300000000002</v>
      </c>
      <c s="103"/>
      <c s="103"/>
      <c s="103"/>
      <c s="98">
        <v>805645</v>
      </c>
      <c s="104">
        <v>43810</v>
      </c>
      <c s="104">
        <v>46367</v>
      </c>
      <c s="105">
        <v>805645</v>
      </c>
      <c s="106">
        <v>1.9472222222222222</v>
      </c>
      <c s="106">
        <v>7</v>
      </c>
      <c s="91">
        <v>0.056399999999999999</v>
      </c>
      <c s="107" t="s">
        <v>1829</v>
      </c>
      <c s="107" t="s">
        <v>1830</v>
      </c>
      <c s="27">
        <v>402822.5</v>
      </c>
      <c s="27">
        <v>402822.5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805645</v>
      </c>
      <c s="27">
        <v>0</v>
      </c>
      <c s="27">
        <v>805645</v>
      </c>
    </row>
    <row r="414" spans="1:74" ht="15" customHeight="1">
      <c r="A414" s="95" t="s">
        <v>2376</v>
      </c>
      <c s="35" t="s">
        <v>906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562565</v>
      </c>
      <c s="98">
        <v>0</v>
      </c>
      <c s="98">
        <v>0</v>
      </c>
      <c s="98">
        <v>2780.0100000000002</v>
      </c>
      <c s="103"/>
      <c s="103"/>
      <c s="103"/>
      <c s="98">
        <v>562565</v>
      </c>
      <c s="104">
        <v>43810</v>
      </c>
      <c s="104">
        <v>46732</v>
      </c>
      <c s="105">
        <v>562565</v>
      </c>
      <c s="106">
        <v>2.9472222222222224</v>
      </c>
      <c s="106">
        <v>8</v>
      </c>
      <c s="91">
        <v>0.059299999999999999</v>
      </c>
      <c s="107" t="s">
        <v>1829</v>
      </c>
      <c s="107" t="s">
        <v>1830</v>
      </c>
      <c s="27">
        <v>187521.67000000001</v>
      </c>
      <c s="27">
        <v>187521.67000000001</v>
      </c>
      <c s="27">
        <v>187521.66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375043.34000000003</v>
      </c>
      <c s="27">
        <v>187521.66</v>
      </c>
      <c s="27">
        <v>562565</v>
      </c>
    </row>
    <row r="415" spans="1:74" ht="15" customHeight="1">
      <c r="A415" s="95" t="s">
        <v>2377</v>
      </c>
      <c s="35" t="s">
        <v>906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159300</v>
      </c>
      <c s="98">
        <v>0</v>
      </c>
      <c s="98">
        <v>0</v>
      </c>
      <c s="98">
        <v>824.38</v>
      </c>
      <c s="103"/>
      <c s="103"/>
      <c s="103"/>
      <c s="98">
        <v>159300</v>
      </c>
      <c s="104">
        <v>43810</v>
      </c>
      <c s="104">
        <v>47098</v>
      </c>
      <c s="105">
        <v>159300</v>
      </c>
      <c s="106">
        <v>3.9472222222222224</v>
      </c>
      <c s="106">
        <v>9</v>
      </c>
      <c s="91">
        <v>0.062100000000000002</v>
      </c>
      <c s="107" t="s">
        <v>1829</v>
      </c>
      <c s="107" t="s">
        <v>1830</v>
      </c>
      <c s="27">
        <v>39825</v>
      </c>
      <c s="27">
        <v>39825</v>
      </c>
      <c s="27">
        <v>39825</v>
      </c>
      <c s="27">
        <v>39825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79650</v>
      </c>
      <c s="27">
        <v>79650</v>
      </c>
      <c s="27">
        <v>159300</v>
      </c>
    </row>
    <row r="416" spans="1:74" ht="15" customHeight="1">
      <c r="A416" s="95" t="s">
        <v>2378</v>
      </c>
      <c s="35" t="s">
        <v>906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159300</v>
      </c>
      <c s="98">
        <v>0</v>
      </c>
      <c s="98">
        <v>0</v>
      </c>
      <c s="98">
        <v>862.87</v>
      </c>
      <c s="103"/>
      <c s="103"/>
      <c s="103"/>
      <c s="98">
        <v>159300</v>
      </c>
      <c s="104">
        <v>43810</v>
      </c>
      <c s="104">
        <v>47463</v>
      </c>
      <c s="105">
        <v>159300</v>
      </c>
      <c s="106">
        <v>4.947222222222222</v>
      </c>
      <c s="106">
        <v>10</v>
      </c>
      <c s="91">
        <v>0.065000000000000002</v>
      </c>
      <c s="107" t="s">
        <v>1829</v>
      </c>
      <c s="107" t="s">
        <v>1830</v>
      </c>
      <c s="27">
        <v>31860</v>
      </c>
      <c s="27">
        <v>31860</v>
      </c>
      <c s="27">
        <v>31860</v>
      </c>
      <c s="27">
        <v>31860</v>
      </c>
      <c s="27">
        <v>31860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63720</v>
      </c>
      <c s="27">
        <v>95580</v>
      </c>
      <c s="27">
        <v>159300</v>
      </c>
    </row>
    <row r="417" spans="1:74" ht="15" customHeight="1">
      <c r="A417" s="95" t="s">
        <v>2379</v>
      </c>
      <c s="35" t="s">
        <v>907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407690</v>
      </c>
      <c s="98">
        <v>0</v>
      </c>
      <c s="98">
        <v>0</v>
      </c>
      <c s="98">
        <v>1821.02</v>
      </c>
      <c s="103"/>
      <c s="103"/>
      <c s="103"/>
      <c s="98">
        <v>407690</v>
      </c>
      <c s="104">
        <v>43810</v>
      </c>
      <c s="104">
        <v>46002</v>
      </c>
      <c s="105">
        <v>407690</v>
      </c>
      <c s="106">
        <v>0.94722222222222219</v>
      </c>
      <c s="106">
        <v>6</v>
      </c>
      <c s="91">
        <v>0.053600000000000002</v>
      </c>
      <c s="107" t="s">
        <v>1829</v>
      </c>
      <c s="107" t="s">
        <v>1830</v>
      </c>
      <c s="27">
        <v>407690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407690</v>
      </c>
      <c s="27">
        <v>0</v>
      </c>
      <c s="27">
        <v>407690</v>
      </c>
    </row>
    <row r="418" spans="1:74" ht="15" customHeight="1">
      <c r="A418" s="95" t="s">
        <v>2380</v>
      </c>
      <c s="35" t="s">
        <v>907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364767.5</v>
      </c>
      <c s="98">
        <v>0</v>
      </c>
      <c s="98">
        <v>0</v>
      </c>
      <c s="98">
        <v>1714.4100000000001</v>
      </c>
      <c s="103"/>
      <c s="103"/>
      <c s="103"/>
      <c s="98">
        <v>364767.5</v>
      </c>
      <c s="104">
        <v>43810</v>
      </c>
      <c s="104">
        <v>46367</v>
      </c>
      <c s="105">
        <v>364767.5</v>
      </c>
      <c s="106">
        <v>1.9472222222222222</v>
      </c>
      <c s="106">
        <v>7</v>
      </c>
      <c s="91">
        <v>0.056399999999999999</v>
      </c>
      <c s="107" t="s">
        <v>1829</v>
      </c>
      <c s="107" t="s">
        <v>1830</v>
      </c>
      <c s="27">
        <v>182383.75</v>
      </c>
      <c s="27">
        <v>182383.75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364767.5</v>
      </c>
      <c s="27">
        <v>0</v>
      </c>
      <c s="27">
        <v>364767.5</v>
      </c>
    </row>
    <row r="419" spans="1:74" ht="15" customHeight="1">
      <c r="A419" s="95" t="s">
        <v>2381</v>
      </c>
      <c s="35" t="s">
        <v>907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969222.5</v>
      </c>
      <c s="98">
        <v>0</v>
      </c>
      <c s="98">
        <v>0</v>
      </c>
      <c s="98">
        <v>4789.5699999999997</v>
      </c>
      <c s="103"/>
      <c s="103"/>
      <c s="103"/>
      <c s="98">
        <v>969222.5</v>
      </c>
      <c s="104">
        <v>43810</v>
      </c>
      <c s="104">
        <v>46732</v>
      </c>
      <c s="105">
        <v>969222.5</v>
      </c>
      <c s="106">
        <v>2.9472222222222224</v>
      </c>
      <c s="106">
        <v>8</v>
      </c>
      <c s="91">
        <v>0.059299999999999999</v>
      </c>
      <c s="107" t="s">
        <v>1829</v>
      </c>
      <c s="107" t="s">
        <v>1830</v>
      </c>
      <c s="27">
        <v>323074.16999999998</v>
      </c>
      <c s="27">
        <v>323074.16999999998</v>
      </c>
      <c s="27">
        <v>323074.15999999997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646148.33999999997</v>
      </c>
      <c s="27">
        <v>323074.15999999997</v>
      </c>
      <c s="27">
        <v>969222.5</v>
      </c>
    </row>
    <row r="420" spans="1:74" ht="15" customHeight="1">
      <c r="A420" s="95" t="s">
        <v>2382</v>
      </c>
      <c s="35" t="s">
        <v>907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1580020</v>
      </c>
      <c s="98">
        <v>0</v>
      </c>
      <c s="98">
        <v>0</v>
      </c>
      <c s="98">
        <v>8176.6000000000004</v>
      </c>
      <c s="103"/>
      <c s="103"/>
      <c s="103"/>
      <c s="98">
        <v>1580020</v>
      </c>
      <c s="104">
        <v>43810</v>
      </c>
      <c s="104">
        <v>47098</v>
      </c>
      <c s="105">
        <v>1580020</v>
      </c>
      <c s="106">
        <v>3.9472222222222224</v>
      </c>
      <c s="106">
        <v>9</v>
      </c>
      <c s="91">
        <v>0.062100000000000002</v>
      </c>
      <c s="107" t="s">
        <v>1829</v>
      </c>
      <c s="107" t="s">
        <v>1830</v>
      </c>
      <c s="27">
        <v>395005</v>
      </c>
      <c s="27">
        <v>395005</v>
      </c>
      <c s="27">
        <v>395005</v>
      </c>
      <c s="27">
        <v>395005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790010</v>
      </c>
      <c s="27">
        <v>790010</v>
      </c>
      <c s="27">
        <v>1580020</v>
      </c>
    </row>
    <row r="421" spans="1:74" ht="15" customHeight="1">
      <c r="A421" s="95" t="s">
        <v>2383</v>
      </c>
      <c s="35" t="s">
        <v>907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318305</v>
      </c>
      <c s="98">
        <v>0</v>
      </c>
      <c s="98">
        <v>0</v>
      </c>
      <c s="98">
        <v>1724.1500000000001</v>
      </c>
      <c s="103"/>
      <c s="103"/>
      <c s="103"/>
      <c s="98">
        <v>318305</v>
      </c>
      <c s="104">
        <v>43810</v>
      </c>
      <c s="104">
        <v>47463</v>
      </c>
      <c s="105">
        <v>318305</v>
      </c>
      <c s="106">
        <v>4.947222222222222</v>
      </c>
      <c s="106">
        <v>10</v>
      </c>
      <c s="91">
        <v>0.065000000000000002</v>
      </c>
      <c s="107" t="s">
        <v>1829</v>
      </c>
      <c s="107" t="s">
        <v>1830</v>
      </c>
      <c s="27">
        <v>63661</v>
      </c>
      <c s="27">
        <v>63661</v>
      </c>
      <c s="27">
        <v>63661</v>
      </c>
      <c s="27">
        <v>63661</v>
      </c>
      <c s="27">
        <v>63661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127322</v>
      </c>
      <c s="27">
        <v>190983</v>
      </c>
      <c s="27">
        <v>318305</v>
      </c>
    </row>
    <row r="422" spans="1:74" ht="15" customHeight="1">
      <c r="A422" s="95" t="s">
        <v>2384</v>
      </c>
      <c s="35" t="s">
        <v>908</v>
      </c>
      <c s="34">
        <v>1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49855</v>
      </c>
      <c s="98">
        <v>0</v>
      </c>
      <c s="98">
        <v>0</v>
      </c>
      <c s="98">
        <v>234.31999999999999</v>
      </c>
      <c s="103"/>
      <c s="103"/>
      <c s="103"/>
      <c s="98">
        <v>49855</v>
      </c>
      <c s="104">
        <v>43810</v>
      </c>
      <c s="104">
        <v>46367</v>
      </c>
      <c s="105">
        <v>49855</v>
      </c>
      <c s="106">
        <v>1.9472222222222222</v>
      </c>
      <c s="106">
        <v>7</v>
      </c>
      <c s="91">
        <v>0.056399999999999999</v>
      </c>
      <c s="107" t="s">
        <v>1829</v>
      </c>
      <c s="107" t="s">
        <v>1830</v>
      </c>
      <c s="27">
        <v>24927.5</v>
      </c>
      <c s="27">
        <v>24927.5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49855</v>
      </c>
      <c s="27">
        <v>0</v>
      </c>
      <c s="27">
        <v>49855</v>
      </c>
    </row>
    <row r="423" spans="1:74" ht="15" customHeight="1">
      <c r="A423" s="95" t="s">
        <v>2385</v>
      </c>
      <c s="35" t="s">
        <v>908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101627.5</v>
      </c>
      <c s="98">
        <v>0</v>
      </c>
      <c s="98">
        <v>0</v>
      </c>
      <c s="98">
        <v>502.20999999999998</v>
      </c>
      <c s="103"/>
      <c s="103"/>
      <c s="103"/>
      <c s="98">
        <v>101627.5</v>
      </c>
      <c s="104">
        <v>43810</v>
      </c>
      <c s="104">
        <v>46732</v>
      </c>
      <c s="105">
        <v>101627.5</v>
      </c>
      <c s="106">
        <v>2.9472222222222224</v>
      </c>
      <c s="106">
        <v>8</v>
      </c>
      <c s="91">
        <v>0.059299999999999999</v>
      </c>
      <c s="107" t="s">
        <v>1829</v>
      </c>
      <c s="107" t="s">
        <v>1830</v>
      </c>
      <c s="27">
        <v>33875.839999999997</v>
      </c>
      <c s="27">
        <v>33875.830000000002</v>
      </c>
      <c s="27">
        <v>33875.830000000002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67751.669999999998</v>
      </c>
      <c s="27">
        <v>33875.830000000002</v>
      </c>
      <c s="27">
        <v>101627.5</v>
      </c>
    </row>
    <row r="424" spans="1:74" ht="15" customHeight="1">
      <c r="A424" s="95" t="s">
        <v>2386</v>
      </c>
      <c s="35" t="s">
        <v>908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48675</v>
      </c>
      <c s="98">
        <v>0</v>
      </c>
      <c s="98">
        <v>0</v>
      </c>
      <c s="98">
        <v>251.88999999999999</v>
      </c>
      <c s="103"/>
      <c s="103"/>
      <c s="103"/>
      <c s="98">
        <v>48675</v>
      </c>
      <c s="104">
        <v>43810</v>
      </c>
      <c s="104">
        <v>47098</v>
      </c>
      <c s="105">
        <v>48675</v>
      </c>
      <c s="106">
        <v>3.9472222222222224</v>
      </c>
      <c s="106">
        <v>9</v>
      </c>
      <c s="91">
        <v>0.062100000000000002</v>
      </c>
      <c s="107" t="s">
        <v>1829</v>
      </c>
      <c s="107" t="s">
        <v>1830</v>
      </c>
      <c s="27">
        <v>12168.75</v>
      </c>
      <c s="27">
        <v>12168.75</v>
      </c>
      <c s="27">
        <v>12168.75</v>
      </c>
      <c s="27">
        <v>12168.75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24337.5</v>
      </c>
      <c s="27">
        <v>24337.5</v>
      </c>
      <c s="27">
        <v>48675</v>
      </c>
    </row>
    <row r="425" spans="1:74" ht="15" customHeight="1">
      <c r="A425" s="95" t="s">
        <v>2387</v>
      </c>
      <c s="35" t="s">
        <v>908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51920</v>
      </c>
      <c s="98">
        <v>0</v>
      </c>
      <c s="98">
        <v>0</v>
      </c>
      <c s="98">
        <v>281.23000000000002</v>
      </c>
      <c s="103"/>
      <c s="103"/>
      <c s="103"/>
      <c s="98">
        <v>51920</v>
      </c>
      <c s="104">
        <v>43810</v>
      </c>
      <c s="104">
        <v>47463</v>
      </c>
      <c s="105">
        <v>51920</v>
      </c>
      <c s="106">
        <v>4.947222222222222</v>
      </c>
      <c s="106">
        <v>10</v>
      </c>
      <c s="91">
        <v>0.065000000000000002</v>
      </c>
      <c s="107" t="s">
        <v>1829</v>
      </c>
      <c s="107" t="s">
        <v>1830</v>
      </c>
      <c s="27">
        <v>10384</v>
      </c>
      <c s="27">
        <v>10384</v>
      </c>
      <c s="27">
        <v>10384</v>
      </c>
      <c s="27">
        <v>10384</v>
      </c>
      <c s="27">
        <v>10384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20768</v>
      </c>
      <c s="27">
        <v>31152</v>
      </c>
      <c s="27">
        <v>51920</v>
      </c>
    </row>
    <row r="426" spans="1:74" ht="15" customHeight="1">
      <c r="A426" s="95" t="s">
        <v>2388</v>
      </c>
      <c s="35" t="s">
        <v>909</v>
      </c>
      <c s="34">
        <v>1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25960</v>
      </c>
      <c s="98">
        <v>0</v>
      </c>
      <c s="98">
        <v>0</v>
      </c>
      <c s="98">
        <v>122.01000000000001</v>
      </c>
      <c s="103"/>
      <c s="103"/>
      <c s="103"/>
      <c s="98">
        <v>25960</v>
      </c>
      <c s="104">
        <v>43810</v>
      </c>
      <c s="104">
        <v>46367</v>
      </c>
      <c s="105">
        <v>25960</v>
      </c>
      <c s="106">
        <v>1.9472222222222222</v>
      </c>
      <c s="106">
        <v>7</v>
      </c>
      <c s="91">
        <v>0.056399999999999999</v>
      </c>
      <c s="107" t="s">
        <v>1829</v>
      </c>
      <c s="107" t="s">
        <v>1830</v>
      </c>
      <c s="27">
        <v>12980</v>
      </c>
      <c s="27">
        <v>12980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25960</v>
      </c>
      <c s="27">
        <v>0</v>
      </c>
      <c s="27">
        <v>25960</v>
      </c>
    </row>
    <row r="427" spans="1:74" ht="15" customHeight="1">
      <c r="A427" s="95" t="s">
        <v>2389</v>
      </c>
      <c s="35" t="s">
        <v>910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237.18000000000001</v>
      </c>
      <c s="103"/>
      <c s="103"/>
      <c s="103"/>
      <c s="98">
        <v>53100</v>
      </c>
      <c s="104">
        <v>43810</v>
      </c>
      <c s="104">
        <v>46002</v>
      </c>
      <c s="105">
        <v>53100</v>
      </c>
      <c s="106">
        <v>0.94722222222222219</v>
      </c>
      <c s="106">
        <v>6</v>
      </c>
      <c s="91">
        <v>0.053600000000000002</v>
      </c>
      <c s="107" t="s">
        <v>1829</v>
      </c>
      <c s="107" t="s">
        <v>1830</v>
      </c>
      <c s="27">
        <v>53100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53100</v>
      </c>
      <c s="27">
        <v>0</v>
      </c>
      <c s="27">
        <v>53100</v>
      </c>
    </row>
    <row r="428" spans="1:74" ht="15" customHeight="1">
      <c r="A428" s="95" t="s">
        <v>2390</v>
      </c>
      <c s="35" t="s">
        <v>910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255765</v>
      </c>
      <c s="98">
        <v>0</v>
      </c>
      <c s="98">
        <v>0</v>
      </c>
      <c s="98">
        <v>1202.0999999999999</v>
      </c>
      <c s="103"/>
      <c s="103"/>
      <c s="103"/>
      <c s="98">
        <v>255765</v>
      </c>
      <c s="104">
        <v>43810</v>
      </c>
      <c s="104">
        <v>46367</v>
      </c>
      <c s="105">
        <v>255765</v>
      </c>
      <c s="106">
        <v>1.9472222222222222</v>
      </c>
      <c s="106">
        <v>7</v>
      </c>
      <c s="91">
        <v>0.056399999999999999</v>
      </c>
      <c s="107" t="s">
        <v>1829</v>
      </c>
      <c s="107" t="s">
        <v>1830</v>
      </c>
      <c s="27">
        <v>127882.5</v>
      </c>
      <c s="27">
        <v>127882.5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255765</v>
      </c>
      <c s="27">
        <v>0</v>
      </c>
      <c s="27">
        <v>255765</v>
      </c>
    </row>
    <row r="429" spans="1:74" ht="15" customHeight="1">
      <c r="A429" s="95" t="s">
        <v>2391</v>
      </c>
      <c s="35" t="s">
        <v>910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106200</v>
      </c>
      <c s="98">
        <v>0</v>
      </c>
      <c s="98">
        <v>0</v>
      </c>
      <c s="98">
        <v>524.79999999999995</v>
      </c>
      <c s="103"/>
      <c s="103"/>
      <c s="103"/>
      <c s="98">
        <v>106200</v>
      </c>
      <c s="104">
        <v>43810</v>
      </c>
      <c s="104">
        <v>46732</v>
      </c>
      <c s="105">
        <v>106200</v>
      </c>
      <c s="106">
        <v>2.9472222222222224</v>
      </c>
      <c s="106">
        <v>8</v>
      </c>
      <c s="91">
        <v>0.059299999999999999</v>
      </c>
      <c s="107" t="s">
        <v>1829</v>
      </c>
      <c s="107" t="s">
        <v>1830</v>
      </c>
      <c s="27">
        <v>35400</v>
      </c>
      <c s="27">
        <v>35400</v>
      </c>
      <c s="27">
        <v>35400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70800</v>
      </c>
      <c s="27">
        <v>35400</v>
      </c>
      <c s="27">
        <v>106200</v>
      </c>
    </row>
    <row r="430" spans="1:74" ht="15" customHeight="1">
      <c r="A430" s="95" t="s">
        <v>2392</v>
      </c>
      <c s="35" t="s">
        <v>911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52805</v>
      </c>
      <c s="98">
        <v>0</v>
      </c>
      <c s="98">
        <v>0</v>
      </c>
      <c s="98">
        <v>235.86000000000001</v>
      </c>
      <c s="103"/>
      <c s="103"/>
      <c s="103"/>
      <c s="98">
        <v>52805</v>
      </c>
      <c s="104">
        <v>43810</v>
      </c>
      <c s="104">
        <v>46002</v>
      </c>
      <c s="105">
        <v>52805</v>
      </c>
      <c s="106">
        <v>0.94722222222222219</v>
      </c>
      <c s="106">
        <v>6</v>
      </c>
      <c s="91">
        <v>0.053600000000000002</v>
      </c>
      <c s="107" t="s">
        <v>1829</v>
      </c>
      <c s="107" t="s">
        <v>1830</v>
      </c>
      <c s="27">
        <v>52805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52805</v>
      </c>
      <c s="27">
        <v>0</v>
      </c>
      <c s="27">
        <v>52805</v>
      </c>
    </row>
    <row r="431" spans="1:74" ht="15" customHeight="1">
      <c r="A431" s="95" t="s">
        <v>2393</v>
      </c>
      <c s="35" t="s">
        <v>912</v>
      </c>
      <c s="34">
        <v>1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41595</v>
      </c>
      <c s="98">
        <v>0</v>
      </c>
      <c s="98">
        <v>0</v>
      </c>
      <c s="98">
        <v>205.55000000000001</v>
      </c>
      <c s="103"/>
      <c s="103"/>
      <c s="103"/>
      <c s="98">
        <v>41595</v>
      </c>
      <c s="104">
        <v>43811</v>
      </c>
      <c s="104">
        <v>46733</v>
      </c>
      <c s="105">
        <v>41595</v>
      </c>
      <c s="106">
        <v>2.9500000000000002</v>
      </c>
      <c s="106">
        <v>8</v>
      </c>
      <c s="91">
        <v>0.059299999999999999</v>
      </c>
      <c s="107" t="s">
        <v>1829</v>
      </c>
      <c s="107" t="s">
        <v>1830</v>
      </c>
      <c s="27">
        <v>13865</v>
      </c>
      <c s="27">
        <v>13865</v>
      </c>
      <c s="27">
        <v>13865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27730</v>
      </c>
      <c s="27">
        <v>13865</v>
      </c>
      <c s="27">
        <v>41595</v>
      </c>
    </row>
    <row r="432" spans="1:74" ht="15" customHeight="1">
      <c r="A432" s="95" t="s">
        <v>2394</v>
      </c>
      <c s="35" t="s">
        <v>912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5015</v>
      </c>
      <c s="98">
        <v>0</v>
      </c>
      <c s="98">
        <v>0</v>
      </c>
      <c s="98">
        <v>25.949999999999999</v>
      </c>
      <c s="103"/>
      <c s="103"/>
      <c s="103"/>
      <c s="98">
        <v>5015</v>
      </c>
      <c s="104">
        <v>43811</v>
      </c>
      <c s="104">
        <v>47099</v>
      </c>
      <c s="105">
        <v>5015</v>
      </c>
      <c s="106">
        <v>3.9500000000000002</v>
      </c>
      <c s="106">
        <v>9</v>
      </c>
      <c s="91">
        <v>0.062100000000000002</v>
      </c>
      <c s="107" t="s">
        <v>1829</v>
      </c>
      <c s="107" t="s">
        <v>1830</v>
      </c>
      <c s="27">
        <v>1253.75</v>
      </c>
      <c s="27">
        <v>1253.75</v>
      </c>
      <c s="27">
        <v>1253.75</v>
      </c>
      <c s="27">
        <v>1253.75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2507.5</v>
      </c>
      <c s="27">
        <v>2507.5</v>
      </c>
      <c s="27">
        <v>5015</v>
      </c>
    </row>
    <row r="433" spans="1:74" ht="15" customHeight="1">
      <c r="A433" s="95" t="s">
        <v>2395</v>
      </c>
      <c s="35" t="s">
        <v>913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102217.5</v>
      </c>
      <c s="98">
        <v>0</v>
      </c>
      <c s="98">
        <v>0</v>
      </c>
      <c s="98">
        <v>456.56999999999999</v>
      </c>
      <c s="103"/>
      <c s="103"/>
      <c s="103"/>
      <c s="98">
        <v>102217.5</v>
      </c>
      <c s="104">
        <v>43811</v>
      </c>
      <c s="104">
        <v>46003</v>
      </c>
      <c s="105">
        <v>102217.5</v>
      </c>
      <c s="106">
        <v>0.94999999999999996</v>
      </c>
      <c s="106">
        <v>6</v>
      </c>
      <c s="91">
        <v>0.053600000000000002</v>
      </c>
      <c s="107" t="s">
        <v>1829</v>
      </c>
      <c s="107" t="s">
        <v>1830</v>
      </c>
      <c s="27">
        <v>102217.5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102217.5</v>
      </c>
      <c s="27">
        <v>0</v>
      </c>
      <c s="27">
        <v>102217.5</v>
      </c>
    </row>
    <row r="434" spans="1:74" ht="15" customHeight="1">
      <c r="A434" s="95" t="s">
        <v>2396</v>
      </c>
      <c s="35" t="s">
        <v>913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258715</v>
      </c>
      <c s="98">
        <v>0</v>
      </c>
      <c s="98">
        <v>0</v>
      </c>
      <c s="98">
        <v>1215.96</v>
      </c>
      <c s="103"/>
      <c s="103"/>
      <c s="103"/>
      <c s="98">
        <v>258715</v>
      </c>
      <c s="104">
        <v>43811</v>
      </c>
      <c s="104">
        <v>46368</v>
      </c>
      <c s="105">
        <v>258715</v>
      </c>
      <c s="106">
        <v>1.95</v>
      </c>
      <c s="106">
        <v>7</v>
      </c>
      <c s="91">
        <v>0.056399999999999999</v>
      </c>
      <c s="107" t="s">
        <v>1829</v>
      </c>
      <c s="107" t="s">
        <v>1830</v>
      </c>
      <c s="27">
        <v>129357.5</v>
      </c>
      <c s="27">
        <v>129357.5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258715</v>
      </c>
      <c s="27">
        <v>0</v>
      </c>
      <c s="27">
        <v>258715</v>
      </c>
    </row>
    <row r="435" spans="1:74" ht="15" customHeight="1">
      <c r="A435" s="95" t="s">
        <v>2397</v>
      </c>
      <c s="35" t="s">
        <v>913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330400</v>
      </c>
      <c s="98">
        <v>0</v>
      </c>
      <c s="98">
        <v>0</v>
      </c>
      <c s="98">
        <v>1632.73</v>
      </c>
      <c s="103"/>
      <c s="103"/>
      <c s="103"/>
      <c s="98">
        <v>330400</v>
      </c>
      <c s="104">
        <v>43811</v>
      </c>
      <c s="104">
        <v>46733</v>
      </c>
      <c s="105">
        <v>330400</v>
      </c>
      <c s="106">
        <v>2.9500000000000002</v>
      </c>
      <c s="106">
        <v>8</v>
      </c>
      <c s="91">
        <v>0.059299999999999999</v>
      </c>
      <c s="107" t="s">
        <v>1829</v>
      </c>
      <c s="107" t="s">
        <v>1830</v>
      </c>
      <c s="27">
        <v>110133.34</v>
      </c>
      <c s="27">
        <v>110133.33</v>
      </c>
      <c s="27">
        <v>110133.33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220266.66999999998</v>
      </c>
      <c s="27">
        <v>110133.33</v>
      </c>
      <c s="27">
        <v>330400</v>
      </c>
    </row>
    <row r="436" spans="1:74" ht="15" customHeight="1">
      <c r="A436" s="95" t="s">
        <v>2398</v>
      </c>
      <c s="35" t="s">
        <v>913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542947.5</v>
      </c>
      <c s="98">
        <v>0</v>
      </c>
      <c s="98">
        <v>0</v>
      </c>
      <c s="98">
        <v>2809.75</v>
      </c>
      <c s="103"/>
      <c s="103"/>
      <c s="103"/>
      <c s="98">
        <v>542947.5</v>
      </c>
      <c s="104">
        <v>43811</v>
      </c>
      <c s="104">
        <v>47099</v>
      </c>
      <c s="105">
        <v>542947.5</v>
      </c>
      <c s="106">
        <v>3.9500000000000002</v>
      </c>
      <c s="106">
        <v>9</v>
      </c>
      <c s="91">
        <v>0.062100000000000002</v>
      </c>
      <c s="107" t="s">
        <v>1829</v>
      </c>
      <c s="107" t="s">
        <v>1830</v>
      </c>
      <c s="27">
        <v>135736.88</v>
      </c>
      <c s="27">
        <v>135736.88</v>
      </c>
      <c s="27">
        <v>135736.87</v>
      </c>
      <c s="27">
        <v>135736.87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271473.76000000001</v>
      </c>
      <c s="27">
        <v>271473.73999999999</v>
      </c>
      <c s="27">
        <v>542947.5</v>
      </c>
    </row>
    <row r="437" spans="1:74" ht="15" customHeight="1">
      <c r="A437" s="95" t="s">
        <v>2399</v>
      </c>
      <c s="35" t="s">
        <v>913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159300</v>
      </c>
      <c s="98">
        <v>0</v>
      </c>
      <c s="98">
        <v>0</v>
      </c>
      <c s="98">
        <v>862.87</v>
      </c>
      <c s="103"/>
      <c s="103"/>
      <c s="103"/>
      <c s="98">
        <v>159300</v>
      </c>
      <c s="104">
        <v>43811</v>
      </c>
      <c s="104">
        <v>47464</v>
      </c>
      <c s="105">
        <v>159300</v>
      </c>
      <c s="106">
        <v>4.9500000000000002</v>
      </c>
      <c s="106">
        <v>10</v>
      </c>
      <c s="91">
        <v>0.065000000000000002</v>
      </c>
      <c s="107" t="s">
        <v>1829</v>
      </c>
      <c s="107" t="s">
        <v>1830</v>
      </c>
      <c s="27">
        <v>31860</v>
      </c>
      <c s="27">
        <v>31860</v>
      </c>
      <c s="27">
        <v>31860</v>
      </c>
      <c s="27">
        <v>31860</v>
      </c>
      <c s="27">
        <v>31860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63720</v>
      </c>
      <c s="27">
        <v>95580</v>
      </c>
      <c s="27">
        <v>159300</v>
      </c>
    </row>
    <row r="438" spans="1:74" ht="15" customHeight="1">
      <c r="A438" s="95" t="s">
        <v>2400</v>
      </c>
      <c s="35" t="s">
        <v>914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250012.5</v>
      </c>
      <c s="98">
        <v>0</v>
      </c>
      <c s="98">
        <v>0</v>
      </c>
      <c s="98">
        <v>1116.72</v>
      </c>
      <c s="103"/>
      <c s="103"/>
      <c s="103"/>
      <c s="98">
        <v>250012.5</v>
      </c>
      <c s="104">
        <v>43815</v>
      </c>
      <c s="104">
        <v>46007</v>
      </c>
      <c s="105">
        <v>250012.5</v>
      </c>
      <c s="106">
        <v>0.96111111111111114</v>
      </c>
      <c s="106">
        <v>6</v>
      </c>
      <c s="91">
        <v>0.053600000000000002</v>
      </c>
      <c s="107" t="s">
        <v>1829</v>
      </c>
      <c s="107" t="s">
        <v>1830</v>
      </c>
      <c s="27">
        <v>250012.5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250012.5</v>
      </c>
      <c s="27">
        <v>0</v>
      </c>
      <c s="27">
        <v>250012.5</v>
      </c>
    </row>
    <row r="439" spans="1:74" ht="15" customHeight="1">
      <c r="A439" s="95" t="s">
        <v>2401</v>
      </c>
      <c s="35" t="s">
        <v>914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99415</v>
      </c>
      <c s="98">
        <v>0</v>
      </c>
      <c s="98">
        <v>0</v>
      </c>
      <c s="98">
        <v>467.25</v>
      </c>
      <c s="103"/>
      <c s="103"/>
      <c s="103"/>
      <c s="98">
        <v>99415</v>
      </c>
      <c s="104">
        <v>43815</v>
      </c>
      <c s="104">
        <v>46372</v>
      </c>
      <c s="105">
        <v>99415</v>
      </c>
      <c s="106">
        <v>1.961111111111111</v>
      </c>
      <c s="106">
        <v>7</v>
      </c>
      <c s="91">
        <v>0.056399999999999999</v>
      </c>
      <c s="107" t="s">
        <v>1829</v>
      </c>
      <c s="107" t="s">
        <v>1830</v>
      </c>
      <c s="27">
        <v>49707.5</v>
      </c>
      <c s="27">
        <v>49707.5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99415</v>
      </c>
      <c s="27">
        <v>0</v>
      </c>
      <c s="27">
        <v>99415</v>
      </c>
    </row>
    <row r="440" spans="1:74" ht="15" customHeight="1">
      <c r="A440" s="95" t="s">
        <v>2402</v>
      </c>
      <c s="35" t="s">
        <v>914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205467.5</v>
      </c>
      <c s="98">
        <v>0</v>
      </c>
      <c s="98">
        <v>0</v>
      </c>
      <c s="98">
        <v>1015.35</v>
      </c>
      <c s="103"/>
      <c s="103"/>
      <c s="103"/>
      <c s="98">
        <v>205467.5</v>
      </c>
      <c s="104">
        <v>43815</v>
      </c>
      <c s="104">
        <v>46737</v>
      </c>
      <c s="105">
        <v>205467.5</v>
      </c>
      <c s="106">
        <v>2.9611111111111112</v>
      </c>
      <c s="106">
        <v>8</v>
      </c>
      <c s="91">
        <v>0.059299999999999999</v>
      </c>
      <c s="107" t="s">
        <v>1829</v>
      </c>
      <c s="107" t="s">
        <v>1830</v>
      </c>
      <c s="27">
        <v>68489.169999999998</v>
      </c>
      <c s="27">
        <v>68489.169999999998</v>
      </c>
      <c s="27">
        <v>68489.160000000003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136978.34</v>
      </c>
      <c s="27">
        <v>68489.160000000003</v>
      </c>
      <c s="27">
        <v>205467.5</v>
      </c>
    </row>
    <row r="441" spans="1:74" ht="15" customHeight="1">
      <c r="A441" s="95" t="s">
        <v>2403</v>
      </c>
      <c s="35" t="s">
        <v>914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212400</v>
      </c>
      <c s="98">
        <v>0</v>
      </c>
      <c s="98">
        <v>0</v>
      </c>
      <c s="98">
        <v>1099.1700000000001</v>
      </c>
      <c s="103"/>
      <c s="103"/>
      <c s="103"/>
      <c s="98">
        <v>212400</v>
      </c>
      <c s="104">
        <v>43815</v>
      </c>
      <c s="104">
        <v>47103</v>
      </c>
      <c s="105">
        <v>212400</v>
      </c>
      <c s="106">
        <v>3.9611111111111112</v>
      </c>
      <c s="106">
        <v>9</v>
      </c>
      <c s="91">
        <v>0.062100000000000002</v>
      </c>
      <c s="107" t="s">
        <v>1829</v>
      </c>
      <c s="107" t="s">
        <v>1830</v>
      </c>
      <c s="27">
        <v>53100</v>
      </c>
      <c s="27">
        <v>53100</v>
      </c>
      <c s="27">
        <v>53100</v>
      </c>
      <c s="27">
        <v>53100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106200</v>
      </c>
      <c s="27">
        <v>106200</v>
      </c>
      <c s="27">
        <v>212400</v>
      </c>
    </row>
    <row r="442" spans="1:74" ht="15" customHeight="1">
      <c r="A442" s="95" t="s">
        <v>2404</v>
      </c>
      <c s="35" t="s">
        <v>914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228625</v>
      </c>
      <c s="98">
        <v>0</v>
      </c>
      <c s="98">
        <v>0</v>
      </c>
      <c s="98">
        <v>1238.3900000000001</v>
      </c>
      <c s="103"/>
      <c s="103"/>
      <c s="103"/>
      <c s="98">
        <v>228625</v>
      </c>
      <c s="104">
        <v>43815</v>
      </c>
      <c s="104">
        <v>47468</v>
      </c>
      <c s="105">
        <v>228625</v>
      </c>
      <c s="106">
        <v>4.9611111111111112</v>
      </c>
      <c s="106">
        <v>10</v>
      </c>
      <c s="91">
        <v>0.065000000000000002</v>
      </c>
      <c s="107" t="s">
        <v>1829</v>
      </c>
      <c s="107" t="s">
        <v>1830</v>
      </c>
      <c s="27">
        <v>45725</v>
      </c>
      <c s="27">
        <v>45725</v>
      </c>
      <c s="27">
        <v>45725</v>
      </c>
      <c s="27">
        <v>45725</v>
      </c>
      <c s="27">
        <v>45725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91450</v>
      </c>
      <c s="27">
        <v>137175</v>
      </c>
      <c s="27">
        <v>228625</v>
      </c>
    </row>
    <row r="443" spans="1:74" ht="15" customHeight="1">
      <c r="A443" s="95" t="s">
        <v>2405</v>
      </c>
      <c s="35" t="s">
        <v>915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46315</v>
      </c>
      <c s="98">
        <v>0</v>
      </c>
      <c s="98">
        <v>0</v>
      </c>
      <c s="98">
        <v>217.68000000000001</v>
      </c>
      <c s="103"/>
      <c s="103"/>
      <c s="103"/>
      <c s="98">
        <v>46315</v>
      </c>
      <c s="104">
        <v>43815</v>
      </c>
      <c s="104">
        <v>46372</v>
      </c>
      <c s="105">
        <v>46315</v>
      </c>
      <c s="106">
        <v>1.961111111111111</v>
      </c>
      <c s="106">
        <v>7</v>
      </c>
      <c s="91">
        <v>0.056399999999999999</v>
      </c>
      <c s="107" t="s">
        <v>1829</v>
      </c>
      <c s="107" t="s">
        <v>1830</v>
      </c>
      <c s="27">
        <v>23157.5</v>
      </c>
      <c s="27">
        <v>23157.5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46315</v>
      </c>
      <c s="27">
        <v>0</v>
      </c>
      <c s="27">
        <v>46315</v>
      </c>
    </row>
    <row r="444" spans="1:74" ht="15" customHeight="1">
      <c r="A444" s="95" t="s">
        <v>2406</v>
      </c>
      <c s="35" t="s">
        <v>915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151335</v>
      </c>
      <c s="98">
        <v>0</v>
      </c>
      <c s="98">
        <v>0</v>
      </c>
      <c s="98">
        <v>747.85000000000002</v>
      </c>
      <c s="103"/>
      <c s="103"/>
      <c s="103"/>
      <c s="98">
        <v>151335</v>
      </c>
      <c s="104">
        <v>43815</v>
      </c>
      <c s="104">
        <v>46737</v>
      </c>
      <c s="105">
        <v>151335</v>
      </c>
      <c s="106">
        <v>2.9611111111111112</v>
      </c>
      <c s="106">
        <v>8</v>
      </c>
      <c s="91">
        <v>0.059299999999999999</v>
      </c>
      <c s="107" t="s">
        <v>1829</v>
      </c>
      <c s="107" t="s">
        <v>1830</v>
      </c>
      <c s="27">
        <v>50445</v>
      </c>
      <c s="27">
        <v>50445</v>
      </c>
      <c s="27">
        <v>50445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100890</v>
      </c>
      <c s="27">
        <v>50445</v>
      </c>
      <c s="27">
        <v>151335</v>
      </c>
    </row>
    <row r="445" spans="1:74" ht="15" customHeight="1">
      <c r="A445" s="95" t="s">
        <v>2407</v>
      </c>
      <c s="35" t="s">
        <v>915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99710</v>
      </c>
      <c s="98">
        <v>0</v>
      </c>
      <c s="98">
        <v>0</v>
      </c>
      <c s="98">
        <v>516</v>
      </c>
      <c s="103"/>
      <c s="103"/>
      <c s="103"/>
      <c s="98">
        <v>99710</v>
      </c>
      <c s="104">
        <v>43815</v>
      </c>
      <c s="104">
        <v>47103</v>
      </c>
      <c s="105">
        <v>99710</v>
      </c>
      <c s="106">
        <v>3.9611111111111112</v>
      </c>
      <c s="106">
        <v>9</v>
      </c>
      <c s="91">
        <v>0.062100000000000002</v>
      </c>
      <c s="107" t="s">
        <v>1829</v>
      </c>
      <c s="107" t="s">
        <v>1830</v>
      </c>
      <c s="27">
        <v>24927.5</v>
      </c>
      <c s="27">
        <v>24927.5</v>
      </c>
      <c s="27">
        <v>24927.5</v>
      </c>
      <c s="27">
        <v>24927.5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49855</v>
      </c>
      <c s="27">
        <v>49855</v>
      </c>
      <c s="27">
        <v>99710</v>
      </c>
    </row>
    <row r="446" spans="1:74" ht="15" customHeight="1">
      <c r="A446" s="95" t="s">
        <v>2408</v>
      </c>
      <c s="35" t="s">
        <v>916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99857.5</v>
      </c>
      <c s="98">
        <v>0</v>
      </c>
      <c s="98">
        <v>0</v>
      </c>
      <c s="98">
        <v>446.02999999999997</v>
      </c>
      <c s="103"/>
      <c s="103"/>
      <c s="103"/>
      <c s="98">
        <v>99857.5</v>
      </c>
      <c s="104">
        <v>43815</v>
      </c>
      <c s="104">
        <v>46007</v>
      </c>
      <c s="105">
        <v>99857.5</v>
      </c>
      <c s="106">
        <v>0.96111111111111114</v>
      </c>
      <c s="106">
        <v>6</v>
      </c>
      <c s="91">
        <v>0.053600000000000002</v>
      </c>
      <c s="107" t="s">
        <v>1829</v>
      </c>
      <c s="107" t="s">
        <v>1830</v>
      </c>
      <c s="27">
        <v>99857.5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99857.5</v>
      </c>
      <c s="27">
        <v>0</v>
      </c>
      <c s="27">
        <v>99857.5</v>
      </c>
    </row>
    <row r="447" spans="1:74" ht="15" customHeight="1">
      <c r="A447" s="95" t="s">
        <v>2409</v>
      </c>
      <c s="35" t="s">
        <v>916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249.56999999999999</v>
      </c>
      <c s="103"/>
      <c s="103"/>
      <c s="103"/>
      <c s="98">
        <v>53100</v>
      </c>
      <c s="104">
        <v>43815</v>
      </c>
      <c s="104">
        <v>46372</v>
      </c>
      <c s="105">
        <v>53100</v>
      </c>
      <c s="106">
        <v>1.961111111111111</v>
      </c>
      <c s="106">
        <v>7</v>
      </c>
      <c s="91">
        <v>0.056399999999999999</v>
      </c>
      <c s="107" t="s">
        <v>1829</v>
      </c>
      <c s="107" t="s">
        <v>1830</v>
      </c>
      <c s="27">
        <v>26550</v>
      </c>
      <c s="27">
        <v>26550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53100</v>
      </c>
      <c s="27">
        <v>0</v>
      </c>
      <c s="27">
        <v>53100</v>
      </c>
    </row>
    <row r="448" spans="1:74" ht="15" customHeight="1">
      <c r="A448" s="95" t="s">
        <v>2410</v>
      </c>
      <c s="35" t="s">
        <v>916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51772.5</v>
      </c>
      <c s="98">
        <v>0</v>
      </c>
      <c s="98">
        <v>0</v>
      </c>
      <c s="98">
        <v>255.84</v>
      </c>
      <c s="103"/>
      <c s="103"/>
      <c s="103"/>
      <c s="98">
        <v>51772.5</v>
      </c>
      <c s="104">
        <v>43815</v>
      </c>
      <c s="104">
        <v>46737</v>
      </c>
      <c s="105">
        <v>51772.5</v>
      </c>
      <c s="106">
        <v>2.9611111111111112</v>
      </c>
      <c s="106">
        <v>8</v>
      </c>
      <c s="91">
        <v>0.059299999999999999</v>
      </c>
      <c s="107" t="s">
        <v>1829</v>
      </c>
      <c s="107" t="s">
        <v>1830</v>
      </c>
      <c s="27">
        <v>17257.5</v>
      </c>
      <c s="27">
        <v>17257.5</v>
      </c>
      <c s="27">
        <v>17257.5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34515</v>
      </c>
      <c s="27">
        <v>17257.5</v>
      </c>
      <c s="27">
        <v>51772.5</v>
      </c>
    </row>
    <row r="449" spans="1:74" ht="15" customHeight="1">
      <c r="A449" s="95" t="s">
        <v>2411</v>
      </c>
      <c s="35" t="s">
        <v>917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287.62</v>
      </c>
      <c s="103"/>
      <c s="103"/>
      <c s="103"/>
      <c s="98">
        <v>53100</v>
      </c>
      <c s="104">
        <v>43816</v>
      </c>
      <c s="104">
        <v>47469</v>
      </c>
      <c s="105">
        <v>53100</v>
      </c>
      <c s="106">
        <v>4.9638888888888886</v>
      </c>
      <c s="106">
        <v>10</v>
      </c>
      <c s="91">
        <v>0.065000000000000002</v>
      </c>
      <c s="107" t="s">
        <v>1829</v>
      </c>
      <c s="107" t="s">
        <v>1830</v>
      </c>
      <c s="27">
        <v>10620</v>
      </c>
      <c s="27">
        <v>10620</v>
      </c>
      <c s="27">
        <v>10620</v>
      </c>
      <c s="27">
        <v>10620</v>
      </c>
      <c s="27">
        <v>10620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21240</v>
      </c>
      <c s="27">
        <v>31860</v>
      </c>
      <c s="27">
        <v>53100</v>
      </c>
    </row>
    <row r="450" spans="1:74" ht="15" customHeight="1">
      <c r="A450" s="95" t="s">
        <v>2412</v>
      </c>
      <c s="35" t="s">
        <v>918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102807.5</v>
      </c>
      <c s="98">
        <v>0</v>
      </c>
      <c s="98">
        <v>0</v>
      </c>
      <c s="98">
        <v>459.20999999999998</v>
      </c>
      <c s="103"/>
      <c s="103"/>
      <c s="103"/>
      <c s="98">
        <v>102807.5</v>
      </c>
      <c s="104">
        <v>43816</v>
      </c>
      <c s="104">
        <v>46008</v>
      </c>
      <c s="105">
        <v>102807.5</v>
      </c>
      <c s="106">
        <v>0.96388888888888891</v>
      </c>
      <c s="106">
        <v>6</v>
      </c>
      <c s="91">
        <v>0.053600000000000002</v>
      </c>
      <c s="107" t="s">
        <v>1829</v>
      </c>
      <c s="107" t="s">
        <v>1830</v>
      </c>
      <c s="27">
        <v>102807.5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102807.5</v>
      </c>
      <c s="27">
        <v>0</v>
      </c>
      <c s="27">
        <v>102807.5</v>
      </c>
    </row>
    <row r="451" spans="1:74" ht="15" customHeight="1">
      <c r="A451" s="95" t="s">
        <v>2413</v>
      </c>
      <c s="35" t="s">
        <v>918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448547.5</v>
      </c>
      <c s="98">
        <v>0</v>
      </c>
      <c s="98">
        <v>0</v>
      </c>
      <c s="98">
        <v>2108.1700000000001</v>
      </c>
      <c s="103"/>
      <c s="103"/>
      <c s="103"/>
      <c s="98">
        <v>448547.5</v>
      </c>
      <c s="104">
        <v>43816</v>
      </c>
      <c s="104">
        <v>46373</v>
      </c>
      <c s="105">
        <v>448547.5</v>
      </c>
      <c s="106">
        <v>1.9638888888888888</v>
      </c>
      <c s="106">
        <v>7</v>
      </c>
      <c s="91">
        <v>0.056399999999999999</v>
      </c>
      <c s="107" t="s">
        <v>1829</v>
      </c>
      <c s="107" t="s">
        <v>1830</v>
      </c>
      <c s="27">
        <v>224273.75</v>
      </c>
      <c s="27">
        <v>224273.75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448547.5</v>
      </c>
      <c s="27">
        <v>0</v>
      </c>
      <c s="27">
        <v>448547.5</v>
      </c>
    </row>
    <row r="452" spans="1:74" ht="15" customHeight="1">
      <c r="A452" s="95" t="s">
        <v>2414</v>
      </c>
      <c s="35" t="s">
        <v>918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205467.5</v>
      </c>
      <c s="98">
        <v>0</v>
      </c>
      <c s="98">
        <v>0</v>
      </c>
      <c s="98">
        <v>1015.35</v>
      </c>
      <c s="103"/>
      <c s="103"/>
      <c s="103"/>
      <c s="98">
        <v>205467.5</v>
      </c>
      <c s="104">
        <v>43816</v>
      </c>
      <c s="104">
        <v>46738</v>
      </c>
      <c s="105">
        <v>205467.5</v>
      </c>
      <c s="106">
        <v>2.963888888888889</v>
      </c>
      <c s="106">
        <v>8</v>
      </c>
      <c s="91">
        <v>0.059299999999999999</v>
      </c>
      <c s="107" t="s">
        <v>1829</v>
      </c>
      <c s="107" t="s">
        <v>1830</v>
      </c>
      <c s="27">
        <v>68489.169999999998</v>
      </c>
      <c s="27">
        <v>68489.169999999998</v>
      </c>
      <c s="27">
        <v>68489.160000000003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136978.34</v>
      </c>
      <c s="27">
        <v>68489.160000000003</v>
      </c>
      <c s="27">
        <v>205467.5</v>
      </c>
    </row>
    <row r="453" spans="1:74" ht="15" customHeight="1">
      <c r="A453" s="95" t="s">
        <v>2415</v>
      </c>
      <c s="35" t="s">
        <v>918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212400</v>
      </c>
      <c s="98">
        <v>0</v>
      </c>
      <c s="98">
        <v>0</v>
      </c>
      <c s="98">
        <v>1099.1700000000001</v>
      </c>
      <c s="103"/>
      <c s="103"/>
      <c s="103"/>
      <c s="98">
        <v>212400</v>
      </c>
      <c s="104">
        <v>43816</v>
      </c>
      <c s="104">
        <v>47104</v>
      </c>
      <c s="105">
        <v>212400</v>
      </c>
      <c s="106">
        <v>3.963888888888889</v>
      </c>
      <c s="106">
        <v>9</v>
      </c>
      <c s="91">
        <v>0.062100000000000002</v>
      </c>
      <c s="107" t="s">
        <v>1829</v>
      </c>
      <c s="107" t="s">
        <v>1830</v>
      </c>
      <c s="27">
        <v>53100</v>
      </c>
      <c s="27">
        <v>53100</v>
      </c>
      <c s="27">
        <v>53100</v>
      </c>
      <c s="27">
        <v>53100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106200</v>
      </c>
      <c s="27">
        <v>106200</v>
      </c>
      <c s="27">
        <v>212400</v>
      </c>
    </row>
    <row r="454" spans="1:74" ht="15" customHeight="1">
      <c r="A454" s="95" t="s">
        <v>2416</v>
      </c>
      <c s="35" t="s">
        <v>919</v>
      </c>
      <c s="34">
        <v>1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249.56999999999999</v>
      </c>
      <c s="103"/>
      <c s="103"/>
      <c s="103"/>
      <c s="98">
        <v>53100</v>
      </c>
      <c s="104">
        <v>43817</v>
      </c>
      <c s="104">
        <v>46374</v>
      </c>
      <c s="105">
        <v>53100</v>
      </c>
      <c s="106">
        <v>1.9666666666666666</v>
      </c>
      <c s="106">
        <v>7</v>
      </c>
      <c s="91">
        <v>0.056399999999999999</v>
      </c>
      <c s="107" t="s">
        <v>1829</v>
      </c>
      <c s="107" t="s">
        <v>1830</v>
      </c>
      <c s="27">
        <v>26550</v>
      </c>
      <c s="27">
        <v>26550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53100</v>
      </c>
      <c s="27">
        <v>0</v>
      </c>
      <c s="27">
        <v>53100</v>
      </c>
    </row>
    <row r="455" spans="1:74" ht="15" customHeight="1">
      <c r="A455" s="95" t="s">
        <v>2417</v>
      </c>
      <c s="35" t="s">
        <v>920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98235</v>
      </c>
      <c s="98">
        <v>0</v>
      </c>
      <c s="98">
        <v>0</v>
      </c>
      <c s="98">
        <v>461.69999999999999</v>
      </c>
      <c s="103"/>
      <c s="103"/>
      <c s="103"/>
      <c s="98">
        <v>98235</v>
      </c>
      <c s="104">
        <v>43817</v>
      </c>
      <c s="104">
        <v>46374</v>
      </c>
      <c s="105">
        <v>98235</v>
      </c>
      <c s="106">
        <v>1.9666666666666666</v>
      </c>
      <c s="106">
        <v>7</v>
      </c>
      <c s="91">
        <v>0.056399999999999999</v>
      </c>
      <c s="107" t="s">
        <v>1829</v>
      </c>
      <c s="107" t="s">
        <v>1830</v>
      </c>
      <c s="27">
        <v>49117.5</v>
      </c>
      <c s="27">
        <v>49117.5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98235</v>
      </c>
      <c s="27">
        <v>0</v>
      </c>
      <c s="27">
        <v>98235</v>
      </c>
    </row>
    <row r="456" spans="1:74" ht="15" customHeight="1">
      <c r="A456" s="95" t="s">
        <v>2418</v>
      </c>
      <c s="35" t="s">
        <v>920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262.39999999999998</v>
      </c>
      <c s="103"/>
      <c s="103"/>
      <c s="103"/>
      <c s="98">
        <v>53100</v>
      </c>
      <c s="104">
        <v>43817</v>
      </c>
      <c s="104">
        <v>46739</v>
      </c>
      <c s="105">
        <v>53100</v>
      </c>
      <c s="106">
        <v>2.9666666666666668</v>
      </c>
      <c s="106">
        <v>8</v>
      </c>
      <c s="91">
        <v>0.059299999999999999</v>
      </c>
      <c s="107" t="s">
        <v>1829</v>
      </c>
      <c s="107" t="s">
        <v>1830</v>
      </c>
      <c s="27">
        <v>17700</v>
      </c>
      <c s="27">
        <v>17700</v>
      </c>
      <c s="27">
        <v>17700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35400</v>
      </c>
      <c s="27">
        <v>17700</v>
      </c>
      <c s="27">
        <v>53100</v>
      </c>
    </row>
    <row r="457" spans="1:74" ht="15" customHeight="1">
      <c r="A457" s="95" t="s">
        <v>2419</v>
      </c>
      <c s="35" t="s">
        <v>920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52805</v>
      </c>
      <c s="98">
        <v>0</v>
      </c>
      <c s="98">
        <v>0</v>
      </c>
      <c s="98">
        <v>273.26999999999998</v>
      </c>
      <c s="103"/>
      <c s="103"/>
      <c s="103"/>
      <c s="98">
        <v>52805</v>
      </c>
      <c s="104">
        <v>43817</v>
      </c>
      <c s="104">
        <v>47105</v>
      </c>
      <c s="105">
        <v>52805</v>
      </c>
      <c s="106">
        <v>3.9666666666666668</v>
      </c>
      <c s="106">
        <v>9</v>
      </c>
      <c s="91">
        <v>0.062100000000000002</v>
      </c>
      <c s="107" t="s">
        <v>1829</v>
      </c>
      <c s="107" t="s">
        <v>1830</v>
      </c>
      <c s="27">
        <v>13201.25</v>
      </c>
      <c s="27">
        <v>13201.25</v>
      </c>
      <c s="27">
        <v>13201.25</v>
      </c>
      <c s="27">
        <v>13201.25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26402.5</v>
      </c>
      <c s="27">
        <v>26402.5</v>
      </c>
      <c s="27">
        <v>52805</v>
      </c>
    </row>
    <row r="458" spans="1:74" ht="15" customHeight="1">
      <c r="A458" s="95" t="s">
        <v>2420</v>
      </c>
      <c s="35" t="s">
        <v>921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365357.5</v>
      </c>
      <c s="98">
        <v>0</v>
      </c>
      <c s="98">
        <v>0</v>
      </c>
      <c s="98">
        <v>1631.9300000000001</v>
      </c>
      <c s="103"/>
      <c s="103"/>
      <c s="103"/>
      <c s="98">
        <v>365357.5</v>
      </c>
      <c s="104">
        <v>43817</v>
      </c>
      <c s="104">
        <v>46009</v>
      </c>
      <c s="105">
        <v>365357.5</v>
      </c>
      <c s="106">
        <v>0.96666666666666667</v>
      </c>
      <c s="106">
        <v>6</v>
      </c>
      <c s="91">
        <v>0.053600000000000002</v>
      </c>
      <c s="107" t="s">
        <v>1829</v>
      </c>
      <c s="107" t="s">
        <v>1830</v>
      </c>
      <c s="27">
        <v>365357.5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365357.5</v>
      </c>
      <c s="27">
        <v>0</v>
      </c>
      <c s="27">
        <v>365357.5</v>
      </c>
    </row>
    <row r="459" spans="1:74" ht="15" customHeight="1">
      <c r="A459" s="95" t="s">
        <v>2421</v>
      </c>
      <c s="35" t="s">
        <v>921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469197.5</v>
      </c>
      <c s="98">
        <v>0</v>
      </c>
      <c s="98">
        <v>0</v>
      </c>
      <c s="98">
        <v>2205.23</v>
      </c>
      <c s="103"/>
      <c s="103"/>
      <c s="103"/>
      <c s="98">
        <v>469197.5</v>
      </c>
      <c s="104">
        <v>43817</v>
      </c>
      <c s="104">
        <v>46374</v>
      </c>
      <c s="105">
        <v>469197.5</v>
      </c>
      <c s="106">
        <v>1.9666666666666666</v>
      </c>
      <c s="106">
        <v>7</v>
      </c>
      <c s="91">
        <v>0.056399999999999999</v>
      </c>
      <c s="107" t="s">
        <v>1829</v>
      </c>
      <c s="107" t="s">
        <v>1830</v>
      </c>
      <c s="27">
        <v>234598.75</v>
      </c>
      <c s="27">
        <v>234598.75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469197.5</v>
      </c>
      <c s="27">
        <v>0</v>
      </c>
      <c s="27">
        <v>469197.5</v>
      </c>
    </row>
    <row r="460" spans="1:74" ht="15" customHeight="1">
      <c r="A460" s="95" t="s">
        <v>2422</v>
      </c>
      <c s="35" t="s">
        <v>921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584100</v>
      </c>
      <c s="98">
        <v>0</v>
      </c>
      <c s="98">
        <v>0</v>
      </c>
      <c s="98">
        <v>2886.4299999999998</v>
      </c>
      <c s="103"/>
      <c s="103"/>
      <c s="103"/>
      <c s="98">
        <v>584100</v>
      </c>
      <c s="104">
        <v>43817</v>
      </c>
      <c s="104">
        <v>46739</v>
      </c>
      <c s="105">
        <v>584100</v>
      </c>
      <c s="106">
        <v>2.9666666666666668</v>
      </c>
      <c s="106">
        <v>8</v>
      </c>
      <c s="91">
        <v>0.059299999999999999</v>
      </c>
      <c s="107" t="s">
        <v>1829</v>
      </c>
      <c s="107" t="s">
        <v>1830</v>
      </c>
      <c s="27">
        <v>194700</v>
      </c>
      <c s="27">
        <v>194700</v>
      </c>
      <c s="27">
        <v>194700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389400</v>
      </c>
      <c s="27">
        <v>194700</v>
      </c>
      <c s="27">
        <v>584100</v>
      </c>
    </row>
    <row r="461" spans="1:74" ht="15" customHeight="1">
      <c r="A461" s="95" t="s">
        <v>2423</v>
      </c>
      <c s="35" t="s">
        <v>921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572595</v>
      </c>
      <c s="98">
        <v>0</v>
      </c>
      <c s="98">
        <v>0</v>
      </c>
      <c s="98">
        <v>2963.1799999999998</v>
      </c>
      <c s="103"/>
      <c s="103"/>
      <c s="103"/>
      <c s="98">
        <v>572595</v>
      </c>
      <c s="104">
        <v>43817</v>
      </c>
      <c s="104">
        <v>47105</v>
      </c>
      <c s="105">
        <v>572595</v>
      </c>
      <c s="106">
        <v>3.9666666666666668</v>
      </c>
      <c s="106">
        <v>9</v>
      </c>
      <c s="91">
        <v>0.062100000000000002</v>
      </c>
      <c s="107" t="s">
        <v>1829</v>
      </c>
      <c s="107" t="s">
        <v>1830</v>
      </c>
      <c s="27">
        <v>143148.75</v>
      </c>
      <c s="27">
        <v>143148.75</v>
      </c>
      <c s="27">
        <v>143148.75</v>
      </c>
      <c s="27">
        <v>143148.75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286297.5</v>
      </c>
      <c s="27">
        <v>286297.5</v>
      </c>
      <c s="27">
        <v>572595</v>
      </c>
    </row>
    <row r="462" spans="1:74" ht="15" customHeight="1">
      <c r="A462" s="95" t="s">
        <v>2424</v>
      </c>
      <c s="35" t="s">
        <v>921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424505</v>
      </c>
      <c s="98">
        <v>0</v>
      </c>
      <c s="98">
        <v>0</v>
      </c>
      <c s="98">
        <v>2299.4000000000001</v>
      </c>
      <c s="103"/>
      <c s="103"/>
      <c s="103"/>
      <c s="98">
        <v>424505</v>
      </c>
      <c s="104">
        <v>43817</v>
      </c>
      <c s="104">
        <v>47470</v>
      </c>
      <c s="105">
        <v>424505</v>
      </c>
      <c s="106">
        <v>4.9666666666666668</v>
      </c>
      <c s="106">
        <v>10</v>
      </c>
      <c s="91">
        <v>0.065000000000000002</v>
      </c>
      <c s="107" t="s">
        <v>1829</v>
      </c>
      <c s="107" t="s">
        <v>1830</v>
      </c>
      <c s="27">
        <v>84901</v>
      </c>
      <c s="27">
        <v>84901</v>
      </c>
      <c s="27">
        <v>84901</v>
      </c>
      <c s="27">
        <v>84901</v>
      </c>
      <c s="27">
        <v>84901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169802</v>
      </c>
      <c s="27">
        <v>254703</v>
      </c>
      <c s="27">
        <v>424505</v>
      </c>
    </row>
    <row r="463" spans="1:74" ht="15" customHeight="1">
      <c r="A463" s="95" t="s">
        <v>2425</v>
      </c>
      <c s="35" t="s">
        <v>922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104725</v>
      </c>
      <c s="98">
        <v>0</v>
      </c>
      <c s="98">
        <v>0</v>
      </c>
      <c s="98">
        <v>492.20999999999998</v>
      </c>
      <c s="103"/>
      <c s="103"/>
      <c s="103"/>
      <c s="98">
        <v>104725</v>
      </c>
      <c s="104">
        <v>43817</v>
      </c>
      <c s="104">
        <v>46374</v>
      </c>
      <c s="105">
        <v>104725</v>
      </c>
      <c s="106">
        <v>1.9666666666666666</v>
      </c>
      <c s="106">
        <v>7</v>
      </c>
      <c s="91">
        <v>0.056399999999999999</v>
      </c>
      <c s="107" t="s">
        <v>1829</v>
      </c>
      <c s="107" t="s">
        <v>1830</v>
      </c>
      <c s="27">
        <v>52362.5</v>
      </c>
      <c s="27">
        <v>52362.5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104725</v>
      </c>
      <c s="27">
        <v>0</v>
      </c>
      <c s="27">
        <v>104725</v>
      </c>
    </row>
    <row r="464" spans="1:74" ht="15" customHeight="1">
      <c r="A464" s="95" t="s">
        <v>2426</v>
      </c>
      <c s="35" t="s">
        <v>922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38940</v>
      </c>
      <c s="98">
        <v>0</v>
      </c>
      <c s="98">
        <v>0</v>
      </c>
      <c s="98">
        <v>201.50999999999999</v>
      </c>
      <c s="103"/>
      <c s="103"/>
      <c s="103"/>
      <c s="98">
        <v>38940</v>
      </c>
      <c s="104">
        <v>43817</v>
      </c>
      <c s="104">
        <v>47105</v>
      </c>
      <c s="105">
        <v>38940</v>
      </c>
      <c s="106">
        <v>3.9666666666666668</v>
      </c>
      <c s="106">
        <v>9</v>
      </c>
      <c s="91">
        <v>0.062100000000000002</v>
      </c>
      <c s="107" t="s">
        <v>1829</v>
      </c>
      <c s="107" t="s">
        <v>1830</v>
      </c>
      <c s="27">
        <v>9735</v>
      </c>
      <c s="27">
        <v>9735</v>
      </c>
      <c s="27">
        <v>9735</v>
      </c>
      <c s="27">
        <v>9735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19470</v>
      </c>
      <c s="27">
        <v>19470</v>
      </c>
      <c s="27">
        <v>38940</v>
      </c>
    </row>
    <row r="465" spans="1:74" ht="15" customHeight="1">
      <c r="A465" s="95" t="s">
        <v>2427</v>
      </c>
      <c s="35" t="s">
        <v>923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262.39999999999998</v>
      </c>
      <c s="103"/>
      <c s="103"/>
      <c s="103"/>
      <c s="98">
        <v>53100</v>
      </c>
      <c s="104">
        <v>43817</v>
      </c>
      <c s="104">
        <v>46739</v>
      </c>
      <c s="105">
        <v>53100</v>
      </c>
      <c s="106">
        <v>2.9666666666666668</v>
      </c>
      <c s="106">
        <v>8</v>
      </c>
      <c s="91">
        <v>0.059299999999999999</v>
      </c>
      <c s="107" t="s">
        <v>1829</v>
      </c>
      <c s="107" t="s">
        <v>1830</v>
      </c>
      <c s="27">
        <v>17700</v>
      </c>
      <c s="27">
        <v>17700</v>
      </c>
      <c s="27">
        <v>17700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35400</v>
      </c>
      <c s="27">
        <v>17700</v>
      </c>
      <c s="27">
        <v>53100</v>
      </c>
    </row>
    <row r="466" spans="1:74" ht="15" customHeight="1">
      <c r="A466" s="95" t="s">
        <v>2428</v>
      </c>
      <c s="35" t="s">
        <v>924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3046170</v>
      </c>
      <c s="98">
        <v>0</v>
      </c>
      <c s="98">
        <v>0</v>
      </c>
      <c s="98">
        <v>13606.23</v>
      </c>
      <c s="103"/>
      <c s="103"/>
      <c s="103"/>
      <c s="98">
        <v>3046170</v>
      </c>
      <c s="104">
        <v>43817</v>
      </c>
      <c s="104">
        <v>46009</v>
      </c>
      <c s="105">
        <v>3046170</v>
      </c>
      <c s="106">
        <v>0.96666666666666667</v>
      </c>
      <c s="106">
        <v>6</v>
      </c>
      <c s="91">
        <v>0.053600000000000002</v>
      </c>
      <c s="107" t="s">
        <v>1829</v>
      </c>
      <c s="107" t="s">
        <v>1830</v>
      </c>
      <c s="27">
        <v>3046170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3046170</v>
      </c>
      <c s="27">
        <v>0</v>
      </c>
      <c s="27">
        <v>3046170</v>
      </c>
    </row>
    <row r="467" spans="1:74" ht="15" customHeight="1">
      <c r="A467" s="95" t="s">
        <v>2429</v>
      </c>
      <c s="35" t="s">
        <v>924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2747187.5</v>
      </c>
      <c s="98">
        <v>0</v>
      </c>
      <c s="98">
        <v>0</v>
      </c>
      <c s="98">
        <v>12911.780000000001</v>
      </c>
      <c s="103"/>
      <c s="103"/>
      <c s="103"/>
      <c s="98">
        <v>2747187.5</v>
      </c>
      <c s="104">
        <v>43817</v>
      </c>
      <c s="104">
        <v>46374</v>
      </c>
      <c s="105">
        <v>2747187.5</v>
      </c>
      <c s="106">
        <v>1.9666666666666666</v>
      </c>
      <c s="106">
        <v>7</v>
      </c>
      <c s="91">
        <v>0.056399999999999999</v>
      </c>
      <c s="107" t="s">
        <v>1829</v>
      </c>
      <c s="107" t="s">
        <v>1830</v>
      </c>
      <c s="27">
        <v>1373593.75</v>
      </c>
      <c s="27">
        <v>1373593.75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2747187.5</v>
      </c>
      <c s="27">
        <v>0</v>
      </c>
      <c s="27">
        <v>2747187.5</v>
      </c>
    </row>
    <row r="468" spans="1:74" ht="15" customHeight="1">
      <c r="A468" s="95" t="s">
        <v>2430</v>
      </c>
      <c s="35" t="s">
        <v>924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1772065</v>
      </c>
      <c s="98">
        <v>0</v>
      </c>
      <c s="98">
        <v>0</v>
      </c>
      <c s="98">
        <v>8756.9500000000007</v>
      </c>
      <c s="103"/>
      <c s="103"/>
      <c s="103"/>
      <c s="98">
        <v>1772065</v>
      </c>
      <c s="104">
        <v>43817</v>
      </c>
      <c s="104">
        <v>46739</v>
      </c>
      <c s="105">
        <v>1772065</v>
      </c>
      <c s="106">
        <v>2.9666666666666668</v>
      </c>
      <c s="106">
        <v>8</v>
      </c>
      <c s="91">
        <v>0.059299999999999999</v>
      </c>
      <c s="107" t="s">
        <v>1829</v>
      </c>
      <c s="107" t="s">
        <v>1830</v>
      </c>
      <c s="27">
        <v>590688.33999999997</v>
      </c>
      <c s="27">
        <v>590688.32999999996</v>
      </c>
      <c s="27">
        <v>590688.32999999996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1181376.6699999999</v>
      </c>
      <c s="27">
        <v>590688.32999999996</v>
      </c>
      <c s="27">
        <v>1772065</v>
      </c>
    </row>
    <row r="469" spans="1:74" ht="15" customHeight="1">
      <c r="A469" s="95" t="s">
        <v>2431</v>
      </c>
      <c s="35" t="s">
        <v>924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2121640</v>
      </c>
      <c s="98">
        <v>0</v>
      </c>
      <c s="98">
        <v>0</v>
      </c>
      <c s="98">
        <v>10979.49</v>
      </c>
      <c s="103"/>
      <c s="103"/>
      <c s="103"/>
      <c s="98">
        <v>2121640</v>
      </c>
      <c s="104">
        <v>43817</v>
      </c>
      <c s="104">
        <v>47105</v>
      </c>
      <c s="105">
        <v>2121640</v>
      </c>
      <c s="106">
        <v>3.9666666666666668</v>
      </c>
      <c s="106">
        <v>9</v>
      </c>
      <c s="91">
        <v>0.062100000000000002</v>
      </c>
      <c s="107" t="s">
        <v>1829</v>
      </c>
      <c s="107" t="s">
        <v>1830</v>
      </c>
      <c s="27">
        <v>530410</v>
      </c>
      <c s="27">
        <v>530410</v>
      </c>
      <c s="27">
        <v>530410</v>
      </c>
      <c s="27">
        <v>530410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1060820</v>
      </c>
      <c s="27">
        <v>1060820</v>
      </c>
      <c s="27">
        <v>2121640</v>
      </c>
    </row>
    <row r="470" spans="1:74" ht="15" customHeight="1">
      <c r="A470" s="95" t="s">
        <v>2432</v>
      </c>
      <c s="35" t="s">
        <v>924</v>
      </c>
      <c s="34">
        <v>10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887655</v>
      </c>
      <c s="98">
        <v>0</v>
      </c>
      <c s="98">
        <v>0</v>
      </c>
      <c s="98">
        <v>4808.1300000000001</v>
      </c>
      <c s="103"/>
      <c s="103"/>
      <c s="103"/>
      <c s="98">
        <v>887655</v>
      </c>
      <c s="104">
        <v>43817</v>
      </c>
      <c s="104">
        <v>47470</v>
      </c>
      <c s="105">
        <v>887655</v>
      </c>
      <c s="106">
        <v>4.9666666666666668</v>
      </c>
      <c s="106">
        <v>10</v>
      </c>
      <c s="91">
        <v>0.065000000000000002</v>
      </c>
      <c s="107" t="s">
        <v>1829</v>
      </c>
      <c s="107" t="s">
        <v>1830</v>
      </c>
      <c s="27">
        <v>177531</v>
      </c>
      <c s="27">
        <v>177531</v>
      </c>
      <c s="27">
        <v>177531</v>
      </c>
      <c s="27">
        <v>177531</v>
      </c>
      <c s="27">
        <v>177531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355062</v>
      </c>
      <c s="27">
        <v>532593</v>
      </c>
      <c s="27">
        <v>887655</v>
      </c>
    </row>
    <row r="471" spans="1:74" ht="15" customHeight="1">
      <c r="A471" s="95" t="s">
        <v>2433</v>
      </c>
      <c s="35" t="s">
        <v>925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52510</v>
      </c>
      <c s="98">
        <v>0</v>
      </c>
      <c s="98">
        <v>0</v>
      </c>
      <c s="98">
        <v>234.53999999999999</v>
      </c>
      <c s="103"/>
      <c s="103"/>
      <c s="103"/>
      <c s="98">
        <v>52510</v>
      </c>
      <c s="104">
        <v>43819</v>
      </c>
      <c s="104">
        <v>46011</v>
      </c>
      <c s="105">
        <v>52510</v>
      </c>
      <c s="106">
        <v>0.97222222222222221</v>
      </c>
      <c s="106">
        <v>6</v>
      </c>
      <c s="91">
        <v>0.053600000000000002</v>
      </c>
      <c s="107" t="s">
        <v>1829</v>
      </c>
      <c s="107" t="s">
        <v>1830</v>
      </c>
      <c s="27">
        <v>52510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52510</v>
      </c>
      <c s="27">
        <v>0</v>
      </c>
      <c s="27">
        <v>52510</v>
      </c>
    </row>
    <row r="472" spans="1:74" ht="15" customHeight="1">
      <c r="A472" s="95" t="s">
        <v>2434</v>
      </c>
      <c s="35" t="s">
        <v>925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249.56999999999999</v>
      </c>
      <c s="103"/>
      <c s="103"/>
      <c s="103"/>
      <c s="98">
        <v>53100</v>
      </c>
      <c s="104">
        <v>43819</v>
      </c>
      <c s="104">
        <v>46376</v>
      </c>
      <c s="105">
        <v>53100</v>
      </c>
      <c s="106">
        <v>1.9722222222222223</v>
      </c>
      <c s="106">
        <v>7</v>
      </c>
      <c s="91">
        <v>0.056399999999999999</v>
      </c>
      <c s="107" t="s">
        <v>1829</v>
      </c>
      <c s="107" t="s">
        <v>1830</v>
      </c>
      <c s="27">
        <v>26550</v>
      </c>
      <c s="27">
        <v>26550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53100</v>
      </c>
      <c s="27">
        <v>0</v>
      </c>
      <c s="27">
        <v>53100</v>
      </c>
    </row>
    <row r="473" spans="1:74" ht="15" customHeight="1">
      <c r="A473" s="95" t="s">
        <v>2435</v>
      </c>
      <c s="35" t="s">
        <v>926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39825</v>
      </c>
      <c s="98">
        <v>0</v>
      </c>
      <c s="98">
        <v>0</v>
      </c>
      <c s="98">
        <v>187.18000000000001</v>
      </c>
      <c s="103"/>
      <c s="103"/>
      <c s="103"/>
      <c s="98">
        <v>39825</v>
      </c>
      <c s="104">
        <v>43819</v>
      </c>
      <c s="104">
        <v>46376</v>
      </c>
      <c s="105">
        <v>39825</v>
      </c>
      <c s="106">
        <v>1.9722222222222223</v>
      </c>
      <c s="106">
        <v>7</v>
      </c>
      <c s="91">
        <v>0.056399999999999999</v>
      </c>
      <c s="107" t="s">
        <v>1829</v>
      </c>
      <c s="107" t="s">
        <v>1830</v>
      </c>
      <c s="27">
        <v>19912.5</v>
      </c>
      <c s="27">
        <v>19912.5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39825</v>
      </c>
      <c s="27">
        <v>0</v>
      </c>
      <c s="27">
        <v>39825</v>
      </c>
    </row>
    <row r="474" spans="1:74" ht="15" customHeight="1">
      <c r="A474" s="95" t="s">
        <v>2436</v>
      </c>
      <c s="35" t="s">
        <v>926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106200</v>
      </c>
      <c s="98">
        <v>0</v>
      </c>
      <c s="98">
        <v>0</v>
      </c>
      <c s="98">
        <v>524.79999999999995</v>
      </c>
      <c s="103"/>
      <c s="103"/>
      <c s="103"/>
      <c s="98">
        <v>106200</v>
      </c>
      <c s="104">
        <v>43819</v>
      </c>
      <c s="104">
        <v>46741</v>
      </c>
      <c s="105">
        <v>106200</v>
      </c>
      <c s="106">
        <v>2.9722222222222223</v>
      </c>
      <c s="106">
        <v>8</v>
      </c>
      <c s="91">
        <v>0.059299999999999999</v>
      </c>
      <c s="107" t="s">
        <v>1829</v>
      </c>
      <c s="107" t="s">
        <v>1830</v>
      </c>
      <c s="27">
        <v>35400</v>
      </c>
      <c s="27">
        <v>35400</v>
      </c>
      <c s="27">
        <v>35400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70800</v>
      </c>
      <c s="27">
        <v>35400</v>
      </c>
      <c s="27">
        <v>106200</v>
      </c>
    </row>
    <row r="475" spans="1:74" ht="15" customHeight="1">
      <c r="A475" s="95" t="s">
        <v>2437</v>
      </c>
      <c s="35" t="s">
        <v>927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69472.5</v>
      </c>
      <c s="98">
        <v>0</v>
      </c>
      <c s="98">
        <v>0</v>
      </c>
      <c s="98">
        <v>326.51999999999998</v>
      </c>
      <c s="103"/>
      <c s="103"/>
      <c s="103"/>
      <c s="98">
        <v>69472.5</v>
      </c>
      <c s="104">
        <v>43819</v>
      </c>
      <c s="104">
        <v>46376</v>
      </c>
      <c s="105">
        <v>69472.5</v>
      </c>
      <c s="106">
        <v>1.9722222222222223</v>
      </c>
      <c s="106">
        <v>7</v>
      </c>
      <c s="91">
        <v>0.056399999999999999</v>
      </c>
      <c s="107" t="s">
        <v>1829</v>
      </c>
      <c s="107" t="s">
        <v>1830</v>
      </c>
      <c s="27">
        <v>34736.25</v>
      </c>
      <c s="27">
        <v>34736.25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69472.5</v>
      </c>
      <c s="27">
        <v>0</v>
      </c>
      <c s="27">
        <v>69472.5</v>
      </c>
    </row>
    <row r="476" spans="1:74" ht="15" customHeight="1">
      <c r="A476" s="95" t="s">
        <v>2438</v>
      </c>
      <c s="35" t="s">
        <v>927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274.79000000000002</v>
      </c>
      <c s="103"/>
      <c s="103"/>
      <c s="103"/>
      <c s="98">
        <v>53100</v>
      </c>
      <c s="104">
        <v>43819</v>
      </c>
      <c s="104">
        <v>47107</v>
      </c>
      <c s="105">
        <v>53100</v>
      </c>
      <c s="106">
        <v>3.9722222222222223</v>
      </c>
      <c s="106">
        <v>9</v>
      </c>
      <c s="91">
        <v>0.062100000000000002</v>
      </c>
      <c s="107" t="s">
        <v>1829</v>
      </c>
      <c s="107" t="s">
        <v>1830</v>
      </c>
      <c s="27">
        <v>13275</v>
      </c>
      <c s="27">
        <v>13275</v>
      </c>
      <c s="27">
        <v>13275</v>
      </c>
      <c s="27">
        <v>13275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26550</v>
      </c>
      <c s="27">
        <v>26550</v>
      </c>
      <c s="27">
        <v>53100</v>
      </c>
    </row>
    <row r="477" spans="1:74" ht="15" customHeight="1">
      <c r="A477" s="95" t="s">
        <v>2439</v>
      </c>
      <c s="35" t="s">
        <v>928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262.39999999999998</v>
      </c>
      <c s="103"/>
      <c s="103"/>
      <c s="103"/>
      <c s="98">
        <v>53100</v>
      </c>
      <c s="104">
        <v>43823</v>
      </c>
      <c s="104">
        <v>46745</v>
      </c>
      <c s="105">
        <v>53100</v>
      </c>
      <c s="106">
        <v>2.9833333333333334</v>
      </c>
      <c s="106">
        <v>8</v>
      </c>
      <c s="91">
        <v>0.059299999999999999</v>
      </c>
      <c s="107" t="s">
        <v>1829</v>
      </c>
      <c s="107" t="s">
        <v>1830</v>
      </c>
      <c s="27">
        <v>17700</v>
      </c>
      <c s="27">
        <v>17700</v>
      </c>
      <c s="27">
        <v>17700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35400</v>
      </c>
      <c s="27">
        <v>17700</v>
      </c>
      <c s="27">
        <v>53100</v>
      </c>
    </row>
    <row r="478" spans="1:74" ht="15" customHeight="1">
      <c r="A478" s="95" t="s">
        <v>2440</v>
      </c>
      <c s="35" t="s">
        <v>928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274.79000000000002</v>
      </c>
      <c s="103"/>
      <c s="103"/>
      <c s="103"/>
      <c s="98">
        <v>53100</v>
      </c>
      <c s="104">
        <v>43823</v>
      </c>
      <c s="104">
        <v>47111</v>
      </c>
      <c s="105">
        <v>53100</v>
      </c>
      <c s="106">
        <v>3.9833333333333334</v>
      </c>
      <c s="106">
        <v>9</v>
      </c>
      <c s="91">
        <v>0.062100000000000002</v>
      </c>
      <c s="107" t="s">
        <v>1829</v>
      </c>
      <c s="107" t="s">
        <v>1830</v>
      </c>
      <c s="27">
        <v>13275</v>
      </c>
      <c s="27">
        <v>13275</v>
      </c>
      <c s="27">
        <v>13275</v>
      </c>
      <c s="27">
        <v>13275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26550</v>
      </c>
      <c s="27">
        <v>26550</v>
      </c>
      <c s="27">
        <v>53100</v>
      </c>
    </row>
    <row r="479" spans="1:74" ht="15" customHeight="1">
      <c r="A479" s="95" t="s">
        <v>2441</v>
      </c>
      <c s="35" t="s">
        <v>929</v>
      </c>
      <c s="34">
        <v>1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37907.5</v>
      </c>
      <c s="98">
        <v>0</v>
      </c>
      <c s="98">
        <v>0</v>
      </c>
      <c s="98">
        <v>169.31999999999999</v>
      </c>
      <c s="103"/>
      <c s="103"/>
      <c s="103"/>
      <c s="98">
        <v>37907.5</v>
      </c>
      <c s="104">
        <v>43823</v>
      </c>
      <c s="104">
        <v>46015</v>
      </c>
      <c s="105">
        <v>37907.5</v>
      </c>
      <c s="106">
        <v>0.98333333333333328</v>
      </c>
      <c s="106">
        <v>6</v>
      </c>
      <c s="91">
        <v>0.053600000000000002</v>
      </c>
      <c s="107" t="s">
        <v>1829</v>
      </c>
      <c s="107" t="s">
        <v>1830</v>
      </c>
      <c s="27">
        <v>37907.5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37907.5</v>
      </c>
      <c s="27">
        <v>0</v>
      </c>
      <c s="27">
        <v>37907.5</v>
      </c>
    </row>
    <row r="480" spans="1:74" ht="15" customHeight="1">
      <c r="A480" s="95" t="s">
        <v>2442</v>
      </c>
      <c s="35" t="s">
        <v>929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178475</v>
      </c>
      <c s="98">
        <v>0</v>
      </c>
      <c s="98">
        <v>0</v>
      </c>
      <c s="98">
        <v>838.83000000000004</v>
      </c>
      <c s="103"/>
      <c s="103"/>
      <c s="103"/>
      <c s="98">
        <v>178475</v>
      </c>
      <c s="104">
        <v>43823</v>
      </c>
      <c s="104">
        <v>46380</v>
      </c>
      <c s="105">
        <v>178475</v>
      </c>
      <c s="106">
        <v>1.9833333333333334</v>
      </c>
      <c s="106">
        <v>7</v>
      </c>
      <c s="91">
        <v>0.056399999999999999</v>
      </c>
      <c s="107" t="s">
        <v>1829</v>
      </c>
      <c s="107" t="s">
        <v>1830</v>
      </c>
      <c s="27">
        <v>89237.5</v>
      </c>
      <c s="27">
        <v>89237.5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178475</v>
      </c>
      <c s="27">
        <v>0</v>
      </c>
      <c s="27">
        <v>178475</v>
      </c>
    </row>
    <row r="481" spans="1:74" ht="15" customHeight="1">
      <c r="A481" s="95" t="s">
        <v>2443</v>
      </c>
      <c s="35" t="s">
        <v>929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262.39999999999998</v>
      </c>
      <c s="103"/>
      <c s="103"/>
      <c s="103"/>
      <c s="98">
        <v>53100</v>
      </c>
      <c s="104">
        <v>43823</v>
      </c>
      <c s="104">
        <v>46745</v>
      </c>
      <c s="105">
        <v>53100</v>
      </c>
      <c s="106">
        <v>2.9833333333333334</v>
      </c>
      <c s="106">
        <v>8</v>
      </c>
      <c s="91">
        <v>0.059299999999999999</v>
      </c>
      <c s="107" t="s">
        <v>1829</v>
      </c>
      <c s="107" t="s">
        <v>1830</v>
      </c>
      <c s="27">
        <v>17700</v>
      </c>
      <c s="27">
        <v>17700</v>
      </c>
      <c s="27">
        <v>17700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35400</v>
      </c>
      <c s="27">
        <v>17700</v>
      </c>
      <c s="27">
        <v>53100</v>
      </c>
    </row>
    <row r="482" spans="1:74" ht="15" customHeight="1">
      <c r="A482" s="95" t="s">
        <v>2444</v>
      </c>
      <c s="35" t="s">
        <v>930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237.18000000000001</v>
      </c>
      <c s="103"/>
      <c s="103"/>
      <c s="103"/>
      <c s="98">
        <v>53100</v>
      </c>
      <c s="104">
        <v>43823</v>
      </c>
      <c s="104">
        <v>46015</v>
      </c>
      <c s="105">
        <v>53100</v>
      </c>
      <c s="106">
        <v>0.98333333333333328</v>
      </c>
      <c s="106">
        <v>6</v>
      </c>
      <c s="91">
        <v>0.053600000000000002</v>
      </c>
      <c s="107" t="s">
        <v>1829</v>
      </c>
      <c s="107" t="s">
        <v>1830</v>
      </c>
      <c s="27">
        <v>53100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53100</v>
      </c>
      <c s="27">
        <v>0</v>
      </c>
      <c s="27">
        <v>53100</v>
      </c>
    </row>
    <row r="483" spans="1:74" ht="15" customHeight="1">
      <c r="A483" s="95" t="s">
        <v>2445</v>
      </c>
      <c s="35" t="s">
        <v>930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106200</v>
      </c>
      <c s="98">
        <v>0</v>
      </c>
      <c s="98">
        <v>0</v>
      </c>
      <c s="98">
        <v>499.13999999999999</v>
      </c>
      <c s="103"/>
      <c s="103"/>
      <c s="103"/>
      <c s="98">
        <v>106200</v>
      </c>
      <c s="104">
        <v>43823</v>
      </c>
      <c s="104">
        <v>46380</v>
      </c>
      <c s="105">
        <v>106200</v>
      </c>
      <c s="106">
        <v>1.9833333333333334</v>
      </c>
      <c s="106">
        <v>7</v>
      </c>
      <c s="91">
        <v>0.056399999999999999</v>
      </c>
      <c s="107" t="s">
        <v>1829</v>
      </c>
      <c s="107" t="s">
        <v>1830</v>
      </c>
      <c s="27">
        <v>53100</v>
      </c>
      <c s="27">
        <v>53100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106200</v>
      </c>
      <c s="27">
        <v>0</v>
      </c>
      <c s="27">
        <v>106200</v>
      </c>
    </row>
    <row r="484" spans="1:74" ht="15" customHeight="1">
      <c r="A484" s="95" t="s">
        <v>2446</v>
      </c>
      <c s="35" t="s">
        <v>930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81715</v>
      </c>
      <c s="98">
        <v>0</v>
      </c>
      <c s="98">
        <v>0</v>
      </c>
      <c s="98">
        <v>403.81</v>
      </c>
      <c s="103"/>
      <c s="103"/>
      <c s="103"/>
      <c s="98">
        <v>81715</v>
      </c>
      <c s="104">
        <v>43823</v>
      </c>
      <c s="104">
        <v>46745</v>
      </c>
      <c s="105">
        <v>81715</v>
      </c>
      <c s="106">
        <v>2.9833333333333334</v>
      </c>
      <c s="106">
        <v>8</v>
      </c>
      <c s="91">
        <v>0.059299999999999999</v>
      </c>
      <c s="107" t="s">
        <v>1829</v>
      </c>
      <c s="107" t="s">
        <v>1830</v>
      </c>
      <c s="27">
        <v>27238.34</v>
      </c>
      <c s="27">
        <v>27238.330000000002</v>
      </c>
      <c s="27">
        <v>27238.330000000002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54476.669999999998</v>
      </c>
      <c s="27">
        <v>27238.330000000002</v>
      </c>
      <c s="27">
        <v>81715</v>
      </c>
    </row>
    <row r="485" spans="1:74" ht="15" customHeight="1">
      <c r="A485" s="95" t="s">
        <v>2447</v>
      </c>
      <c s="35" t="s">
        <v>931</v>
      </c>
      <c s="34">
        <v>1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262.39999999999998</v>
      </c>
      <c s="103"/>
      <c s="103"/>
      <c s="103"/>
      <c s="98">
        <v>53100</v>
      </c>
      <c s="104">
        <v>43825</v>
      </c>
      <c s="104">
        <v>46747</v>
      </c>
      <c s="105">
        <v>53100</v>
      </c>
      <c s="106">
        <v>2.9888888888888889</v>
      </c>
      <c s="106">
        <v>8</v>
      </c>
      <c s="91">
        <v>0.059299999999999999</v>
      </c>
      <c s="107" t="s">
        <v>1829</v>
      </c>
      <c s="107" t="s">
        <v>1830</v>
      </c>
      <c s="27">
        <v>17700</v>
      </c>
      <c s="27">
        <v>17700</v>
      </c>
      <c s="27">
        <v>17700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35400</v>
      </c>
      <c s="27">
        <v>17700</v>
      </c>
      <c s="27">
        <v>53100</v>
      </c>
    </row>
    <row r="486" spans="1:74" ht="15" customHeight="1">
      <c r="A486" s="95" t="s">
        <v>2448</v>
      </c>
      <c s="35" t="s">
        <v>932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378632.5</v>
      </c>
      <c s="98">
        <v>0</v>
      </c>
      <c s="98">
        <v>0</v>
      </c>
      <c s="98">
        <v>1691.23</v>
      </c>
      <c s="103"/>
      <c s="103"/>
      <c s="103"/>
      <c s="98">
        <v>378632.5</v>
      </c>
      <c s="104">
        <v>43825</v>
      </c>
      <c s="104">
        <v>46017</v>
      </c>
      <c s="105">
        <v>378632.5</v>
      </c>
      <c s="106">
        <v>0.98888888888888893</v>
      </c>
      <c s="106">
        <v>6</v>
      </c>
      <c s="91">
        <v>0.053600000000000002</v>
      </c>
      <c s="107" t="s">
        <v>1829</v>
      </c>
      <c s="107" t="s">
        <v>1830</v>
      </c>
      <c s="27">
        <v>378632.5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378632.5</v>
      </c>
      <c s="27">
        <v>0</v>
      </c>
      <c s="27">
        <v>378632.5</v>
      </c>
    </row>
    <row r="487" spans="1:74" ht="15" customHeight="1">
      <c r="A487" s="95" t="s">
        <v>2449</v>
      </c>
      <c s="35" t="s">
        <v>932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519495</v>
      </c>
      <c s="98">
        <v>0</v>
      </c>
      <c s="98">
        <v>0</v>
      </c>
      <c s="98">
        <v>2441.6300000000001</v>
      </c>
      <c s="103"/>
      <c s="103"/>
      <c s="103"/>
      <c s="98">
        <v>519495</v>
      </c>
      <c s="104">
        <v>43825</v>
      </c>
      <c s="104">
        <v>46382</v>
      </c>
      <c s="105">
        <v>519495</v>
      </c>
      <c s="106">
        <v>1.9888888888888889</v>
      </c>
      <c s="106">
        <v>7</v>
      </c>
      <c s="91">
        <v>0.056399999999999999</v>
      </c>
      <c s="107" t="s">
        <v>1829</v>
      </c>
      <c s="107" t="s">
        <v>1830</v>
      </c>
      <c s="27">
        <v>259747.5</v>
      </c>
      <c s="27">
        <v>259747.5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519495</v>
      </c>
      <c s="27">
        <v>0</v>
      </c>
      <c s="27">
        <v>519495</v>
      </c>
    </row>
    <row r="488" spans="1:74" ht="15" customHeight="1">
      <c r="A488" s="95" t="s">
        <v>2450</v>
      </c>
      <c s="35" t="s">
        <v>932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46905</v>
      </c>
      <c s="98">
        <v>0</v>
      </c>
      <c s="98">
        <v>0</v>
      </c>
      <c s="98">
        <v>231.78999999999999</v>
      </c>
      <c s="103"/>
      <c s="103"/>
      <c s="103"/>
      <c s="98">
        <v>46905</v>
      </c>
      <c s="104">
        <v>43825</v>
      </c>
      <c s="104">
        <v>46747</v>
      </c>
      <c s="105">
        <v>46905</v>
      </c>
      <c s="106">
        <v>2.9888888888888889</v>
      </c>
      <c s="106">
        <v>8</v>
      </c>
      <c s="91">
        <v>0.059299999999999999</v>
      </c>
      <c s="107" t="s">
        <v>1829</v>
      </c>
      <c s="107" t="s">
        <v>1830</v>
      </c>
      <c s="27">
        <v>15635</v>
      </c>
      <c s="27">
        <v>15635</v>
      </c>
      <c s="27">
        <v>15635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31270</v>
      </c>
      <c s="27">
        <v>15635</v>
      </c>
      <c s="27">
        <v>46905</v>
      </c>
    </row>
    <row r="489" spans="1:74" ht="15" customHeight="1">
      <c r="A489" s="95" t="s">
        <v>2451</v>
      </c>
      <c s="35" t="s">
        <v>932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206500</v>
      </c>
      <c s="98">
        <v>0</v>
      </c>
      <c s="98">
        <v>0</v>
      </c>
      <c s="98">
        <v>1068.6400000000001</v>
      </c>
      <c s="103"/>
      <c s="103"/>
      <c s="103"/>
      <c s="98">
        <v>206500</v>
      </c>
      <c s="104">
        <v>43825</v>
      </c>
      <c s="104">
        <v>47113</v>
      </c>
      <c s="105">
        <v>206500</v>
      </c>
      <c s="106">
        <v>3.9888888888888889</v>
      </c>
      <c s="106">
        <v>9</v>
      </c>
      <c s="91">
        <v>0.062100000000000002</v>
      </c>
      <c s="107" t="s">
        <v>1829</v>
      </c>
      <c s="107" t="s">
        <v>1830</v>
      </c>
      <c s="27">
        <v>51625</v>
      </c>
      <c s="27">
        <v>51625</v>
      </c>
      <c s="27">
        <v>51625</v>
      </c>
      <c s="27">
        <v>51625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103250</v>
      </c>
      <c s="27">
        <v>103250</v>
      </c>
      <c s="27">
        <v>206500</v>
      </c>
    </row>
    <row r="490" spans="1:74" ht="15" customHeight="1">
      <c r="A490" s="95" t="s">
        <v>2452</v>
      </c>
      <c s="35" t="s">
        <v>933</v>
      </c>
      <c s="34">
        <v>1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249.56999999999999</v>
      </c>
      <c s="103"/>
      <c s="103"/>
      <c s="103"/>
      <c s="98">
        <v>53100</v>
      </c>
      <c s="104">
        <v>43825</v>
      </c>
      <c s="104">
        <v>46382</v>
      </c>
      <c s="105">
        <v>53100</v>
      </c>
      <c s="106">
        <v>1.9888888888888889</v>
      </c>
      <c s="106">
        <v>7</v>
      </c>
      <c s="91">
        <v>0.056399999999999999</v>
      </c>
      <c s="107" t="s">
        <v>1829</v>
      </c>
      <c s="107" t="s">
        <v>1830</v>
      </c>
      <c s="27">
        <v>26550</v>
      </c>
      <c s="27">
        <v>26550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53100</v>
      </c>
      <c s="27">
        <v>0</v>
      </c>
      <c s="27">
        <v>53100</v>
      </c>
    </row>
    <row r="491" spans="1:74" ht="15" customHeight="1">
      <c r="A491" s="95" t="s">
        <v>2453</v>
      </c>
      <c s="35" t="s">
        <v>934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46020</v>
      </c>
      <c s="98">
        <v>0</v>
      </c>
      <c s="98">
        <v>0</v>
      </c>
      <c s="98">
        <v>216.28999999999999</v>
      </c>
      <c s="103"/>
      <c s="103"/>
      <c s="103"/>
      <c s="98">
        <v>46020</v>
      </c>
      <c s="104">
        <v>43825</v>
      </c>
      <c s="104">
        <v>46382</v>
      </c>
      <c s="105">
        <v>46020</v>
      </c>
      <c s="106">
        <v>1.9888888888888889</v>
      </c>
      <c s="106">
        <v>7</v>
      </c>
      <c s="91">
        <v>0.056399999999999999</v>
      </c>
      <c s="107" t="s">
        <v>1829</v>
      </c>
      <c s="107" t="s">
        <v>1830</v>
      </c>
      <c s="27">
        <v>23010</v>
      </c>
      <c s="27">
        <v>23010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46020</v>
      </c>
      <c s="27">
        <v>0</v>
      </c>
      <c s="27">
        <v>46020</v>
      </c>
    </row>
    <row r="492" spans="1:74" ht="15" customHeight="1">
      <c r="A492" s="95" t="s">
        <v>2454</v>
      </c>
      <c s="35" t="s">
        <v>934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42775</v>
      </c>
      <c s="98">
        <v>0</v>
      </c>
      <c s="98">
        <v>0</v>
      </c>
      <c s="98">
        <v>211.38</v>
      </c>
      <c s="103"/>
      <c s="103"/>
      <c s="103"/>
      <c s="98">
        <v>42775</v>
      </c>
      <c s="104">
        <v>43825</v>
      </c>
      <c s="104">
        <v>46747</v>
      </c>
      <c s="105">
        <v>42775</v>
      </c>
      <c s="106">
        <v>2.9888888888888889</v>
      </c>
      <c s="106">
        <v>8</v>
      </c>
      <c s="91">
        <v>0.059299999999999999</v>
      </c>
      <c s="107" t="s">
        <v>1829</v>
      </c>
      <c s="107" t="s">
        <v>1830</v>
      </c>
      <c s="27">
        <v>14258.34</v>
      </c>
      <c s="27">
        <v>14258.33</v>
      </c>
      <c s="27">
        <v>14258.33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28516.669999999998</v>
      </c>
      <c s="27">
        <v>14258.33</v>
      </c>
      <c s="27">
        <v>42775</v>
      </c>
    </row>
    <row r="493" spans="1:74" ht="15" customHeight="1">
      <c r="A493" s="95" t="s">
        <v>2455</v>
      </c>
      <c s="35" t="s">
        <v>934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81420</v>
      </c>
      <c s="98">
        <v>0</v>
      </c>
      <c s="98">
        <v>0</v>
      </c>
      <c s="98">
        <v>421.35000000000002</v>
      </c>
      <c s="103"/>
      <c s="103"/>
      <c s="103"/>
      <c s="98">
        <v>81420</v>
      </c>
      <c s="104">
        <v>43825</v>
      </c>
      <c s="104">
        <v>47113</v>
      </c>
      <c s="105">
        <v>81420</v>
      </c>
      <c s="106">
        <v>3.9888888888888889</v>
      </c>
      <c s="106">
        <v>9</v>
      </c>
      <c s="91">
        <v>0.062100000000000002</v>
      </c>
      <c s="107" t="s">
        <v>1829</v>
      </c>
      <c s="107" t="s">
        <v>1830</v>
      </c>
      <c s="27">
        <v>20355</v>
      </c>
      <c s="27">
        <v>20355</v>
      </c>
      <c s="27">
        <v>20355</v>
      </c>
      <c s="27">
        <v>20355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40710</v>
      </c>
      <c s="27">
        <v>40710</v>
      </c>
      <c s="27">
        <v>81420</v>
      </c>
    </row>
    <row r="494" spans="1:74" ht="15" customHeight="1">
      <c r="A494" s="95" t="s">
        <v>2456</v>
      </c>
      <c s="35" t="s">
        <v>939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3116527.5</v>
      </c>
      <c s="98">
        <v>0</v>
      </c>
      <c s="98">
        <v>0</v>
      </c>
      <c s="98">
        <v>13920.49</v>
      </c>
      <c s="103"/>
      <c s="103"/>
      <c s="103"/>
      <c s="98">
        <v>3116527.5</v>
      </c>
      <c s="104">
        <v>43826</v>
      </c>
      <c s="104">
        <v>46018</v>
      </c>
      <c s="105">
        <v>3116527.5</v>
      </c>
      <c s="106">
        <v>0.9916666666666667</v>
      </c>
      <c s="106">
        <v>6</v>
      </c>
      <c s="91">
        <v>0.053600000000000002</v>
      </c>
      <c s="107" t="s">
        <v>1829</v>
      </c>
      <c s="107" t="s">
        <v>1830</v>
      </c>
      <c s="27">
        <v>3116527.5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3116527.5</v>
      </c>
      <c s="27">
        <v>0</v>
      </c>
      <c s="27">
        <v>3116527.5</v>
      </c>
    </row>
    <row r="495" spans="1:74" ht="15" customHeight="1">
      <c r="A495" s="95" t="s">
        <v>2457</v>
      </c>
      <c s="35" t="s">
        <v>939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2455285</v>
      </c>
      <c s="98">
        <v>0</v>
      </c>
      <c s="98">
        <v>0</v>
      </c>
      <c s="98">
        <v>11539.84</v>
      </c>
      <c s="103"/>
      <c s="103"/>
      <c s="103"/>
      <c s="98">
        <v>2455285</v>
      </c>
      <c s="104">
        <v>43826</v>
      </c>
      <c s="104">
        <v>46383</v>
      </c>
      <c s="105">
        <v>2455285</v>
      </c>
      <c s="106">
        <v>1.9916666666666667</v>
      </c>
      <c s="106">
        <v>7</v>
      </c>
      <c s="91">
        <v>0.056399999999999999</v>
      </c>
      <c s="107" t="s">
        <v>1829</v>
      </c>
      <c s="107" t="s">
        <v>1830</v>
      </c>
      <c s="27">
        <v>1227642.5</v>
      </c>
      <c s="27">
        <v>1227642.5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2455285</v>
      </c>
      <c s="27">
        <v>0</v>
      </c>
      <c s="27">
        <v>2455285</v>
      </c>
    </row>
    <row r="496" spans="1:74" ht="15" customHeight="1">
      <c r="A496" s="95" t="s">
        <v>2458</v>
      </c>
      <c s="35" t="s">
        <v>939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1084715</v>
      </c>
      <c s="98">
        <v>0</v>
      </c>
      <c s="98">
        <v>0</v>
      </c>
      <c s="98">
        <v>5360.3000000000002</v>
      </c>
      <c s="103"/>
      <c s="103"/>
      <c s="103"/>
      <c s="98">
        <v>1084715</v>
      </c>
      <c s="104">
        <v>43826</v>
      </c>
      <c s="104">
        <v>46748</v>
      </c>
      <c s="105">
        <v>1084715</v>
      </c>
      <c s="106">
        <v>2.9916666666666667</v>
      </c>
      <c s="106">
        <v>8</v>
      </c>
      <c s="91">
        <v>0.059299999999999999</v>
      </c>
      <c s="107" t="s">
        <v>1829</v>
      </c>
      <c s="107" t="s">
        <v>1830</v>
      </c>
      <c s="27">
        <v>361571.66999999998</v>
      </c>
      <c s="27">
        <v>361571.66999999998</v>
      </c>
      <c s="27">
        <v>361571.65999999997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723143.33999999997</v>
      </c>
      <c s="27">
        <v>361571.65999999997</v>
      </c>
      <c s="27">
        <v>1084715</v>
      </c>
    </row>
    <row r="497" spans="1:74" ht="15" customHeight="1">
      <c r="A497" s="95" t="s">
        <v>2459</v>
      </c>
      <c s="35" t="s">
        <v>939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274.79000000000002</v>
      </c>
      <c s="103"/>
      <c s="103"/>
      <c s="103"/>
      <c s="98">
        <v>53100</v>
      </c>
      <c s="104">
        <v>43826</v>
      </c>
      <c s="104">
        <v>47114</v>
      </c>
      <c s="105">
        <v>53100</v>
      </c>
      <c s="106">
        <v>3.9916666666666667</v>
      </c>
      <c s="106">
        <v>9</v>
      </c>
      <c s="91">
        <v>0.062100000000000002</v>
      </c>
      <c s="107" t="s">
        <v>1829</v>
      </c>
      <c s="107" t="s">
        <v>1830</v>
      </c>
      <c s="27">
        <v>13275</v>
      </c>
      <c s="27">
        <v>13275</v>
      </c>
      <c s="27">
        <v>13275</v>
      </c>
      <c s="27">
        <v>13275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26550</v>
      </c>
      <c s="27">
        <v>26550</v>
      </c>
      <c s="27">
        <v>53100</v>
      </c>
    </row>
    <row r="498" spans="1:74" ht="15" customHeight="1">
      <c r="A498" s="95" t="s">
        <v>2460</v>
      </c>
      <c s="35" t="s">
        <v>948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1284282.5</v>
      </c>
      <c s="98">
        <v>0</v>
      </c>
      <c s="98">
        <v>0</v>
      </c>
      <c s="98">
        <v>5426.0900000000001</v>
      </c>
      <c s="103"/>
      <c s="103"/>
      <c s="103"/>
      <c s="98">
        <v>1284282.5</v>
      </c>
      <c s="104">
        <v>43852</v>
      </c>
      <c s="104">
        <v>45679</v>
      </c>
      <c s="105">
        <v>2568565</v>
      </c>
      <c s="106">
        <v>0.061111111111111109</v>
      </c>
      <c s="106">
        <v>5</v>
      </c>
      <c s="91">
        <v>0.050700000000000002</v>
      </c>
      <c s="107" t="s">
        <v>1829</v>
      </c>
      <c s="107" t="s">
        <v>1830</v>
      </c>
      <c s="27">
        <v>1284282.5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1284282.5</v>
      </c>
      <c s="27">
        <v>0</v>
      </c>
      <c s="27">
        <v>1284282.5</v>
      </c>
    </row>
    <row r="499" spans="1:74" ht="15" customHeight="1">
      <c r="A499" s="95" t="s">
        <v>2461</v>
      </c>
      <c s="35" t="s">
        <v>948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3134522.5</v>
      </c>
      <c s="98">
        <v>0</v>
      </c>
      <c s="98">
        <v>0</v>
      </c>
      <c s="98">
        <v>14000.870000000001</v>
      </c>
      <c s="103"/>
      <c s="103"/>
      <c s="103"/>
      <c s="98">
        <v>3134522.5</v>
      </c>
      <c s="104">
        <v>43852</v>
      </c>
      <c s="104">
        <v>46044</v>
      </c>
      <c s="105">
        <v>3134522.5</v>
      </c>
      <c s="106">
        <v>1.0611111111111111</v>
      </c>
      <c s="106">
        <v>6</v>
      </c>
      <c s="91">
        <v>0.053600000000000002</v>
      </c>
      <c s="107" t="s">
        <v>1829</v>
      </c>
      <c s="107" t="s">
        <v>1830</v>
      </c>
      <c s="27">
        <v>1567261.25</v>
      </c>
      <c s="27">
        <v>1567261.25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3134522.5</v>
      </c>
      <c s="27">
        <v>0</v>
      </c>
      <c s="27">
        <v>3134522.5</v>
      </c>
    </row>
    <row r="500" spans="1:74" ht="15" customHeight="1">
      <c r="A500" s="95" t="s">
        <v>2462</v>
      </c>
      <c s="35" t="s">
        <v>948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3117265</v>
      </c>
      <c s="98">
        <v>0</v>
      </c>
      <c s="98">
        <v>0</v>
      </c>
      <c s="98">
        <v>14651.15</v>
      </c>
      <c s="103"/>
      <c s="103"/>
      <c s="103"/>
      <c s="98">
        <v>3117265</v>
      </c>
      <c s="104">
        <v>43852</v>
      </c>
      <c s="104">
        <v>46409</v>
      </c>
      <c s="105">
        <v>3117265</v>
      </c>
      <c s="106">
        <v>2.0611111111111109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1558632.5</v>
      </c>
      <c s="27">
        <v>1558632.5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1558632.5</v>
      </c>
      <c s="27">
        <v>1558632.5</v>
      </c>
      <c s="27">
        <v>3117265</v>
      </c>
    </row>
    <row r="501" spans="1:74" ht="15" customHeight="1">
      <c r="A501" s="95" t="s">
        <v>2463</v>
      </c>
      <c s="35" t="s">
        <v>948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683957.5</v>
      </c>
      <c s="98">
        <v>0</v>
      </c>
      <c s="98">
        <v>0</v>
      </c>
      <c s="98">
        <v>3379.8899999999999</v>
      </c>
      <c s="103"/>
      <c s="103"/>
      <c s="103"/>
      <c s="98">
        <v>683957.5</v>
      </c>
      <c s="104">
        <v>43852</v>
      </c>
      <c s="104">
        <v>46774</v>
      </c>
      <c s="105">
        <v>683957.5</v>
      </c>
      <c s="106">
        <v>3.0611111111111109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227985.84</v>
      </c>
      <c s="27">
        <v>227985.82999999999</v>
      </c>
      <c s="27">
        <v>227985.82999999999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227985.84</v>
      </c>
      <c s="27">
        <v>455971.65999999997</v>
      </c>
      <c s="27">
        <v>683957.5</v>
      </c>
    </row>
    <row r="502" spans="1:74" ht="15" customHeight="1">
      <c r="A502" s="95" t="s">
        <v>2464</v>
      </c>
      <c s="35" t="s">
        <v>948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106200</v>
      </c>
      <c s="98">
        <v>0</v>
      </c>
      <c s="98">
        <v>0</v>
      </c>
      <c s="98">
        <v>549.58000000000004</v>
      </c>
      <c s="103"/>
      <c s="103"/>
      <c s="103"/>
      <c s="98">
        <v>106200</v>
      </c>
      <c s="104">
        <v>43852</v>
      </c>
      <c s="104">
        <v>47140</v>
      </c>
      <c s="105">
        <v>106200</v>
      </c>
      <c s="106">
        <v>4.0611111111111109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26550</v>
      </c>
      <c s="27">
        <v>26550</v>
      </c>
      <c s="27">
        <v>26550</v>
      </c>
      <c s="27">
        <v>26550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26550</v>
      </c>
      <c s="27">
        <v>79650</v>
      </c>
      <c s="27">
        <v>106200</v>
      </c>
    </row>
    <row r="503" spans="1:74" ht="15" customHeight="1">
      <c r="A503" s="95" t="s">
        <v>2465</v>
      </c>
      <c s="35" t="s">
        <v>950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1095998.75</v>
      </c>
      <c s="98">
        <v>0</v>
      </c>
      <c s="98">
        <v>0</v>
      </c>
      <c s="98">
        <v>4630.5900000000001</v>
      </c>
      <c s="103"/>
      <c s="103"/>
      <c s="103"/>
      <c s="98">
        <v>1095998.75</v>
      </c>
      <c s="104">
        <v>43858</v>
      </c>
      <c s="104">
        <v>45685</v>
      </c>
      <c s="105">
        <v>2191997.5</v>
      </c>
      <c s="106">
        <v>0.077777777777777779</v>
      </c>
      <c s="106">
        <v>5</v>
      </c>
      <c s="91">
        <v>0.050700000000000002</v>
      </c>
      <c s="107" t="s">
        <v>1829</v>
      </c>
      <c s="107" t="s">
        <v>1830</v>
      </c>
      <c s="27">
        <v>1095998.75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1095998.75</v>
      </c>
      <c s="27">
        <v>0</v>
      </c>
      <c s="27">
        <v>1095998.75</v>
      </c>
    </row>
    <row r="504" spans="1:74" ht="15" customHeight="1">
      <c r="A504" s="95" t="s">
        <v>2466</v>
      </c>
      <c s="35" t="s">
        <v>950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4112890</v>
      </c>
      <c s="98">
        <v>0</v>
      </c>
      <c s="98">
        <v>0</v>
      </c>
      <c s="98">
        <v>18370.91</v>
      </c>
      <c s="103"/>
      <c s="103"/>
      <c s="103"/>
      <c s="98">
        <v>4112890</v>
      </c>
      <c s="104">
        <v>43858</v>
      </c>
      <c s="104">
        <v>46050</v>
      </c>
      <c s="105">
        <v>4112890</v>
      </c>
      <c s="106">
        <v>1.0777777777777777</v>
      </c>
      <c s="106">
        <v>6</v>
      </c>
      <c s="91">
        <v>0.053600000000000002</v>
      </c>
      <c s="107" t="s">
        <v>1829</v>
      </c>
      <c s="107" t="s">
        <v>1830</v>
      </c>
      <c s="27">
        <v>2056445</v>
      </c>
      <c s="27">
        <v>2056445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4112890</v>
      </c>
      <c s="27">
        <v>0</v>
      </c>
      <c s="27">
        <v>4112890</v>
      </c>
    </row>
    <row r="505" spans="1:74" ht="15" customHeight="1">
      <c r="A505" s="95" t="s">
        <v>2467</v>
      </c>
      <c s="35" t="s">
        <v>950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2112495</v>
      </c>
      <c s="98">
        <v>0</v>
      </c>
      <c s="98">
        <v>0</v>
      </c>
      <c s="98">
        <v>9928.7299999999996</v>
      </c>
      <c s="103"/>
      <c s="103"/>
      <c s="103"/>
      <c s="98">
        <v>2112495</v>
      </c>
      <c s="104">
        <v>43858</v>
      </c>
      <c s="104">
        <v>46415</v>
      </c>
      <c s="105">
        <v>2112495</v>
      </c>
      <c s="106">
        <v>2.0777777777777779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1056247.5</v>
      </c>
      <c s="27">
        <v>1056247.5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1056247.5</v>
      </c>
      <c s="27">
        <v>1056247.5</v>
      </c>
      <c s="27">
        <v>2112495</v>
      </c>
    </row>
    <row r="506" spans="1:74" ht="15" customHeight="1">
      <c r="A506" s="95" t="s">
        <v>2468</v>
      </c>
      <c s="35" t="s">
        <v>950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458430</v>
      </c>
      <c s="98">
        <v>0</v>
      </c>
      <c s="98">
        <v>0</v>
      </c>
      <c s="98">
        <v>2265.4099999999999</v>
      </c>
      <c s="103"/>
      <c s="103"/>
      <c s="103"/>
      <c s="98">
        <v>458430</v>
      </c>
      <c s="104">
        <v>43858</v>
      </c>
      <c s="104">
        <v>46780</v>
      </c>
      <c s="105">
        <v>458430</v>
      </c>
      <c s="106">
        <v>3.0777777777777779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152810</v>
      </c>
      <c s="27">
        <v>152810</v>
      </c>
      <c s="27">
        <v>152810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152810</v>
      </c>
      <c s="27">
        <v>305620</v>
      </c>
      <c s="27">
        <v>458430</v>
      </c>
    </row>
    <row r="507" spans="1:74" ht="15" customHeight="1">
      <c r="A507" s="95" t="s">
        <v>2469</v>
      </c>
      <c s="35" t="s">
        <v>950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106200</v>
      </c>
      <c s="98">
        <v>0</v>
      </c>
      <c s="98">
        <v>0</v>
      </c>
      <c s="98">
        <v>549.58000000000004</v>
      </c>
      <c s="103"/>
      <c s="103"/>
      <c s="103"/>
      <c s="98">
        <v>106200</v>
      </c>
      <c s="104">
        <v>43858</v>
      </c>
      <c s="104">
        <v>47146</v>
      </c>
      <c s="105">
        <v>106200</v>
      </c>
      <c s="106">
        <v>4.0777777777777775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26550</v>
      </c>
      <c s="27">
        <v>26550</v>
      </c>
      <c s="27">
        <v>26550</v>
      </c>
      <c s="27">
        <v>26550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26550</v>
      </c>
      <c s="27">
        <v>79650</v>
      </c>
      <c s="27">
        <v>106200</v>
      </c>
    </row>
    <row r="508" spans="1:74" ht="15" customHeight="1">
      <c r="A508" s="95" t="s">
        <v>2470</v>
      </c>
      <c s="35" t="s">
        <v>950</v>
      </c>
      <c s="34">
        <v>10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98087.5</v>
      </c>
      <c s="98">
        <v>0</v>
      </c>
      <c s="98">
        <v>0</v>
      </c>
      <c s="98">
        <v>531.30999999999995</v>
      </c>
      <c s="103"/>
      <c s="103"/>
      <c s="103"/>
      <c s="98">
        <v>98087.5</v>
      </c>
      <c s="104">
        <v>43858</v>
      </c>
      <c s="104">
        <v>47511</v>
      </c>
      <c s="105">
        <v>98087.5</v>
      </c>
      <c s="106">
        <v>5.0777777777777775</v>
      </c>
      <c s="106">
        <v>10</v>
      </c>
      <c s="91">
        <v>0.065000000000000002</v>
      </c>
      <c s="107" t="s">
        <v>1829</v>
      </c>
      <c s="107" t="s">
        <v>1830</v>
      </c>
      <c s="27">
        <v>0</v>
      </c>
      <c s="27">
        <v>19617.5</v>
      </c>
      <c s="27">
        <v>19617.5</v>
      </c>
      <c s="27">
        <v>19617.5</v>
      </c>
      <c s="27">
        <v>19617.5</v>
      </c>
      <c s="27">
        <v>19617.5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19617.5</v>
      </c>
      <c s="27">
        <v>78470</v>
      </c>
      <c s="27">
        <v>98087.5</v>
      </c>
    </row>
    <row r="509" spans="1:74" ht="15" customHeight="1">
      <c r="A509" s="95" t="s">
        <v>2471</v>
      </c>
      <c s="35" t="s">
        <v>956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842667.5</v>
      </c>
      <c s="98">
        <v>0</v>
      </c>
      <c s="98">
        <v>0</v>
      </c>
      <c s="98">
        <v>3560.27</v>
      </c>
      <c s="103"/>
      <c s="103"/>
      <c s="103"/>
      <c s="98">
        <v>842667.5</v>
      </c>
      <c s="104">
        <v>43866</v>
      </c>
      <c s="104">
        <v>45693</v>
      </c>
      <c s="105">
        <v>1685335</v>
      </c>
      <c s="106">
        <v>0.097222222222222224</v>
      </c>
      <c s="106">
        <v>5</v>
      </c>
      <c s="91">
        <v>0.050700000000000002</v>
      </c>
      <c s="107" t="s">
        <v>1829</v>
      </c>
      <c s="107" t="s">
        <v>1830</v>
      </c>
      <c s="27">
        <v>842667.5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842667.5</v>
      </c>
      <c s="27">
        <v>0</v>
      </c>
      <c s="27">
        <v>842667.5</v>
      </c>
    </row>
    <row r="510" spans="1:74" ht="15" customHeight="1">
      <c r="A510" s="95" t="s">
        <v>2472</v>
      </c>
      <c s="35" t="s">
        <v>956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2753677.5</v>
      </c>
      <c s="98">
        <v>0</v>
      </c>
      <c s="98">
        <v>0</v>
      </c>
      <c s="98">
        <v>12299.76</v>
      </c>
      <c s="103"/>
      <c s="103"/>
      <c s="103"/>
      <c s="98">
        <v>2753677.5</v>
      </c>
      <c s="104">
        <v>43866</v>
      </c>
      <c s="104">
        <v>46058</v>
      </c>
      <c s="105">
        <v>2753677.5</v>
      </c>
      <c s="106">
        <v>1.0972222222222223</v>
      </c>
      <c s="106">
        <v>6</v>
      </c>
      <c s="91">
        <v>0.053600000000000002</v>
      </c>
      <c s="107" t="s">
        <v>1829</v>
      </c>
      <c s="107" t="s">
        <v>1830</v>
      </c>
      <c s="27">
        <v>1376838.75</v>
      </c>
      <c s="27">
        <v>1376838.75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2753677.5</v>
      </c>
      <c s="27">
        <v>0</v>
      </c>
      <c s="27">
        <v>2753677.5</v>
      </c>
    </row>
    <row r="511" spans="1:74" ht="15" customHeight="1">
      <c r="A511" s="95" t="s">
        <v>2473</v>
      </c>
      <c s="35" t="s">
        <v>956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1250357.5</v>
      </c>
      <c s="98">
        <v>0</v>
      </c>
      <c s="98">
        <v>0</v>
      </c>
      <c s="98">
        <v>5876.6800000000003</v>
      </c>
      <c s="103"/>
      <c s="103"/>
      <c s="103"/>
      <c s="98">
        <v>1250357.5</v>
      </c>
      <c s="104">
        <v>43866</v>
      </c>
      <c s="104">
        <v>46423</v>
      </c>
      <c s="105">
        <v>1250357.5</v>
      </c>
      <c s="106">
        <v>2.0972222222222223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625178.75</v>
      </c>
      <c s="27">
        <v>625178.75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625178.75</v>
      </c>
      <c s="27">
        <v>625178.75</v>
      </c>
      <c s="27">
        <v>1250357.5</v>
      </c>
    </row>
    <row r="512" spans="1:74" ht="15" customHeight="1">
      <c r="A512" s="95" t="s">
        <v>2474</v>
      </c>
      <c s="35" t="s">
        <v>956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106200</v>
      </c>
      <c s="98">
        <v>0</v>
      </c>
      <c s="98">
        <v>0</v>
      </c>
      <c s="98">
        <v>524.79999999999995</v>
      </c>
      <c s="103"/>
      <c s="103"/>
      <c s="103"/>
      <c s="98">
        <v>106200</v>
      </c>
      <c s="104">
        <v>43866</v>
      </c>
      <c s="104">
        <v>46788</v>
      </c>
      <c s="105">
        <v>106200</v>
      </c>
      <c s="106">
        <v>3.0972222222222223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35400</v>
      </c>
      <c s="27">
        <v>35400</v>
      </c>
      <c s="27">
        <v>35400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35400</v>
      </c>
      <c s="27">
        <v>70800</v>
      </c>
      <c s="27">
        <v>106200</v>
      </c>
    </row>
    <row r="513" spans="1:74" ht="15" customHeight="1">
      <c r="A513" s="95" t="s">
        <v>2475</v>
      </c>
      <c s="35" t="s">
        <v>956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287.62</v>
      </c>
      <c s="103"/>
      <c s="103"/>
      <c s="103"/>
      <c s="98">
        <v>53100</v>
      </c>
      <c s="104">
        <v>43866</v>
      </c>
      <c s="104">
        <v>47519</v>
      </c>
      <c s="105">
        <v>53100</v>
      </c>
      <c s="106">
        <v>5.0972222222222223</v>
      </c>
      <c s="106">
        <v>10</v>
      </c>
      <c s="91">
        <v>0.065000000000000002</v>
      </c>
      <c s="107" t="s">
        <v>1829</v>
      </c>
      <c s="107" t="s">
        <v>1830</v>
      </c>
      <c s="27">
        <v>0</v>
      </c>
      <c s="27">
        <v>10620</v>
      </c>
      <c s="27">
        <v>10620</v>
      </c>
      <c s="27">
        <v>10620</v>
      </c>
      <c s="27">
        <v>10620</v>
      </c>
      <c s="27">
        <v>10620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10620</v>
      </c>
      <c s="27">
        <v>42480</v>
      </c>
      <c s="27">
        <v>53100</v>
      </c>
    </row>
    <row r="514" spans="1:74" ht="15" customHeight="1">
      <c r="A514" s="95" t="s">
        <v>2476</v>
      </c>
      <c s="35" t="s">
        <v>958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1129850</v>
      </c>
      <c s="98">
        <v>0</v>
      </c>
      <c s="98">
        <v>0</v>
      </c>
      <c s="98">
        <v>4773.6199999999999</v>
      </c>
      <c s="103"/>
      <c s="103"/>
      <c s="103"/>
      <c s="98">
        <v>1129850</v>
      </c>
      <c s="104">
        <v>43872</v>
      </c>
      <c s="104">
        <v>45699</v>
      </c>
      <c s="105">
        <v>2259700</v>
      </c>
      <c s="106">
        <v>0.11388888888888889</v>
      </c>
      <c s="106">
        <v>5</v>
      </c>
      <c s="91">
        <v>0.050700000000000002</v>
      </c>
      <c s="107" t="s">
        <v>1829</v>
      </c>
      <c s="107" t="s">
        <v>1830</v>
      </c>
      <c s="27">
        <v>1129850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1129850</v>
      </c>
      <c s="27">
        <v>0</v>
      </c>
      <c s="27">
        <v>1129850</v>
      </c>
    </row>
    <row r="515" spans="1:74" ht="15" customHeight="1">
      <c r="A515" s="95" t="s">
        <v>2477</v>
      </c>
      <c s="35" t="s">
        <v>958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3465512.5</v>
      </c>
      <c s="98">
        <v>0</v>
      </c>
      <c s="98">
        <v>0</v>
      </c>
      <c s="98">
        <v>15479.290000000001</v>
      </c>
      <c s="103"/>
      <c s="103"/>
      <c s="103"/>
      <c s="98">
        <v>3465512.5</v>
      </c>
      <c s="104">
        <v>43872</v>
      </c>
      <c s="104">
        <v>46064</v>
      </c>
      <c s="105">
        <v>3465512.5</v>
      </c>
      <c s="106">
        <v>1.1138888888888889</v>
      </c>
      <c s="106">
        <v>6</v>
      </c>
      <c s="91">
        <v>0.053600000000000002</v>
      </c>
      <c s="107" t="s">
        <v>1829</v>
      </c>
      <c s="107" t="s">
        <v>1830</v>
      </c>
      <c s="27">
        <v>1732756.25</v>
      </c>
      <c s="27">
        <v>1732756.25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3465512.5</v>
      </c>
      <c s="27">
        <v>0</v>
      </c>
      <c s="27">
        <v>3465512.5</v>
      </c>
    </row>
    <row r="516" spans="1:74" ht="15" customHeight="1">
      <c r="A516" s="95" t="s">
        <v>2478</v>
      </c>
      <c s="35" t="s">
        <v>958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3211665</v>
      </c>
      <c s="98">
        <v>0</v>
      </c>
      <c s="98">
        <v>0</v>
      </c>
      <c s="98">
        <v>15094.83</v>
      </c>
      <c s="103"/>
      <c s="103"/>
      <c s="103"/>
      <c s="98">
        <v>3211665</v>
      </c>
      <c s="104">
        <v>43872</v>
      </c>
      <c s="104">
        <v>46429</v>
      </c>
      <c s="105">
        <v>3211665</v>
      </c>
      <c s="106">
        <v>2.1138888888888889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1605832.5</v>
      </c>
      <c s="27">
        <v>1605832.5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1605832.5</v>
      </c>
      <c s="27">
        <v>1605832.5</v>
      </c>
      <c s="27">
        <v>3211665</v>
      </c>
    </row>
    <row r="517" spans="1:74" ht="15" customHeight="1">
      <c r="A517" s="95" t="s">
        <v>2479</v>
      </c>
      <c s="35" t="s">
        <v>958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209302.5</v>
      </c>
      <c s="98">
        <v>0</v>
      </c>
      <c s="98">
        <v>0</v>
      </c>
      <c s="98">
        <v>1034.3</v>
      </c>
      <c s="103"/>
      <c s="103"/>
      <c s="103"/>
      <c s="98">
        <v>209302.5</v>
      </c>
      <c s="104">
        <v>43872</v>
      </c>
      <c s="104">
        <v>46794</v>
      </c>
      <c s="105">
        <v>209302.5</v>
      </c>
      <c s="106">
        <v>3.1138888888888889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69767.5</v>
      </c>
      <c s="27">
        <v>69767.5</v>
      </c>
      <c s="27">
        <v>69767.5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69767.5</v>
      </c>
      <c s="27">
        <v>139535</v>
      </c>
      <c s="27">
        <v>209302.5</v>
      </c>
    </row>
    <row r="518" spans="1:74" ht="15" customHeight="1">
      <c r="A518" s="95" t="s">
        <v>2480</v>
      </c>
      <c s="35" t="s">
        <v>960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1144010</v>
      </c>
      <c s="98">
        <v>0</v>
      </c>
      <c s="98">
        <v>0</v>
      </c>
      <c s="98">
        <v>4833.4399999999996</v>
      </c>
      <c s="103"/>
      <c s="103"/>
      <c s="103"/>
      <c s="98">
        <v>1144010</v>
      </c>
      <c s="104">
        <v>43879</v>
      </c>
      <c s="104">
        <v>45706</v>
      </c>
      <c s="105">
        <v>2288020</v>
      </c>
      <c s="106">
        <v>0.13333333333333333</v>
      </c>
      <c s="106">
        <v>5</v>
      </c>
      <c s="91">
        <v>0.050700000000000002</v>
      </c>
      <c s="107" t="s">
        <v>1829</v>
      </c>
      <c s="107" t="s">
        <v>1830</v>
      </c>
      <c s="27">
        <v>1144010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1144010</v>
      </c>
      <c s="27">
        <v>0</v>
      </c>
      <c s="27">
        <v>1144010</v>
      </c>
    </row>
    <row r="519" spans="1:74" ht="15" customHeight="1">
      <c r="A519" s="95" t="s">
        <v>2481</v>
      </c>
      <c s="35" t="s">
        <v>960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2595852.5</v>
      </c>
      <c s="98">
        <v>0</v>
      </c>
      <c s="98">
        <v>0</v>
      </c>
      <c s="98">
        <v>11594.809999999999</v>
      </c>
      <c s="103"/>
      <c s="103"/>
      <c s="103"/>
      <c s="98">
        <v>2595852.5</v>
      </c>
      <c s="104">
        <v>43879</v>
      </c>
      <c s="104">
        <v>46071</v>
      </c>
      <c s="105">
        <v>2595852.5</v>
      </c>
      <c s="106">
        <v>1.1333333333333333</v>
      </c>
      <c s="106">
        <v>6</v>
      </c>
      <c s="91">
        <v>0.053600000000000002</v>
      </c>
      <c s="107" t="s">
        <v>1829</v>
      </c>
      <c s="107" t="s">
        <v>1830</v>
      </c>
      <c s="27">
        <v>1297926.25</v>
      </c>
      <c s="27">
        <v>1297926.25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2595852.5</v>
      </c>
      <c s="27">
        <v>0</v>
      </c>
      <c s="27">
        <v>2595852.5</v>
      </c>
    </row>
    <row r="520" spans="1:74" ht="15" customHeight="1">
      <c r="A520" s="95" t="s">
        <v>2482</v>
      </c>
      <c s="35" t="s">
        <v>960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1675600</v>
      </c>
      <c s="98">
        <v>0</v>
      </c>
      <c s="98">
        <v>0</v>
      </c>
      <c s="98">
        <v>7875.3199999999997</v>
      </c>
      <c s="103"/>
      <c s="103"/>
      <c s="103"/>
      <c s="98">
        <v>1675600</v>
      </c>
      <c s="104">
        <v>43879</v>
      </c>
      <c s="104">
        <v>46436</v>
      </c>
      <c s="105">
        <v>1675600</v>
      </c>
      <c s="106">
        <v>2.1333333333333333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837800</v>
      </c>
      <c s="27">
        <v>837800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837800</v>
      </c>
      <c s="27">
        <v>837800</v>
      </c>
      <c s="27">
        <v>1675600</v>
      </c>
    </row>
    <row r="521" spans="1:74" ht="15" customHeight="1">
      <c r="A521" s="95" t="s">
        <v>2483</v>
      </c>
      <c s="35" t="s">
        <v>960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206057.5</v>
      </c>
      <c s="98">
        <v>0</v>
      </c>
      <c s="98">
        <v>0</v>
      </c>
      <c s="98">
        <v>1018.27</v>
      </c>
      <c s="103"/>
      <c s="103"/>
      <c s="103"/>
      <c s="98">
        <v>206057.5</v>
      </c>
      <c s="104">
        <v>43879</v>
      </c>
      <c s="104">
        <v>46801</v>
      </c>
      <c s="105">
        <v>206057.5</v>
      </c>
      <c s="106">
        <v>3.1333333333333333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68685.839999999997</v>
      </c>
      <c s="27">
        <v>68685.830000000002</v>
      </c>
      <c s="27">
        <v>68685.830000000002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68685.839999999997</v>
      </c>
      <c s="27">
        <v>137371.66</v>
      </c>
      <c s="27">
        <v>206057.5</v>
      </c>
    </row>
    <row r="522" spans="1:74" ht="15" customHeight="1">
      <c r="A522" s="95" t="s">
        <v>2484</v>
      </c>
      <c s="35" t="s">
        <v>964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635061.25</v>
      </c>
      <c s="98">
        <v>0</v>
      </c>
      <c s="98">
        <v>0</v>
      </c>
      <c s="98">
        <v>2683.1300000000001</v>
      </c>
      <c s="103"/>
      <c s="103"/>
      <c s="103"/>
      <c s="98">
        <v>635061.25</v>
      </c>
      <c s="104">
        <v>43888</v>
      </c>
      <c s="104">
        <v>45715</v>
      </c>
      <c s="105">
        <v>1270122.5</v>
      </c>
      <c s="106">
        <v>0.15833333333333333</v>
      </c>
      <c s="106">
        <v>5</v>
      </c>
      <c s="91">
        <v>0.050700000000000002</v>
      </c>
      <c s="107" t="s">
        <v>1829</v>
      </c>
      <c s="107" t="s">
        <v>1830</v>
      </c>
      <c s="27">
        <v>635061.25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635061.25</v>
      </c>
      <c s="27">
        <v>0</v>
      </c>
      <c s="27">
        <v>635061.25</v>
      </c>
    </row>
    <row r="523" spans="1:74" ht="15" customHeight="1">
      <c r="A523" s="95" t="s">
        <v>2485</v>
      </c>
      <c s="35" t="s">
        <v>964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1265697.5</v>
      </c>
      <c s="98">
        <v>0</v>
      </c>
      <c s="98">
        <v>0</v>
      </c>
      <c s="98">
        <v>5653.4499999999998</v>
      </c>
      <c s="103"/>
      <c s="103"/>
      <c s="103"/>
      <c s="98">
        <v>1265697.5</v>
      </c>
      <c s="104">
        <v>43888</v>
      </c>
      <c s="104">
        <v>46080</v>
      </c>
      <c s="105">
        <v>1265697.5</v>
      </c>
      <c s="106">
        <v>1.1583333333333334</v>
      </c>
      <c s="106">
        <v>6</v>
      </c>
      <c s="91">
        <v>0.053600000000000002</v>
      </c>
      <c s="107" t="s">
        <v>1829</v>
      </c>
      <c s="107" t="s">
        <v>1830</v>
      </c>
      <c s="27">
        <v>632848.75</v>
      </c>
      <c s="27">
        <v>632848.75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1265697.5</v>
      </c>
      <c s="27">
        <v>0</v>
      </c>
      <c s="27">
        <v>1265697.5</v>
      </c>
    </row>
    <row r="524" spans="1:74" ht="15" customHeight="1">
      <c r="A524" s="95" t="s">
        <v>2486</v>
      </c>
      <c s="35" t="s">
        <v>964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1359065</v>
      </c>
      <c s="98">
        <v>0</v>
      </c>
      <c s="98">
        <v>0</v>
      </c>
      <c s="98">
        <v>6387.6099999999997</v>
      </c>
      <c s="103"/>
      <c s="103"/>
      <c s="103"/>
      <c s="98">
        <v>1359065</v>
      </c>
      <c s="104">
        <v>43888</v>
      </c>
      <c s="104">
        <v>46445</v>
      </c>
      <c s="105">
        <v>1359065</v>
      </c>
      <c s="106">
        <v>2.1583333333333332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679532.5</v>
      </c>
      <c s="27">
        <v>679532.5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679532.5</v>
      </c>
      <c s="27">
        <v>679532.5</v>
      </c>
      <c s="27">
        <v>1359065</v>
      </c>
    </row>
    <row r="525" spans="1:74" ht="15" customHeight="1">
      <c r="A525" s="95" t="s">
        <v>2487</v>
      </c>
      <c s="35" t="s">
        <v>964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413737.5</v>
      </c>
      <c s="98">
        <v>0</v>
      </c>
      <c s="98">
        <v>0</v>
      </c>
      <c s="98">
        <v>2044.55</v>
      </c>
      <c s="103"/>
      <c s="103"/>
      <c s="103"/>
      <c s="98">
        <v>413737.5</v>
      </c>
      <c s="104">
        <v>43888</v>
      </c>
      <c s="104">
        <v>46810</v>
      </c>
      <c s="105">
        <v>413737.5</v>
      </c>
      <c s="106">
        <v>3.1583333333333332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137912.5</v>
      </c>
      <c s="27">
        <v>137912.5</v>
      </c>
      <c s="27">
        <v>137912.5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137912.5</v>
      </c>
      <c s="27">
        <v>275825</v>
      </c>
      <c s="27">
        <v>413737.5</v>
      </c>
    </row>
    <row r="526" spans="1:74" ht="15" customHeight="1">
      <c r="A526" s="95" t="s">
        <v>2488</v>
      </c>
      <c s="35" t="s">
        <v>976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1954080</v>
      </c>
      <c s="98">
        <v>0</v>
      </c>
      <c s="98">
        <v>0</v>
      </c>
      <c s="98">
        <v>8255.9899999999998</v>
      </c>
      <c s="103"/>
      <c s="103"/>
      <c s="103"/>
      <c s="98">
        <v>1954080</v>
      </c>
      <c s="104">
        <v>43900</v>
      </c>
      <c s="104">
        <v>45726</v>
      </c>
      <c s="105">
        <v>3908160</v>
      </c>
      <c s="106">
        <v>0.19444444444444445</v>
      </c>
      <c s="106">
        <v>5</v>
      </c>
      <c s="91">
        <v>0.050700000000000002</v>
      </c>
      <c s="107" t="s">
        <v>1829</v>
      </c>
      <c s="107" t="s">
        <v>1830</v>
      </c>
      <c s="27">
        <v>1954080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1954080</v>
      </c>
      <c s="27">
        <v>0</v>
      </c>
      <c s="27">
        <v>1954080</v>
      </c>
    </row>
    <row r="527" spans="1:74" ht="15" customHeight="1">
      <c r="A527" s="95" t="s">
        <v>2489</v>
      </c>
      <c s="35" t="s">
        <v>976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2899407.5</v>
      </c>
      <c s="98">
        <v>0</v>
      </c>
      <c s="98">
        <v>0</v>
      </c>
      <c s="98">
        <v>12950.690000000001</v>
      </c>
      <c s="103"/>
      <c s="103"/>
      <c s="103"/>
      <c s="98">
        <v>2899407.5</v>
      </c>
      <c s="104">
        <v>43900</v>
      </c>
      <c s="104">
        <v>46091</v>
      </c>
      <c s="105">
        <v>2899407.5</v>
      </c>
      <c s="106">
        <v>1.1944444444444444</v>
      </c>
      <c s="106">
        <v>6</v>
      </c>
      <c s="91">
        <v>0.053600000000000002</v>
      </c>
      <c s="107" t="s">
        <v>1829</v>
      </c>
      <c s="107" t="s">
        <v>1830</v>
      </c>
      <c s="27">
        <v>1449703.75</v>
      </c>
      <c s="27">
        <v>1449703.75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2899407.5</v>
      </c>
      <c s="27">
        <v>0</v>
      </c>
      <c s="27">
        <v>2899407.5</v>
      </c>
    </row>
    <row r="528" spans="1:74" ht="15" customHeight="1">
      <c r="A528" s="95" t="s">
        <v>2490</v>
      </c>
      <c s="35" t="s">
        <v>976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854172.5</v>
      </c>
      <c s="98">
        <v>0</v>
      </c>
      <c s="98">
        <v>0</v>
      </c>
      <c s="98">
        <v>4014.6100000000001</v>
      </c>
      <c s="103"/>
      <c s="103"/>
      <c s="103"/>
      <c s="98">
        <v>854172.5</v>
      </c>
      <c s="104">
        <v>43900</v>
      </c>
      <c s="104">
        <v>46456</v>
      </c>
      <c s="105">
        <v>854172.5</v>
      </c>
      <c s="106">
        <v>2.1944444444444446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427086.25</v>
      </c>
      <c s="27">
        <v>427086.25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427086.25</v>
      </c>
      <c s="27">
        <v>427086.25</v>
      </c>
      <c s="27">
        <v>854172.5</v>
      </c>
    </row>
    <row r="529" spans="1:74" ht="15" customHeight="1">
      <c r="A529" s="95" t="s">
        <v>2491</v>
      </c>
      <c s="35" t="s">
        <v>976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50002.5</v>
      </c>
      <c s="98">
        <v>0</v>
      </c>
      <c s="98">
        <v>0</v>
      </c>
      <c s="98">
        <v>258.75999999999999</v>
      </c>
      <c s="103"/>
      <c s="103"/>
      <c s="103"/>
      <c s="98">
        <v>50002.5</v>
      </c>
      <c s="104">
        <v>43900</v>
      </c>
      <c s="104">
        <v>47187</v>
      </c>
      <c s="105">
        <v>50002.5</v>
      </c>
      <c s="106">
        <v>4.1944444444444446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12500.629999999999</v>
      </c>
      <c s="27">
        <v>12500.629999999999</v>
      </c>
      <c s="27">
        <v>12500.629999999999</v>
      </c>
      <c s="27">
        <v>12500.610000000001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12500.629999999999</v>
      </c>
      <c s="27">
        <v>37501.869999999995</v>
      </c>
      <c s="27">
        <v>50002.499999999993</v>
      </c>
    </row>
    <row r="530" spans="1:74" ht="15" customHeight="1">
      <c r="A530" s="95" t="s">
        <v>2492</v>
      </c>
      <c s="35" t="s">
        <v>982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1108315</v>
      </c>
      <c s="98">
        <v>0</v>
      </c>
      <c s="98">
        <v>0</v>
      </c>
      <c s="98">
        <v>4682.6300000000001</v>
      </c>
      <c s="103"/>
      <c s="103"/>
      <c s="103"/>
      <c s="98">
        <v>1108315</v>
      </c>
      <c s="104">
        <v>43908</v>
      </c>
      <c s="104">
        <v>45734</v>
      </c>
      <c s="105">
        <v>2216630</v>
      </c>
      <c s="106">
        <v>0.21666666666666667</v>
      </c>
      <c s="106">
        <v>5</v>
      </c>
      <c s="91">
        <v>0.050700000000000002</v>
      </c>
      <c s="107" t="s">
        <v>1829</v>
      </c>
      <c s="107" t="s">
        <v>1830</v>
      </c>
      <c s="27">
        <v>1108315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1108315</v>
      </c>
      <c s="27">
        <v>0</v>
      </c>
      <c s="27">
        <v>1108315</v>
      </c>
    </row>
    <row r="531" spans="1:74" ht="15" customHeight="1">
      <c r="A531" s="95" t="s">
        <v>2493</v>
      </c>
      <c s="35" t="s">
        <v>982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3888690</v>
      </c>
      <c s="98">
        <v>0</v>
      </c>
      <c s="98">
        <v>0</v>
      </c>
      <c s="98">
        <v>17369.48</v>
      </c>
      <c s="103"/>
      <c s="103"/>
      <c s="103"/>
      <c s="98">
        <v>3888690</v>
      </c>
      <c s="104">
        <v>43908</v>
      </c>
      <c s="104">
        <v>46099</v>
      </c>
      <c s="105">
        <v>3888690</v>
      </c>
      <c s="106">
        <v>1.2166666666666666</v>
      </c>
      <c s="106">
        <v>6</v>
      </c>
      <c s="91">
        <v>0.053600000000000002</v>
      </c>
      <c s="107" t="s">
        <v>1829</v>
      </c>
      <c s="107" t="s">
        <v>1830</v>
      </c>
      <c s="27">
        <v>1944345</v>
      </c>
      <c s="27">
        <v>1944345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3888690</v>
      </c>
      <c s="27">
        <v>0</v>
      </c>
      <c s="27">
        <v>3888690</v>
      </c>
    </row>
    <row r="532" spans="1:74" ht="15" customHeight="1">
      <c r="A532" s="95" t="s">
        <v>2494</v>
      </c>
      <c s="35" t="s">
        <v>982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3249425</v>
      </c>
      <c s="98">
        <v>0</v>
      </c>
      <c s="98">
        <v>0</v>
      </c>
      <c s="98">
        <v>15272.299999999999</v>
      </c>
      <c s="103"/>
      <c s="103"/>
      <c s="103"/>
      <c s="98">
        <v>3249425</v>
      </c>
      <c s="104">
        <v>43908</v>
      </c>
      <c s="104">
        <v>46464</v>
      </c>
      <c s="105">
        <v>3249425</v>
      </c>
      <c s="106">
        <v>2.2166666666666668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1624712.5</v>
      </c>
      <c s="27">
        <v>1624712.5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1624712.5</v>
      </c>
      <c s="27">
        <v>1624712.5</v>
      </c>
      <c s="27">
        <v>3249425</v>
      </c>
    </row>
    <row r="533" spans="1:74" ht="15" customHeight="1">
      <c r="A533" s="95" t="s">
        <v>2495</v>
      </c>
      <c s="35" t="s">
        <v>996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141821.25</v>
      </c>
      <c s="98">
        <v>0</v>
      </c>
      <c s="98">
        <v>0</v>
      </c>
      <c s="98">
        <v>599.19000000000005</v>
      </c>
      <c s="103"/>
      <c s="103"/>
      <c s="103"/>
      <c s="98">
        <v>141821.25</v>
      </c>
      <c s="104">
        <v>43917</v>
      </c>
      <c s="104">
        <v>45743</v>
      </c>
      <c s="105">
        <v>283642.5</v>
      </c>
      <c s="106">
        <v>0.24166666666666667</v>
      </c>
      <c s="106">
        <v>5</v>
      </c>
      <c s="91">
        <v>0.050700000000000002</v>
      </c>
      <c s="107" t="s">
        <v>1829</v>
      </c>
      <c s="107" t="s">
        <v>1830</v>
      </c>
      <c s="27">
        <v>141821.25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141821.25</v>
      </c>
      <c s="27">
        <v>0</v>
      </c>
      <c s="27">
        <v>141821.25</v>
      </c>
    </row>
    <row r="534" spans="1:74" ht="15" customHeight="1">
      <c r="A534" s="95" t="s">
        <v>2496</v>
      </c>
      <c s="35" t="s">
        <v>996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1933282.5</v>
      </c>
      <c s="98">
        <v>0</v>
      </c>
      <c s="98">
        <v>0</v>
      </c>
      <c s="98">
        <v>8635.3299999999999</v>
      </c>
      <c s="103"/>
      <c s="103"/>
      <c s="103"/>
      <c s="98">
        <v>1933282.5</v>
      </c>
      <c s="104">
        <v>43917</v>
      </c>
      <c s="104">
        <v>46108</v>
      </c>
      <c s="105">
        <v>1933282.5</v>
      </c>
      <c s="106">
        <v>1.2416666666666667</v>
      </c>
      <c s="106">
        <v>6</v>
      </c>
      <c s="91">
        <v>0.053600000000000002</v>
      </c>
      <c s="107" t="s">
        <v>1829</v>
      </c>
      <c s="107" t="s">
        <v>1830</v>
      </c>
      <c s="27">
        <v>966641.25</v>
      </c>
      <c s="27">
        <v>966641.25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1933282.5</v>
      </c>
      <c s="27">
        <v>0</v>
      </c>
      <c s="27">
        <v>1933282.5</v>
      </c>
    </row>
    <row r="535" spans="1:74" ht="15" customHeight="1">
      <c r="A535" s="95" t="s">
        <v>2497</v>
      </c>
      <c s="35" t="s">
        <v>996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5265012.5</v>
      </c>
      <c s="98">
        <v>0</v>
      </c>
      <c s="98">
        <v>0</v>
      </c>
      <c s="98">
        <v>24745.560000000001</v>
      </c>
      <c s="103"/>
      <c s="103"/>
      <c s="103"/>
      <c s="98">
        <v>5265012.5</v>
      </c>
      <c s="104">
        <v>43917</v>
      </c>
      <c s="104">
        <v>46473</v>
      </c>
      <c s="105">
        <v>5265012.5</v>
      </c>
      <c s="106">
        <v>2.2416666666666667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2632506.25</v>
      </c>
      <c s="27">
        <v>2632506.25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2632506.25</v>
      </c>
      <c s="27">
        <v>2632506.25</v>
      </c>
      <c s="27">
        <v>5265012.5</v>
      </c>
    </row>
    <row r="536" spans="1:74" ht="15" customHeight="1">
      <c r="A536" s="95" t="s">
        <v>2498</v>
      </c>
      <c s="35" t="s">
        <v>996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1959537.5</v>
      </c>
      <c s="98">
        <v>0</v>
      </c>
      <c s="98">
        <v>0</v>
      </c>
      <c s="98">
        <v>9683.3799999999992</v>
      </c>
      <c s="103"/>
      <c s="103"/>
      <c s="103"/>
      <c s="98">
        <v>1959537.5</v>
      </c>
      <c s="104">
        <v>43917</v>
      </c>
      <c s="104">
        <v>46839</v>
      </c>
      <c s="105">
        <v>1959537.5</v>
      </c>
      <c s="106">
        <v>3.2416666666666667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653179.17000000004</v>
      </c>
      <c s="27">
        <v>653179.17000000004</v>
      </c>
      <c s="27">
        <v>653179.16000000003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653179.17000000004</v>
      </c>
      <c s="27">
        <v>1306358.3300000001</v>
      </c>
      <c s="27">
        <v>1959537.5</v>
      </c>
    </row>
    <row r="537" spans="1:74" ht="15" customHeight="1">
      <c r="A537" s="95" t="s">
        <v>2499</v>
      </c>
      <c s="35" t="s">
        <v>996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265500</v>
      </c>
      <c s="98">
        <v>0</v>
      </c>
      <c s="98">
        <v>0</v>
      </c>
      <c s="98">
        <v>1373.96</v>
      </c>
      <c s="103"/>
      <c s="103"/>
      <c s="103"/>
      <c s="98">
        <v>265500</v>
      </c>
      <c s="104">
        <v>43917</v>
      </c>
      <c s="104">
        <v>47204</v>
      </c>
      <c s="105">
        <v>265500</v>
      </c>
      <c s="106">
        <v>4.2416666666666663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66375</v>
      </c>
      <c s="27">
        <v>66375</v>
      </c>
      <c s="27">
        <v>66375</v>
      </c>
      <c s="27">
        <v>66375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66375</v>
      </c>
      <c s="27">
        <v>199125</v>
      </c>
      <c s="27">
        <v>265500</v>
      </c>
    </row>
    <row r="538" spans="1:74" ht="15" customHeight="1">
      <c r="A538" s="95" t="s">
        <v>2500</v>
      </c>
      <c s="35" t="s">
        <v>996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92777.5</v>
      </c>
      <c s="98">
        <v>0</v>
      </c>
      <c s="98">
        <v>0</v>
      </c>
      <c s="98">
        <v>502.54000000000002</v>
      </c>
      <c s="103"/>
      <c s="103"/>
      <c s="103"/>
      <c s="98">
        <v>92777.5</v>
      </c>
      <c s="104">
        <v>43917</v>
      </c>
      <c s="104">
        <v>47569</v>
      </c>
      <c s="105">
        <v>92777.5</v>
      </c>
      <c s="106">
        <v>5.2416666666666663</v>
      </c>
      <c s="106">
        <v>10</v>
      </c>
      <c s="91">
        <v>0.065000000000000002</v>
      </c>
      <c s="107" t="s">
        <v>1829</v>
      </c>
      <c s="107" t="s">
        <v>1830</v>
      </c>
      <c s="27">
        <v>0</v>
      </c>
      <c s="27">
        <v>18555.5</v>
      </c>
      <c s="27">
        <v>18555.5</v>
      </c>
      <c s="27">
        <v>18555.5</v>
      </c>
      <c s="27">
        <v>18555.5</v>
      </c>
      <c s="27">
        <v>18555.5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18555.5</v>
      </c>
      <c s="27">
        <v>74222</v>
      </c>
      <c s="27">
        <v>92777.5</v>
      </c>
    </row>
    <row r="539" spans="1:74" ht="15" customHeight="1">
      <c r="A539" s="95" t="s">
        <v>2501</v>
      </c>
      <c s="35" t="s">
        <v>1000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254363.75</v>
      </c>
      <c s="98">
        <v>0</v>
      </c>
      <c s="98">
        <v>0</v>
      </c>
      <c s="98">
        <v>1074.6900000000001</v>
      </c>
      <c s="103"/>
      <c s="103"/>
      <c s="103"/>
      <c s="98">
        <v>254363.75</v>
      </c>
      <c s="104">
        <v>43924</v>
      </c>
      <c s="104">
        <v>45750</v>
      </c>
      <c s="105">
        <v>508727.5</v>
      </c>
      <c s="106">
        <v>0.25833333333333336</v>
      </c>
      <c s="106">
        <v>5</v>
      </c>
      <c s="91">
        <v>0.050700000000000002</v>
      </c>
      <c s="107" t="s">
        <v>1829</v>
      </c>
      <c s="107" t="s">
        <v>1830</v>
      </c>
      <c s="27">
        <v>254363.75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254363.75</v>
      </c>
      <c s="27">
        <v>0</v>
      </c>
      <c s="27">
        <v>254363.75</v>
      </c>
    </row>
    <row r="540" spans="1:74" ht="15" customHeight="1">
      <c r="A540" s="95" t="s">
        <v>2502</v>
      </c>
      <c s="35" t="s">
        <v>1000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1630612.5</v>
      </c>
      <c s="98">
        <v>0</v>
      </c>
      <c s="98">
        <v>0</v>
      </c>
      <c s="98">
        <v>7283.3999999999996</v>
      </c>
      <c s="103"/>
      <c s="103"/>
      <c s="103"/>
      <c s="98">
        <v>1630612.5</v>
      </c>
      <c s="104">
        <v>43924</v>
      </c>
      <c s="104">
        <v>46115</v>
      </c>
      <c s="105">
        <v>1630612.5</v>
      </c>
      <c s="106">
        <v>1.2583333333333333</v>
      </c>
      <c s="106">
        <v>6</v>
      </c>
      <c s="91">
        <v>0.053600000000000002</v>
      </c>
      <c s="107" t="s">
        <v>1829</v>
      </c>
      <c s="107" t="s">
        <v>1830</v>
      </c>
      <c s="27">
        <v>815306.25</v>
      </c>
      <c s="27">
        <v>815306.25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1630612.5</v>
      </c>
      <c s="27">
        <v>0</v>
      </c>
      <c s="27">
        <v>1630612.5</v>
      </c>
    </row>
    <row r="541" spans="1:74" ht="15" customHeight="1">
      <c r="A541" s="95" t="s">
        <v>2503</v>
      </c>
      <c s="35" t="s">
        <v>1000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4615422.5</v>
      </c>
      <c s="98">
        <v>0</v>
      </c>
      <c s="98">
        <v>0</v>
      </c>
      <c s="98">
        <v>21692.490000000002</v>
      </c>
      <c s="103"/>
      <c s="103"/>
      <c s="103"/>
      <c s="98">
        <v>4615422.5</v>
      </c>
      <c s="104">
        <v>43924</v>
      </c>
      <c s="104">
        <v>46480</v>
      </c>
      <c s="105">
        <v>4615422.5</v>
      </c>
      <c s="106">
        <v>2.2583333333333333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2307711.25</v>
      </c>
      <c s="27">
        <v>2307711.25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2307711.25</v>
      </c>
      <c s="27">
        <v>2307711.25</v>
      </c>
      <c s="27">
        <v>4615422.5</v>
      </c>
    </row>
    <row r="542" spans="1:74" ht="15" customHeight="1">
      <c r="A542" s="95" t="s">
        <v>2504</v>
      </c>
      <c s="35" t="s">
        <v>1000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2848077.5</v>
      </c>
      <c s="98">
        <v>0</v>
      </c>
      <c s="98">
        <v>0</v>
      </c>
      <c s="98">
        <v>14074.25</v>
      </c>
      <c s="103"/>
      <c s="103"/>
      <c s="103"/>
      <c s="98">
        <v>2848077.5</v>
      </c>
      <c s="104">
        <v>43924</v>
      </c>
      <c s="104">
        <v>46846</v>
      </c>
      <c s="105">
        <v>2848077.5</v>
      </c>
      <c s="106">
        <v>3.2583333333333333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949359.17000000004</v>
      </c>
      <c s="27">
        <v>949359.17000000004</v>
      </c>
      <c s="27">
        <v>949359.16000000003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949359.17000000004</v>
      </c>
      <c s="27">
        <v>1898718.3300000001</v>
      </c>
      <c s="27">
        <v>2848077.5</v>
      </c>
    </row>
    <row r="543" spans="1:74" ht="15" customHeight="1">
      <c r="A543" s="95" t="s">
        <v>2505</v>
      </c>
      <c s="35" t="s">
        <v>1000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265500</v>
      </c>
      <c s="98">
        <v>0</v>
      </c>
      <c s="98">
        <v>0</v>
      </c>
      <c s="98">
        <v>1373.96</v>
      </c>
      <c s="103"/>
      <c s="103"/>
      <c s="103"/>
      <c s="98">
        <v>265500</v>
      </c>
      <c s="104">
        <v>43924</v>
      </c>
      <c s="104">
        <v>47211</v>
      </c>
      <c s="105">
        <v>265500</v>
      </c>
      <c s="106">
        <v>4.2583333333333337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66375</v>
      </c>
      <c s="27">
        <v>66375</v>
      </c>
      <c s="27">
        <v>66375</v>
      </c>
      <c s="27">
        <v>66375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66375</v>
      </c>
      <c s="27">
        <v>199125</v>
      </c>
      <c s="27">
        <v>265500</v>
      </c>
    </row>
    <row r="544" spans="1:74" ht="15" customHeight="1">
      <c r="A544" s="95" t="s">
        <v>2506</v>
      </c>
      <c s="35" t="s">
        <v>1000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287.62</v>
      </c>
      <c s="103"/>
      <c s="103"/>
      <c s="103"/>
      <c s="98">
        <v>53100</v>
      </c>
      <c s="104">
        <v>43924</v>
      </c>
      <c s="104">
        <v>47576</v>
      </c>
      <c s="105">
        <v>53100</v>
      </c>
      <c s="106">
        <v>5.2583333333333337</v>
      </c>
      <c s="106">
        <v>10</v>
      </c>
      <c s="91">
        <v>0.065000000000000002</v>
      </c>
      <c s="107" t="s">
        <v>1829</v>
      </c>
      <c s="107" t="s">
        <v>1830</v>
      </c>
      <c s="27">
        <v>0</v>
      </c>
      <c s="27">
        <v>10620</v>
      </c>
      <c s="27">
        <v>10620</v>
      </c>
      <c s="27">
        <v>10620</v>
      </c>
      <c s="27">
        <v>10620</v>
      </c>
      <c s="27">
        <v>10620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10620</v>
      </c>
      <c s="27">
        <v>42480</v>
      </c>
      <c s="27">
        <v>53100</v>
      </c>
    </row>
    <row r="545" spans="1:74" ht="15" customHeight="1">
      <c r="A545" s="95" t="s">
        <v>2507</v>
      </c>
      <c s="35" t="s">
        <v>1009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505851.25</v>
      </c>
      <c s="98">
        <v>0</v>
      </c>
      <c s="98">
        <v>0</v>
      </c>
      <c s="98">
        <v>2137.2199999999998</v>
      </c>
      <c s="103"/>
      <c s="103"/>
      <c s="103"/>
      <c s="98">
        <v>505851.25</v>
      </c>
      <c s="104">
        <v>43941</v>
      </c>
      <c s="104">
        <v>45767</v>
      </c>
      <c s="105">
        <v>1011702.5</v>
      </c>
      <c s="106">
        <v>0.30555555555555558</v>
      </c>
      <c s="106">
        <v>5</v>
      </c>
      <c s="91">
        <v>0.050700000000000002</v>
      </c>
      <c s="107" t="s">
        <v>1829</v>
      </c>
      <c s="107" t="s">
        <v>1830</v>
      </c>
      <c s="27">
        <v>505851.25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505851.25</v>
      </c>
      <c s="27">
        <v>0</v>
      </c>
      <c s="27">
        <v>505851.25</v>
      </c>
    </row>
    <row r="546" spans="1:74" ht="15" customHeight="1">
      <c r="A546" s="95" t="s">
        <v>2508</v>
      </c>
      <c s="35" t="s">
        <v>1009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1903045</v>
      </c>
      <c s="98">
        <v>0</v>
      </c>
      <c s="98">
        <v>0</v>
      </c>
      <c s="98">
        <v>8500.2700000000004</v>
      </c>
      <c s="103"/>
      <c s="103"/>
      <c s="103"/>
      <c s="98">
        <v>1903045</v>
      </c>
      <c s="104">
        <v>43941</v>
      </c>
      <c s="104">
        <v>46132</v>
      </c>
      <c s="105">
        <v>1903045</v>
      </c>
      <c s="106">
        <v>1.3055555555555556</v>
      </c>
      <c s="106">
        <v>6</v>
      </c>
      <c s="91">
        <v>0.053600000000000002</v>
      </c>
      <c s="107" t="s">
        <v>1829</v>
      </c>
      <c s="107" t="s">
        <v>1830</v>
      </c>
      <c s="27">
        <v>951522.5</v>
      </c>
      <c s="27">
        <v>951522.5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1903045</v>
      </c>
      <c s="27">
        <v>0</v>
      </c>
      <c s="27">
        <v>1903045</v>
      </c>
    </row>
    <row r="547" spans="1:74" ht="15" customHeight="1">
      <c r="A547" s="95" t="s">
        <v>2509</v>
      </c>
      <c s="35" t="s">
        <v>1009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3864500</v>
      </c>
      <c s="98">
        <v>0</v>
      </c>
      <c s="98">
        <v>0</v>
      </c>
      <c s="98">
        <v>18163.150000000001</v>
      </c>
      <c s="103"/>
      <c s="103"/>
      <c s="103"/>
      <c s="98">
        <v>3864500</v>
      </c>
      <c s="104">
        <v>43941</v>
      </c>
      <c s="104">
        <v>46497</v>
      </c>
      <c s="105">
        <v>3864500</v>
      </c>
      <c s="106">
        <v>2.3055555555555554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1932250</v>
      </c>
      <c s="27">
        <v>1932250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1932250</v>
      </c>
      <c s="27">
        <v>1932250</v>
      </c>
      <c s="27">
        <v>3864500</v>
      </c>
    </row>
    <row r="548" spans="1:74" ht="15" customHeight="1">
      <c r="A548" s="95" t="s">
        <v>2510</v>
      </c>
      <c s="35" t="s">
        <v>1009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2517382.5</v>
      </c>
      <c s="98">
        <v>0</v>
      </c>
      <c s="98">
        <v>0</v>
      </c>
      <c s="98">
        <v>12440.07</v>
      </c>
      <c s="103"/>
      <c s="103"/>
      <c s="103"/>
      <c s="98">
        <v>2517382.5</v>
      </c>
      <c s="104">
        <v>43941</v>
      </c>
      <c s="104">
        <v>46863</v>
      </c>
      <c s="105">
        <v>2517382.5</v>
      </c>
      <c s="106">
        <v>3.3055555555555554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839127.5</v>
      </c>
      <c s="27">
        <v>839127.5</v>
      </c>
      <c s="27">
        <v>839127.5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839127.5</v>
      </c>
      <c s="27">
        <v>1678255</v>
      </c>
      <c s="27">
        <v>2517382.5</v>
      </c>
    </row>
    <row r="549" spans="1:74" ht="15" customHeight="1">
      <c r="A549" s="95" t="s">
        <v>2511</v>
      </c>
      <c s="35" t="s">
        <v>1009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106200</v>
      </c>
      <c s="98">
        <v>0</v>
      </c>
      <c s="98">
        <v>0</v>
      </c>
      <c s="98">
        <v>549.58000000000004</v>
      </c>
      <c s="103"/>
      <c s="103"/>
      <c s="103"/>
      <c s="98">
        <v>106200</v>
      </c>
      <c s="104">
        <v>43941</v>
      </c>
      <c s="104">
        <v>47228</v>
      </c>
      <c s="105">
        <v>106200</v>
      </c>
      <c s="106">
        <v>4.3055555555555554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26550</v>
      </c>
      <c s="27">
        <v>26550</v>
      </c>
      <c s="27">
        <v>26550</v>
      </c>
      <c s="27">
        <v>26550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26550</v>
      </c>
      <c s="27">
        <v>79650</v>
      </c>
      <c s="27">
        <v>106200</v>
      </c>
    </row>
    <row r="550" spans="1:74" ht="15" customHeight="1">
      <c r="A550" s="95" t="s">
        <v>2512</v>
      </c>
      <c s="35" t="s">
        <v>1009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287.62</v>
      </c>
      <c s="103"/>
      <c s="103"/>
      <c s="103"/>
      <c s="98">
        <v>53100</v>
      </c>
      <c s="104">
        <v>43941</v>
      </c>
      <c s="104">
        <v>47593</v>
      </c>
      <c s="105">
        <v>53100</v>
      </c>
      <c s="106">
        <v>5.3055555555555554</v>
      </c>
      <c s="106">
        <v>10</v>
      </c>
      <c s="91">
        <v>0.065000000000000002</v>
      </c>
      <c s="107" t="s">
        <v>1829</v>
      </c>
      <c s="107" t="s">
        <v>1830</v>
      </c>
      <c s="27">
        <v>0</v>
      </c>
      <c s="27">
        <v>10620</v>
      </c>
      <c s="27">
        <v>10620</v>
      </c>
      <c s="27">
        <v>10620</v>
      </c>
      <c s="27">
        <v>10620</v>
      </c>
      <c s="27">
        <v>10620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10620</v>
      </c>
      <c s="27">
        <v>42480</v>
      </c>
      <c s="27">
        <v>53100</v>
      </c>
    </row>
    <row r="551" spans="1:74" ht="15" customHeight="1">
      <c r="A551" s="95" t="s">
        <v>2513</v>
      </c>
      <c s="35" t="s">
        <v>1016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672600</v>
      </c>
      <c s="98">
        <v>0</v>
      </c>
      <c s="98">
        <v>0</v>
      </c>
      <c s="98">
        <v>2841.73</v>
      </c>
      <c s="103"/>
      <c s="103"/>
      <c s="103"/>
      <c s="98">
        <v>672600</v>
      </c>
      <c s="104">
        <v>43962</v>
      </c>
      <c s="104">
        <v>45788</v>
      </c>
      <c s="105">
        <v>1345200</v>
      </c>
      <c s="106">
        <v>0.36388888888888887</v>
      </c>
      <c s="106">
        <v>5</v>
      </c>
      <c s="91">
        <v>0.050700000000000002</v>
      </c>
      <c s="107" t="s">
        <v>1829</v>
      </c>
      <c s="107" t="s">
        <v>1830</v>
      </c>
      <c s="27">
        <v>672600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672600</v>
      </c>
      <c s="27">
        <v>0</v>
      </c>
      <c s="27">
        <v>672600</v>
      </c>
    </row>
    <row r="552" spans="1:74" ht="15" customHeight="1">
      <c r="A552" s="95" t="s">
        <v>2514</v>
      </c>
      <c s="35" t="s">
        <v>1016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2028862.5</v>
      </c>
      <c s="98">
        <v>0</v>
      </c>
      <c s="98">
        <v>0</v>
      </c>
      <c s="98">
        <v>9062.25</v>
      </c>
      <c s="103"/>
      <c s="103"/>
      <c s="103"/>
      <c s="98">
        <v>2028862.5</v>
      </c>
      <c s="104">
        <v>43962</v>
      </c>
      <c s="104">
        <v>46153</v>
      </c>
      <c s="105">
        <v>2028862.5</v>
      </c>
      <c s="106">
        <v>1.3638888888888889</v>
      </c>
      <c s="106">
        <v>6</v>
      </c>
      <c s="91">
        <v>0.053600000000000002</v>
      </c>
      <c s="107" t="s">
        <v>1829</v>
      </c>
      <c s="107" t="s">
        <v>1830</v>
      </c>
      <c s="27">
        <v>1014431.25</v>
      </c>
      <c s="27">
        <v>1014431.25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2028862.5</v>
      </c>
      <c s="27">
        <v>0</v>
      </c>
      <c s="27">
        <v>2028862.5</v>
      </c>
    </row>
    <row r="553" spans="1:74" ht="15" customHeight="1">
      <c r="A553" s="95" t="s">
        <v>2515</v>
      </c>
      <c s="35" t="s">
        <v>1016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3163580</v>
      </c>
      <c s="98">
        <v>0</v>
      </c>
      <c s="98">
        <v>0</v>
      </c>
      <c s="98">
        <v>14868.83</v>
      </c>
      <c s="103"/>
      <c s="103"/>
      <c s="103"/>
      <c s="98">
        <v>3163580</v>
      </c>
      <c s="104">
        <v>43962</v>
      </c>
      <c s="104">
        <v>46518</v>
      </c>
      <c s="105">
        <v>3163580</v>
      </c>
      <c s="106">
        <v>2.3638888888888889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1581790</v>
      </c>
      <c s="27">
        <v>1581790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1581790</v>
      </c>
      <c s="27">
        <v>1581790</v>
      </c>
      <c s="27">
        <v>3163580</v>
      </c>
    </row>
    <row r="554" spans="1:74" ht="15" customHeight="1">
      <c r="A554" s="95" t="s">
        <v>2516</v>
      </c>
      <c s="35" t="s">
        <v>1016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2717687.5</v>
      </c>
      <c s="98">
        <v>0</v>
      </c>
      <c s="98">
        <v>0</v>
      </c>
      <c s="98">
        <v>13429.91</v>
      </c>
      <c s="103"/>
      <c s="103"/>
      <c s="103"/>
      <c s="98">
        <v>2717687.5</v>
      </c>
      <c s="104">
        <v>43962</v>
      </c>
      <c s="104">
        <v>46884</v>
      </c>
      <c s="105">
        <v>2717687.5</v>
      </c>
      <c s="106">
        <v>3.3638888888888889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905895.83999999997</v>
      </c>
      <c s="27">
        <v>905895.82999999996</v>
      </c>
      <c s="27">
        <v>905895.82999999996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905895.83999999997</v>
      </c>
      <c s="27">
        <v>1811791.6599999999</v>
      </c>
      <c s="27">
        <v>2717687.5</v>
      </c>
    </row>
    <row r="555" spans="1:74" ht="15" customHeight="1">
      <c r="A555" s="95" t="s">
        <v>2517</v>
      </c>
      <c s="35" t="s">
        <v>1016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274.79000000000002</v>
      </c>
      <c s="103"/>
      <c s="103"/>
      <c s="103"/>
      <c s="98">
        <v>53100</v>
      </c>
      <c s="104">
        <v>43962</v>
      </c>
      <c s="104">
        <v>47249</v>
      </c>
      <c s="105">
        <v>53100</v>
      </c>
      <c s="106">
        <v>4.3638888888888889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13275</v>
      </c>
      <c s="27">
        <v>13275</v>
      </c>
      <c s="27">
        <v>13275</v>
      </c>
      <c s="27">
        <v>13275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13275</v>
      </c>
      <c s="27">
        <v>39825</v>
      </c>
      <c s="27">
        <v>53100</v>
      </c>
    </row>
    <row r="556" spans="1:74" ht="15" customHeight="1">
      <c r="A556" s="95" t="s">
        <v>2518</v>
      </c>
      <c s="35" t="s">
        <v>1034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362997.5</v>
      </c>
      <c s="98">
        <v>0</v>
      </c>
      <c s="98">
        <v>0</v>
      </c>
      <c s="98">
        <v>1621.3900000000001</v>
      </c>
      <c s="103"/>
      <c s="103"/>
      <c s="103"/>
      <c s="98">
        <v>362997.5</v>
      </c>
      <c s="104">
        <v>44013</v>
      </c>
      <c s="104">
        <v>46204</v>
      </c>
      <c s="105">
        <v>362997.5</v>
      </c>
      <c s="106">
        <v>1.5027777777777778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362997.5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362997.5</v>
      </c>
      <c s="27">
        <v>0</v>
      </c>
      <c s="27">
        <v>362997.5</v>
      </c>
    </row>
    <row r="557" spans="1:74" ht="15" customHeight="1">
      <c r="A557" s="95" t="s">
        <v>2519</v>
      </c>
      <c s="35" t="s">
        <v>1034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1695365</v>
      </c>
      <c s="98">
        <v>0</v>
      </c>
      <c s="98">
        <v>0</v>
      </c>
      <c s="98">
        <v>7968.2200000000003</v>
      </c>
      <c s="103"/>
      <c s="103"/>
      <c s="103"/>
      <c s="98">
        <v>1695365</v>
      </c>
      <c s="104">
        <v>44013</v>
      </c>
      <c s="104">
        <v>46569</v>
      </c>
      <c s="105">
        <v>1695365</v>
      </c>
      <c s="106">
        <v>2.5027777777777778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847682.5</v>
      </c>
      <c s="27">
        <v>847682.5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847682.5</v>
      </c>
      <c s="27">
        <v>847682.5</v>
      </c>
      <c s="27">
        <v>1695365</v>
      </c>
    </row>
    <row r="558" spans="1:74" ht="15" customHeight="1">
      <c r="A558" s="95" t="s">
        <v>2520</v>
      </c>
      <c s="35" t="s">
        <v>1034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264467.5</v>
      </c>
      <c s="98">
        <v>0</v>
      </c>
      <c s="98">
        <v>0</v>
      </c>
      <c s="98">
        <v>1306.9100000000001</v>
      </c>
      <c s="103"/>
      <c s="103"/>
      <c s="103"/>
      <c s="98">
        <v>264467.5</v>
      </c>
      <c s="104">
        <v>44013</v>
      </c>
      <c s="104">
        <v>46935</v>
      </c>
      <c s="105">
        <v>264467.5</v>
      </c>
      <c s="106">
        <v>3.5027777777777778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88155.839999999997</v>
      </c>
      <c s="27">
        <v>88155.830000000002</v>
      </c>
      <c s="27">
        <v>88155.830000000002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88155.839999999997</v>
      </c>
      <c s="27">
        <v>176311.66</v>
      </c>
      <c s="27">
        <v>264467.5</v>
      </c>
    </row>
    <row r="559" spans="1:74" ht="15" customHeight="1">
      <c r="A559" s="95" t="s">
        <v>2521</v>
      </c>
      <c s="35" t="s">
        <v>1037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333202.5</v>
      </c>
      <c s="98">
        <v>0</v>
      </c>
      <c s="98">
        <v>0</v>
      </c>
      <c s="98">
        <v>1407.78</v>
      </c>
      <c s="103"/>
      <c s="103"/>
      <c s="103"/>
      <c s="98">
        <v>333202.5</v>
      </c>
      <c s="104">
        <v>44021</v>
      </c>
      <c s="104">
        <v>45847</v>
      </c>
      <c s="105">
        <v>333202.5</v>
      </c>
      <c s="106">
        <v>0.52500000000000002</v>
      </c>
      <c s="106">
        <v>5</v>
      </c>
      <c s="91">
        <v>0.050700000000000002</v>
      </c>
      <c s="107" t="s">
        <v>1829</v>
      </c>
      <c s="107" t="s">
        <v>1830</v>
      </c>
      <c s="27">
        <v>333202.5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333202.5</v>
      </c>
      <c s="27">
        <v>0</v>
      </c>
      <c s="27">
        <v>333202.5</v>
      </c>
    </row>
    <row r="560" spans="1:74" ht="15" customHeight="1">
      <c r="A560" s="95" t="s">
        <v>2522</v>
      </c>
      <c s="35" t="s">
        <v>1037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975270</v>
      </c>
      <c s="98">
        <v>0</v>
      </c>
      <c s="98">
        <v>0</v>
      </c>
      <c s="98">
        <v>4356.21</v>
      </c>
      <c s="103"/>
      <c s="103"/>
      <c s="103"/>
      <c s="98">
        <v>975270</v>
      </c>
      <c s="104">
        <v>44021</v>
      </c>
      <c s="104">
        <v>46212</v>
      </c>
      <c s="105">
        <v>975270</v>
      </c>
      <c s="106">
        <v>1.5249999999999999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975270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975270</v>
      </c>
      <c s="27">
        <v>0</v>
      </c>
      <c s="27">
        <v>975270</v>
      </c>
    </row>
    <row r="561" spans="1:74" ht="15" customHeight="1">
      <c r="A561" s="95" t="s">
        <v>2523</v>
      </c>
      <c s="35" t="s">
        <v>1037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314322.5</v>
      </c>
      <c s="98">
        <v>0</v>
      </c>
      <c s="98">
        <v>0</v>
      </c>
      <c s="98">
        <v>1477.3199999999999</v>
      </c>
      <c s="103"/>
      <c s="103"/>
      <c s="103"/>
      <c s="98">
        <v>314322.5</v>
      </c>
      <c s="104">
        <v>44021</v>
      </c>
      <c s="104">
        <v>46577</v>
      </c>
      <c s="105">
        <v>314322.5</v>
      </c>
      <c s="106">
        <v>2.5249999999999999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157161.25</v>
      </c>
      <c s="27">
        <v>157161.25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157161.25</v>
      </c>
      <c s="27">
        <v>157161.25</v>
      </c>
      <c s="27">
        <v>314322.5</v>
      </c>
    </row>
    <row r="562" spans="1:74" ht="15" customHeight="1">
      <c r="A562" s="95" t="s">
        <v>2524</v>
      </c>
      <c s="35" t="s">
        <v>1037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264320</v>
      </c>
      <c s="98">
        <v>0</v>
      </c>
      <c s="98">
        <v>0</v>
      </c>
      <c s="98">
        <v>1306.1800000000001</v>
      </c>
      <c s="103"/>
      <c s="103"/>
      <c s="103"/>
      <c s="98">
        <v>264320</v>
      </c>
      <c s="104">
        <v>44021</v>
      </c>
      <c s="104">
        <v>46943</v>
      </c>
      <c s="105">
        <v>264320</v>
      </c>
      <c s="106">
        <v>3.5249999999999999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88106.669999999998</v>
      </c>
      <c s="27">
        <v>88106.669999999998</v>
      </c>
      <c s="27">
        <v>88106.660000000003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88106.669999999998</v>
      </c>
      <c s="27">
        <v>176213.33000000002</v>
      </c>
      <c s="27">
        <v>264320</v>
      </c>
    </row>
    <row r="563" spans="1:74" ht="15" customHeight="1">
      <c r="A563" s="95" t="s">
        <v>2525</v>
      </c>
      <c s="35" t="s">
        <v>1039</v>
      </c>
      <c s="34">
        <v>1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498402.5</v>
      </c>
      <c s="98">
        <v>0</v>
      </c>
      <c s="98">
        <v>0</v>
      </c>
      <c s="98">
        <v>2226.1999999999998</v>
      </c>
      <c s="103"/>
      <c s="103"/>
      <c s="103"/>
      <c s="98">
        <v>498402.5</v>
      </c>
      <c s="104">
        <v>44029</v>
      </c>
      <c s="104">
        <v>46220</v>
      </c>
      <c s="105">
        <v>498402.5</v>
      </c>
      <c s="106">
        <v>1.5472222222222223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498402.5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498402.5</v>
      </c>
      <c s="27">
        <v>0</v>
      </c>
      <c s="27">
        <v>498402.5</v>
      </c>
    </row>
    <row r="564" spans="1:74" ht="15" customHeight="1">
      <c r="A564" s="95" t="s">
        <v>2526</v>
      </c>
      <c s="35" t="s">
        <v>1039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1812480</v>
      </c>
      <c s="98">
        <v>0</v>
      </c>
      <c s="98">
        <v>0</v>
      </c>
      <c s="98">
        <v>8518.6599999999999</v>
      </c>
      <c s="103"/>
      <c s="103"/>
      <c s="103"/>
      <c s="98">
        <v>1812480</v>
      </c>
      <c s="104">
        <v>44029</v>
      </c>
      <c s="104">
        <v>46585</v>
      </c>
      <c s="105">
        <v>1812480</v>
      </c>
      <c s="106">
        <v>2.5472222222222221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906240</v>
      </c>
      <c s="27">
        <v>906240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906240</v>
      </c>
      <c s="27">
        <v>906240</v>
      </c>
      <c s="27">
        <v>1812480</v>
      </c>
    </row>
    <row r="565" spans="1:74" ht="15" customHeight="1">
      <c r="A565" s="95" t="s">
        <v>2527</v>
      </c>
      <c s="35" t="s">
        <v>1039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156792.5</v>
      </c>
      <c s="98">
        <v>0</v>
      </c>
      <c s="98">
        <v>0</v>
      </c>
      <c s="98">
        <v>774.82000000000005</v>
      </c>
      <c s="103"/>
      <c s="103"/>
      <c s="103"/>
      <c s="98">
        <v>156792.5</v>
      </c>
      <c s="104">
        <v>44029</v>
      </c>
      <c s="104">
        <v>46951</v>
      </c>
      <c s="105">
        <v>156792.5</v>
      </c>
      <c s="106">
        <v>3.5472222222222221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52264.169999999998</v>
      </c>
      <c s="27">
        <v>52264.169999999998</v>
      </c>
      <c s="27">
        <v>52264.160000000003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52264.169999999998</v>
      </c>
      <c s="27">
        <v>104528.33</v>
      </c>
      <c s="27">
        <v>156792.5</v>
      </c>
    </row>
    <row r="566" spans="1:74" ht="15" customHeight="1">
      <c r="A566" s="95" t="s">
        <v>2528</v>
      </c>
      <c s="35" t="s">
        <v>1042</v>
      </c>
      <c s="34">
        <v>1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241457.5</v>
      </c>
      <c s="98">
        <v>0</v>
      </c>
      <c s="98">
        <v>0</v>
      </c>
      <c s="98">
        <v>1134.8499999999999</v>
      </c>
      <c s="103"/>
      <c s="103"/>
      <c s="103"/>
      <c s="98">
        <v>241457.5</v>
      </c>
      <c s="104">
        <v>44040</v>
      </c>
      <c s="104">
        <v>46596</v>
      </c>
      <c s="105">
        <v>241457.5</v>
      </c>
      <c s="106">
        <v>2.5777777777777779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120728.75</v>
      </c>
      <c s="27">
        <v>120728.75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120728.75</v>
      </c>
      <c s="27">
        <v>120728.75</v>
      </c>
      <c s="27">
        <v>241457.5</v>
      </c>
    </row>
    <row r="567" spans="1:74" ht="15" customHeight="1">
      <c r="A567" s="95" t="s">
        <v>2529</v>
      </c>
      <c s="35" t="s">
        <v>1042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2259257.5</v>
      </c>
      <c s="98">
        <v>0</v>
      </c>
      <c s="98">
        <v>0</v>
      </c>
      <c s="98">
        <v>11164.5</v>
      </c>
      <c s="103"/>
      <c s="103"/>
      <c s="103"/>
      <c s="98">
        <v>2259257.5</v>
      </c>
      <c s="104">
        <v>44040</v>
      </c>
      <c s="104">
        <v>46962</v>
      </c>
      <c s="105">
        <v>2259257.5</v>
      </c>
      <c s="106">
        <v>3.5777777777777779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753085.83999999997</v>
      </c>
      <c s="27">
        <v>753085.82999999996</v>
      </c>
      <c s="27">
        <v>753085.82999999996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753085.83999999997</v>
      </c>
      <c s="27">
        <v>1506171.6599999999</v>
      </c>
      <c s="27">
        <v>2259257.5</v>
      </c>
    </row>
    <row r="568" spans="1:74" ht="15" customHeight="1">
      <c r="A568" s="95" t="s">
        <v>2530</v>
      </c>
      <c s="35" t="s">
        <v>1042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274.79000000000002</v>
      </c>
      <c s="103"/>
      <c s="103"/>
      <c s="103"/>
      <c s="98">
        <v>53100</v>
      </c>
      <c s="104">
        <v>44040</v>
      </c>
      <c s="104">
        <v>47327</v>
      </c>
      <c s="105">
        <v>53100</v>
      </c>
      <c s="106">
        <v>4.5777777777777775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13275</v>
      </c>
      <c s="27">
        <v>13275</v>
      </c>
      <c s="27">
        <v>13275</v>
      </c>
      <c s="27">
        <v>13275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13275</v>
      </c>
      <c s="27">
        <v>39825</v>
      </c>
      <c s="27">
        <v>53100</v>
      </c>
    </row>
    <row r="569" spans="1:74" ht="15" customHeight="1">
      <c r="A569" s="95" t="s">
        <v>2531</v>
      </c>
      <c s="35" t="s">
        <v>1044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633660</v>
      </c>
      <c s="98">
        <v>0</v>
      </c>
      <c s="98">
        <v>0</v>
      </c>
      <c s="98">
        <v>2677.21</v>
      </c>
      <c s="103"/>
      <c s="103"/>
      <c s="103"/>
      <c s="98">
        <v>633660</v>
      </c>
      <c s="104">
        <v>44050</v>
      </c>
      <c s="104">
        <v>45876</v>
      </c>
      <c s="105">
        <v>633660</v>
      </c>
      <c s="106">
        <v>0.60277777777777775</v>
      </c>
      <c s="106">
        <v>5</v>
      </c>
      <c s="91">
        <v>0.050700000000000002</v>
      </c>
      <c s="107" t="s">
        <v>1829</v>
      </c>
      <c s="107" t="s">
        <v>1830</v>
      </c>
      <c s="27">
        <v>633660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633660</v>
      </c>
      <c s="27">
        <v>0</v>
      </c>
      <c s="27">
        <v>633660</v>
      </c>
    </row>
    <row r="570" spans="1:74" ht="15" customHeight="1">
      <c r="A570" s="95" t="s">
        <v>2532</v>
      </c>
      <c s="35" t="s">
        <v>1044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461675</v>
      </c>
      <c s="98">
        <v>0</v>
      </c>
      <c s="98">
        <v>0</v>
      </c>
      <c s="98">
        <v>2062.1500000000001</v>
      </c>
      <c s="103"/>
      <c s="103"/>
      <c s="103"/>
      <c s="98">
        <v>461675</v>
      </c>
      <c s="104">
        <v>44050</v>
      </c>
      <c s="104">
        <v>46241</v>
      </c>
      <c s="105">
        <v>461675</v>
      </c>
      <c s="106">
        <v>1.6027777777777779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461675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461675</v>
      </c>
      <c s="27">
        <v>0</v>
      </c>
      <c s="27">
        <v>461675</v>
      </c>
    </row>
    <row r="571" spans="1:74" ht="15" customHeight="1">
      <c r="A571" s="95" t="s">
        <v>2533</v>
      </c>
      <c s="35" t="s">
        <v>1044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837210</v>
      </c>
      <c s="98">
        <v>0</v>
      </c>
      <c s="98">
        <v>0</v>
      </c>
      <c s="98">
        <v>3934.8899999999999</v>
      </c>
      <c s="103"/>
      <c s="103"/>
      <c s="103"/>
      <c s="98">
        <v>837210</v>
      </c>
      <c s="104">
        <v>44050</v>
      </c>
      <c s="104">
        <v>46606</v>
      </c>
      <c s="105">
        <v>837210</v>
      </c>
      <c s="106">
        <v>2.6027777777777779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418605</v>
      </c>
      <c s="27">
        <v>418605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418605</v>
      </c>
      <c s="27">
        <v>418605</v>
      </c>
      <c s="27">
        <v>837210</v>
      </c>
    </row>
    <row r="572" spans="1:74" ht="15" customHeight="1">
      <c r="A572" s="95" t="s">
        <v>2534</v>
      </c>
      <c s="35" t="s">
        <v>1044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106200</v>
      </c>
      <c s="98">
        <v>0</v>
      </c>
      <c s="98">
        <v>0</v>
      </c>
      <c s="98">
        <v>524.79999999999995</v>
      </c>
      <c s="103"/>
      <c s="103"/>
      <c s="103"/>
      <c s="98">
        <v>106200</v>
      </c>
      <c s="104">
        <v>44050</v>
      </c>
      <c s="104">
        <v>46972</v>
      </c>
      <c s="105">
        <v>106200</v>
      </c>
      <c s="106">
        <v>3.6027777777777779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35400</v>
      </c>
      <c s="27">
        <v>35400</v>
      </c>
      <c s="27">
        <v>35400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35400</v>
      </c>
      <c s="27">
        <v>70800</v>
      </c>
      <c s="27">
        <v>106200</v>
      </c>
    </row>
    <row r="573" spans="1:74" ht="15" customHeight="1">
      <c r="A573" s="95" t="s">
        <v>2535</v>
      </c>
      <c s="35" t="s">
        <v>1044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274.79000000000002</v>
      </c>
      <c s="103"/>
      <c s="103"/>
      <c s="103"/>
      <c s="98">
        <v>53100</v>
      </c>
      <c s="104">
        <v>44050</v>
      </c>
      <c s="104">
        <v>47337</v>
      </c>
      <c s="105">
        <v>53100</v>
      </c>
      <c s="106">
        <v>4.6027777777777779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13275</v>
      </c>
      <c s="27">
        <v>13275</v>
      </c>
      <c s="27">
        <v>13275</v>
      </c>
      <c s="27">
        <v>13275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13275</v>
      </c>
      <c s="27">
        <v>39825</v>
      </c>
      <c s="27">
        <v>53100</v>
      </c>
    </row>
    <row r="574" spans="1:74" ht="15" customHeight="1">
      <c r="A574" s="95" t="s">
        <v>2536</v>
      </c>
      <c s="35" t="s">
        <v>1047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360785</v>
      </c>
      <c s="98">
        <v>0</v>
      </c>
      <c s="98">
        <v>0</v>
      </c>
      <c s="98">
        <v>1524.3199999999999</v>
      </c>
      <c s="103"/>
      <c s="103"/>
      <c s="103"/>
      <c s="98">
        <v>360785</v>
      </c>
      <c s="104">
        <v>44063</v>
      </c>
      <c s="104">
        <v>45889</v>
      </c>
      <c s="105">
        <v>360785</v>
      </c>
      <c s="106">
        <v>0.63888888888888884</v>
      </c>
      <c s="106">
        <v>5</v>
      </c>
      <c s="91">
        <v>0.050700000000000002</v>
      </c>
      <c s="107" t="s">
        <v>1829</v>
      </c>
      <c s="107" t="s">
        <v>1830</v>
      </c>
      <c s="27">
        <v>360785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360785</v>
      </c>
      <c s="27">
        <v>0</v>
      </c>
      <c s="27">
        <v>360785</v>
      </c>
    </row>
    <row r="575" spans="1:74" ht="15" customHeight="1">
      <c r="A575" s="95" t="s">
        <v>2537</v>
      </c>
      <c s="35" t="s">
        <v>1047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707115</v>
      </c>
      <c s="98">
        <v>0</v>
      </c>
      <c s="98">
        <v>0</v>
      </c>
      <c s="98">
        <v>3158.4499999999998</v>
      </c>
      <c s="103"/>
      <c s="103"/>
      <c s="103"/>
      <c s="98">
        <v>707115</v>
      </c>
      <c s="104">
        <v>44063</v>
      </c>
      <c s="104">
        <v>46254</v>
      </c>
      <c s="105">
        <v>707115</v>
      </c>
      <c s="106">
        <v>1.6388888888888888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707115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707115</v>
      </c>
      <c s="27">
        <v>0</v>
      </c>
      <c s="27">
        <v>707115</v>
      </c>
    </row>
    <row r="576" spans="1:74" ht="15" customHeight="1">
      <c r="A576" s="95" t="s">
        <v>2538</v>
      </c>
      <c s="35" t="s">
        <v>1047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1085010</v>
      </c>
      <c s="98">
        <v>0</v>
      </c>
      <c s="98">
        <v>0</v>
      </c>
      <c s="98">
        <v>5099.5500000000002</v>
      </c>
      <c s="103"/>
      <c s="103"/>
      <c s="103"/>
      <c s="98">
        <v>1085010</v>
      </c>
      <c s="104">
        <v>44063</v>
      </c>
      <c s="104">
        <v>46619</v>
      </c>
      <c s="105">
        <v>1085010</v>
      </c>
      <c s="106">
        <v>2.6388888888888888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542505</v>
      </c>
      <c s="27">
        <v>542505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542505</v>
      </c>
      <c s="27">
        <v>542505</v>
      </c>
      <c s="27">
        <v>1085010</v>
      </c>
    </row>
    <row r="577" spans="1:74" ht="15" customHeight="1">
      <c r="A577" s="95" t="s">
        <v>2539</v>
      </c>
      <c s="35" t="s">
        <v>1047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106200</v>
      </c>
      <c s="98">
        <v>0</v>
      </c>
      <c s="98">
        <v>0</v>
      </c>
      <c s="98">
        <v>524.79999999999995</v>
      </c>
      <c s="103"/>
      <c s="103"/>
      <c s="103"/>
      <c s="98">
        <v>106200</v>
      </c>
      <c s="104">
        <v>44063</v>
      </c>
      <c s="104">
        <v>46985</v>
      </c>
      <c s="105">
        <v>106200</v>
      </c>
      <c s="106">
        <v>3.6388888888888888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35400</v>
      </c>
      <c s="27">
        <v>35400</v>
      </c>
      <c s="27">
        <v>35400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35400</v>
      </c>
      <c s="27">
        <v>70800</v>
      </c>
      <c s="27">
        <v>106200</v>
      </c>
    </row>
    <row r="578" spans="1:74" ht="15" customHeight="1">
      <c r="A578" s="95" t="s">
        <v>2540</v>
      </c>
      <c s="35" t="s">
        <v>1052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227297.5</v>
      </c>
      <c s="98">
        <v>0</v>
      </c>
      <c s="98">
        <v>0</v>
      </c>
      <c s="98">
        <v>960.33000000000004</v>
      </c>
      <c s="103"/>
      <c s="103"/>
      <c s="103"/>
      <c s="98">
        <v>227297.5</v>
      </c>
      <c s="104">
        <v>44071</v>
      </c>
      <c s="104">
        <v>45897</v>
      </c>
      <c s="105">
        <v>227297.5</v>
      </c>
      <c s="106">
        <v>0.66111111111111109</v>
      </c>
      <c s="106">
        <v>5</v>
      </c>
      <c s="91">
        <v>0.050700000000000002</v>
      </c>
      <c s="107" t="s">
        <v>1829</v>
      </c>
      <c s="107" t="s">
        <v>1830</v>
      </c>
      <c s="27">
        <v>227297.5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227297.5</v>
      </c>
      <c s="27">
        <v>0</v>
      </c>
      <c s="27">
        <v>227297.5</v>
      </c>
    </row>
    <row r="579" spans="1:74" ht="15" customHeight="1">
      <c r="A579" s="95" t="s">
        <v>2541</v>
      </c>
      <c s="35" t="s">
        <v>1052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354737.5</v>
      </c>
      <c s="98">
        <v>0</v>
      </c>
      <c s="98">
        <v>0</v>
      </c>
      <c s="98">
        <v>1584.49</v>
      </c>
      <c s="103"/>
      <c s="103"/>
      <c s="103"/>
      <c s="98">
        <v>354737.5</v>
      </c>
      <c s="104">
        <v>44071</v>
      </c>
      <c s="104">
        <v>46262</v>
      </c>
      <c s="105">
        <v>354737.5</v>
      </c>
      <c s="106">
        <v>1.6611111111111112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354737.5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354737.5</v>
      </c>
      <c s="27">
        <v>0</v>
      </c>
      <c s="27">
        <v>354737.5</v>
      </c>
    </row>
    <row r="580" spans="1:74" ht="15" customHeight="1">
      <c r="A580" s="95" t="s">
        <v>2542</v>
      </c>
      <c s="35" t="s">
        <v>1052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469935</v>
      </c>
      <c s="98">
        <v>0</v>
      </c>
      <c s="98">
        <v>0</v>
      </c>
      <c s="98">
        <v>2208.6900000000001</v>
      </c>
      <c s="103"/>
      <c s="103"/>
      <c s="103"/>
      <c s="98">
        <v>469935</v>
      </c>
      <c s="104">
        <v>44071</v>
      </c>
      <c s="104">
        <v>46627</v>
      </c>
      <c s="105">
        <v>469935</v>
      </c>
      <c s="106">
        <v>2.661111111111111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234967.5</v>
      </c>
      <c s="27">
        <v>234967.5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234967.5</v>
      </c>
      <c s="27">
        <v>234967.5</v>
      </c>
      <c s="27">
        <v>469935</v>
      </c>
    </row>
    <row r="581" spans="1:74" ht="15" customHeight="1">
      <c r="A581" s="95" t="s">
        <v>2543</v>
      </c>
      <c s="35" t="s">
        <v>1052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964502.5</v>
      </c>
      <c s="98">
        <v>0</v>
      </c>
      <c s="98">
        <v>0</v>
      </c>
      <c s="98">
        <v>4766.25</v>
      </c>
      <c s="103"/>
      <c s="103"/>
      <c s="103"/>
      <c s="98">
        <v>964502.5</v>
      </c>
      <c s="104">
        <v>44071</v>
      </c>
      <c s="104">
        <v>46993</v>
      </c>
      <c s="105">
        <v>964502.5</v>
      </c>
      <c s="106">
        <v>3.661111111111111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321500.84000000003</v>
      </c>
      <c s="27">
        <v>321500.83000000002</v>
      </c>
      <c s="27">
        <v>321500.83000000002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321500.84000000003</v>
      </c>
      <c s="27">
        <v>643001.66000000003</v>
      </c>
      <c s="27">
        <v>964502.5</v>
      </c>
    </row>
    <row r="582" spans="1:74" ht="15" customHeight="1">
      <c r="A582" s="95" t="s">
        <v>2544</v>
      </c>
      <c s="35" t="s">
        <v>1052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1102562.5</v>
      </c>
      <c s="98">
        <v>0</v>
      </c>
      <c s="98">
        <v>0</v>
      </c>
      <c s="98">
        <v>5705.7600000000002</v>
      </c>
      <c s="103"/>
      <c s="103"/>
      <c s="103"/>
      <c s="98">
        <v>1102562.5</v>
      </c>
      <c s="104">
        <v>44071</v>
      </c>
      <c s="104">
        <v>47358</v>
      </c>
      <c s="105">
        <v>1102562.5</v>
      </c>
      <c s="106">
        <v>4.6611111111111114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275640.63</v>
      </c>
      <c s="27">
        <v>275640.63</v>
      </c>
      <c s="27">
        <v>275640.63</v>
      </c>
      <c s="27">
        <v>275640.60999999999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275640.63</v>
      </c>
      <c s="27">
        <v>826921.87</v>
      </c>
      <c s="27">
        <v>1102562.5</v>
      </c>
    </row>
    <row r="583" spans="1:74" ht="15" customHeight="1">
      <c r="A583" s="95" t="s">
        <v>2545</v>
      </c>
      <c s="35" t="s">
        <v>1052</v>
      </c>
      <c s="34">
        <v>10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265500</v>
      </c>
      <c s="98">
        <v>0</v>
      </c>
      <c s="98">
        <v>0</v>
      </c>
      <c s="98">
        <v>1438.1199999999999</v>
      </c>
      <c s="103"/>
      <c s="103"/>
      <c s="103"/>
      <c s="98">
        <v>265500</v>
      </c>
      <c s="104">
        <v>44071</v>
      </c>
      <c s="104">
        <v>47723</v>
      </c>
      <c s="105">
        <v>265500</v>
      </c>
      <c s="106">
        <v>5.6611111111111114</v>
      </c>
      <c s="106">
        <v>10</v>
      </c>
      <c s="91">
        <v>0.065000000000000002</v>
      </c>
      <c s="107" t="s">
        <v>1829</v>
      </c>
      <c s="107" t="s">
        <v>1830</v>
      </c>
      <c s="27">
        <v>0</v>
      </c>
      <c s="27">
        <v>53100</v>
      </c>
      <c s="27">
        <v>53100</v>
      </c>
      <c s="27">
        <v>53100</v>
      </c>
      <c s="27">
        <v>53100</v>
      </c>
      <c s="27">
        <v>53100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53100</v>
      </c>
      <c s="27">
        <v>212400</v>
      </c>
      <c s="27">
        <v>265500</v>
      </c>
    </row>
    <row r="584" spans="1:74" ht="15" customHeight="1">
      <c r="A584" s="95" t="s">
        <v>2546</v>
      </c>
      <c s="35" t="s">
        <v>1058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334382.5</v>
      </c>
      <c s="98">
        <v>0</v>
      </c>
      <c s="98">
        <v>0</v>
      </c>
      <c s="98">
        <v>1412.77</v>
      </c>
      <c s="103"/>
      <c s="103"/>
      <c s="103"/>
      <c s="98">
        <v>334382.5</v>
      </c>
      <c s="104">
        <v>44085</v>
      </c>
      <c s="104">
        <v>45911</v>
      </c>
      <c s="105">
        <v>334382.5</v>
      </c>
      <c s="106">
        <v>0.69722222222222219</v>
      </c>
      <c s="106">
        <v>5</v>
      </c>
      <c s="91">
        <v>0.050700000000000002</v>
      </c>
      <c s="107" t="s">
        <v>1829</v>
      </c>
      <c s="107" t="s">
        <v>1830</v>
      </c>
      <c s="27">
        <v>334382.5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334382.5</v>
      </c>
      <c s="27">
        <v>0</v>
      </c>
      <c s="27">
        <v>334382.5</v>
      </c>
    </row>
    <row r="585" spans="1:74" ht="15" customHeight="1">
      <c r="A585" s="95" t="s">
        <v>2547</v>
      </c>
      <c s="35" t="s">
        <v>1058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638675</v>
      </c>
      <c s="98">
        <v>0</v>
      </c>
      <c s="98">
        <v>0</v>
      </c>
      <c s="98">
        <v>2852.75</v>
      </c>
      <c s="103"/>
      <c s="103"/>
      <c s="103"/>
      <c s="98">
        <v>638675</v>
      </c>
      <c s="104">
        <v>44085</v>
      </c>
      <c s="104">
        <v>46276</v>
      </c>
      <c s="105">
        <v>638675</v>
      </c>
      <c s="106">
        <v>1.6972222222222222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638675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638675</v>
      </c>
      <c s="27">
        <v>0</v>
      </c>
      <c s="27">
        <v>638675</v>
      </c>
    </row>
    <row r="586" spans="1:74" ht="15" customHeight="1">
      <c r="A586" s="95" t="s">
        <v>2548</v>
      </c>
      <c s="35" t="s">
        <v>1058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1091500</v>
      </c>
      <c s="98">
        <v>0</v>
      </c>
      <c s="98">
        <v>0</v>
      </c>
      <c s="98">
        <v>5130.0500000000002</v>
      </c>
      <c s="103"/>
      <c s="103"/>
      <c s="103"/>
      <c s="98">
        <v>1091500</v>
      </c>
      <c s="104">
        <v>44085</v>
      </c>
      <c s="104">
        <v>46641</v>
      </c>
      <c s="105">
        <v>1091500</v>
      </c>
      <c s="106">
        <v>2.6972222222222224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545750</v>
      </c>
      <c s="27">
        <v>545750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545750</v>
      </c>
      <c s="27">
        <v>545750</v>
      </c>
      <c s="27">
        <v>1091500</v>
      </c>
    </row>
    <row r="587" spans="1:74" ht="15" customHeight="1">
      <c r="A587" s="95" t="s">
        <v>2549</v>
      </c>
      <c s="35" t="s">
        <v>1058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698412.5</v>
      </c>
      <c s="98">
        <v>0</v>
      </c>
      <c s="98">
        <v>0</v>
      </c>
      <c s="98">
        <v>3451.3200000000002</v>
      </c>
      <c s="103"/>
      <c s="103"/>
      <c s="103"/>
      <c s="98">
        <v>698412.5</v>
      </c>
      <c s="104">
        <v>44085</v>
      </c>
      <c s="104">
        <v>47007</v>
      </c>
      <c s="105">
        <v>698412.5</v>
      </c>
      <c s="106">
        <v>3.6972222222222224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232804.17000000001</v>
      </c>
      <c s="27">
        <v>232804.17000000001</v>
      </c>
      <c s="27">
        <v>232804.16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232804.17000000001</v>
      </c>
      <c s="27">
        <v>465608.33000000002</v>
      </c>
      <c s="27">
        <v>698412.5</v>
      </c>
    </row>
    <row r="588" spans="1:74" ht="15" customHeight="1">
      <c r="A588" s="95" t="s">
        <v>2550</v>
      </c>
      <c s="35" t="s">
        <v>1058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1217612.5</v>
      </c>
      <c s="98">
        <v>0</v>
      </c>
      <c s="98">
        <v>0</v>
      </c>
      <c s="98">
        <v>6301.1400000000003</v>
      </c>
      <c s="103"/>
      <c s="103"/>
      <c s="103"/>
      <c s="98">
        <v>1217612.5</v>
      </c>
      <c s="104">
        <v>44085</v>
      </c>
      <c s="104">
        <v>47372</v>
      </c>
      <c s="105">
        <v>1217612.5</v>
      </c>
      <c s="106">
        <v>4.697222222222222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304403.13</v>
      </c>
      <c s="27">
        <v>304403.13</v>
      </c>
      <c s="27">
        <v>304403.12</v>
      </c>
      <c s="27">
        <v>304403.12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304403.13</v>
      </c>
      <c s="27">
        <v>913209.37</v>
      </c>
      <c s="27">
        <v>1217612.5</v>
      </c>
    </row>
    <row r="589" spans="1:74" ht="15" customHeight="1">
      <c r="A589" s="95" t="s">
        <v>2551</v>
      </c>
      <c s="35" t="s">
        <v>1058</v>
      </c>
      <c s="34">
        <v>10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512562.5</v>
      </c>
      <c s="98">
        <v>0</v>
      </c>
      <c s="98">
        <v>0</v>
      </c>
      <c s="98">
        <v>2776.3800000000001</v>
      </c>
      <c s="103"/>
      <c s="103"/>
      <c s="103"/>
      <c s="98">
        <v>512562.5</v>
      </c>
      <c s="104">
        <v>44085</v>
      </c>
      <c s="104">
        <v>47737</v>
      </c>
      <c s="105">
        <v>512562.5</v>
      </c>
      <c s="106">
        <v>5.697222222222222</v>
      </c>
      <c s="106">
        <v>10</v>
      </c>
      <c s="91">
        <v>0.065000000000000002</v>
      </c>
      <c s="107" t="s">
        <v>1829</v>
      </c>
      <c s="107" t="s">
        <v>1830</v>
      </c>
      <c s="27">
        <v>0</v>
      </c>
      <c s="27">
        <v>102512.5</v>
      </c>
      <c s="27">
        <v>102512.5</v>
      </c>
      <c s="27">
        <v>102512.5</v>
      </c>
      <c s="27">
        <v>102512.5</v>
      </c>
      <c s="27">
        <v>102512.5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102512.5</v>
      </c>
      <c s="27">
        <v>410050</v>
      </c>
      <c s="27">
        <v>512562.5</v>
      </c>
    </row>
    <row r="590" spans="1:74" ht="15" customHeight="1">
      <c r="A590" s="95" t="s">
        <v>2552</v>
      </c>
      <c s="35" t="s">
        <v>1084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301047.5</v>
      </c>
      <c s="98">
        <v>0</v>
      </c>
      <c s="98">
        <v>0</v>
      </c>
      <c s="98">
        <v>1271.9300000000001</v>
      </c>
      <c s="103"/>
      <c s="103"/>
      <c s="103"/>
      <c s="98">
        <v>301047.5</v>
      </c>
      <c s="104">
        <v>44159</v>
      </c>
      <c s="104">
        <v>45985</v>
      </c>
      <c s="105">
        <v>301047.5</v>
      </c>
      <c s="106">
        <v>0.90000000000000002</v>
      </c>
      <c s="106">
        <v>5</v>
      </c>
      <c s="91">
        <v>0.050700000000000002</v>
      </c>
      <c s="107" t="s">
        <v>1829</v>
      </c>
      <c s="107" t="s">
        <v>1830</v>
      </c>
      <c s="27">
        <v>301047.5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301047.5</v>
      </c>
      <c s="27">
        <v>0</v>
      </c>
      <c s="27">
        <v>301047.5</v>
      </c>
    </row>
    <row r="591" spans="1:74" ht="15" customHeight="1">
      <c r="A591" s="95" t="s">
        <v>2553</v>
      </c>
      <c s="35" t="s">
        <v>1084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621122.5</v>
      </c>
      <c s="98">
        <v>0</v>
      </c>
      <c s="98">
        <v>0</v>
      </c>
      <c s="98">
        <v>2774.3499999999999</v>
      </c>
      <c s="103"/>
      <c s="103"/>
      <c s="103"/>
      <c s="98">
        <v>621122.5</v>
      </c>
      <c s="104">
        <v>44159</v>
      </c>
      <c s="104">
        <v>46350</v>
      </c>
      <c s="105">
        <v>621122.5</v>
      </c>
      <c s="106">
        <v>1.8999999999999999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621122.5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621122.5</v>
      </c>
      <c s="27">
        <v>0</v>
      </c>
      <c s="27">
        <v>621122.5</v>
      </c>
    </row>
    <row r="592" spans="1:74" ht="15" customHeight="1">
      <c r="A592" s="95" t="s">
        <v>2554</v>
      </c>
      <c s="35" t="s">
        <v>1084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202370</v>
      </c>
      <c s="98">
        <v>0</v>
      </c>
      <c s="98">
        <v>0</v>
      </c>
      <c s="98">
        <v>951.13999999999999</v>
      </c>
      <c s="103"/>
      <c s="103"/>
      <c s="103"/>
      <c s="98">
        <v>202370</v>
      </c>
      <c s="104">
        <v>44159</v>
      </c>
      <c s="104">
        <v>46715</v>
      </c>
      <c s="105">
        <v>202370</v>
      </c>
      <c s="106">
        <v>2.8999999999999999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101185</v>
      </c>
      <c s="27">
        <v>101185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101185</v>
      </c>
      <c s="27">
        <v>101185</v>
      </c>
      <c s="27">
        <v>202370</v>
      </c>
    </row>
    <row r="593" spans="1:74" ht="15" customHeight="1">
      <c r="A593" s="95" t="s">
        <v>2555</v>
      </c>
      <c s="35" t="s">
        <v>1084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318600</v>
      </c>
      <c s="98">
        <v>0</v>
      </c>
      <c s="98">
        <v>0</v>
      </c>
      <c s="98">
        <v>1574.4100000000001</v>
      </c>
      <c s="103"/>
      <c s="103"/>
      <c s="103"/>
      <c s="98">
        <v>318600</v>
      </c>
      <c s="104">
        <v>44159</v>
      </c>
      <c s="104">
        <v>47081</v>
      </c>
      <c s="105">
        <v>318600</v>
      </c>
      <c s="106">
        <v>3.8999999999999999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106200</v>
      </c>
      <c s="27">
        <v>106200</v>
      </c>
      <c s="27">
        <v>106200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106200</v>
      </c>
      <c s="27">
        <v>212400</v>
      </c>
      <c s="27">
        <v>318600</v>
      </c>
    </row>
    <row r="594" spans="1:74" ht="15" customHeight="1">
      <c r="A594" s="95" t="s">
        <v>2556</v>
      </c>
      <c s="35" t="s">
        <v>1087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676582.5</v>
      </c>
      <c s="98">
        <v>0</v>
      </c>
      <c s="98">
        <v>0</v>
      </c>
      <c s="98">
        <v>2858.5599999999999</v>
      </c>
      <c s="103"/>
      <c s="103"/>
      <c s="103"/>
      <c s="98">
        <v>676582.5</v>
      </c>
      <c s="104">
        <v>44162</v>
      </c>
      <c s="104">
        <v>45988</v>
      </c>
      <c s="105">
        <v>676582.5</v>
      </c>
      <c s="106">
        <v>0.90833333333333333</v>
      </c>
      <c s="106">
        <v>5</v>
      </c>
      <c s="91">
        <v>0.050700000000000002</v>
      </c>
      <c s="107" t="s">
        <v>1829</v>
      </c>
      <c s="107" t="s">
        <v>1830</v>
      </c>
      <c s="27">
        <v>676582.5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676582.5</v>
      </c>
      <c s="27">
        <v>0</v>
      </c>
      <c s="27">
        <v>676582.5</v>
      </c>
    </row>
    <row r="595" spans="1:74" ht="15" customHeight="1">
      <c r="A595" s="95" t="s">
        <v>2557</v>
      </c>
      <c s="35" t="s">
        <v>1087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1916615</v>
      </c>
      <c s="98">
        <v>0</v>
      </c>
      <c s="98">
        <v>0</v>
      </c>
      <c s="98">
        <v>8560.8799999999992</v>
      </c>
      <c s="103"/>
      <c s="103"/>
      <c s="103"/>
      <c s="98">
        <v>1916615</v>
      </c>
      <c s="104">
        <v>44162</v>
      </c>
      <c s="104">
        <v>46353</v>
      </c>
      <c s="105">
        <v>1916615</v>
      </c>
      <c s="106">
        <v>1.9083333333333334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1916615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1916615</v>
      </c>
      <c s="27">
        <v>0</v>
      </c>
      <c s="27">
        <v>1916615</v>
      </c>
    </row>
    <row r="596" spans="1:74" ht="15" customHeight="1">
      <c r="A596" s="95" t="s">
        <v>2558</v>
      </c>
      <c s="35" t="s">
        <v>1087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2099367.5</v>
      </c>
      <c s="98">
        <v>0</v>
      </c>
      <c s="98">
        <v>0</v>
      </c>
      <c s="98">
        <v>9867.0300000000007</v>
      </c>
      <c s="103"/>
      <c s="103"/>
      <c s="103"/>
      <c s="98">
        <v>2099367.5</v>
      </c>
      <c s="104">
        <v>44162</v>
      </c>
      <c s="104">
        <v>46718</v>
      </c>
      <c s="105">
        <v>2099367.5</v>
      </c>
      <c s="106">
        <v>2.9083333333333332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1049683.75</v>
      </c>
      <c s="27">
        <v>1049683.75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1049683.75</v>
      </c>
      <c s="27">
        <v>1049683.75</v>
      </c>
      <c s="27">
        <v>2099367.5</v>
      </c>
    </row>
    <row r="597" spans="1:74" ht="15" customHeight="1">
      <c r="A597" s="95" t="s">
        <v>2559</v>
      </c>
      <c s="35" t="s">
        <v>1087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1105512.5</v>
      </c>
      <c s="98">
        <v>0</v>
      </c>
      <c s="98">
        <v>0</v>
      </c>
      <c s="98">
        <v>5463.0699999999997</v>
      </c>
      <c s="103"/>
      <c s="103"/>
      <c s="103"/>
      <c s="98">
        <v>1105512.5</v>
      </c>
      <c s="104">
        <v>44162</v>
      </c>
      <c s="104">
        <v>47084</v>
      </c>
      <c s="105">
        <v>1105512.5</v>
      </c>
      <c s="106">
        <v>3.9083333333333332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368504.16999999998</v>
      </c>
      <c s="27">
        <v>368504.16999999998</v>
      </c>
      <c s="27">
        <v>368504.16999999998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368504.16999999998</v>
      </c>
      <c s="27">
        <v>737008.33999999997</v>
      </c>
      <c s="27">
        <v>1105512.51</v>
      </c>
    </row>
    <row r="598" spans="1:74" ht="15" customHeight="1">
      <c r="A598" s="95" t="s">
        <v>2560</v>
      </c>
      <c s="35" t="s">
        <v>1089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38645</v>
      </c>
      <c s="98">
        <v>0</v>
      </c>
      <c s="98">
        <v>0</v>
      </c>
      <c s="98">
        <v>163.28</v>
      </c>
      <c s="103"/>
      <c s="103"/>
      <c s="103"/>
      <c s="98">
        <v>38645</v>
      </c>
      <c s="104">
        <v>44169</v>
      </c>
      <c s="104">
        <v>45995</v>
      </c>
      <c s="105">
        <v>38645</v>
      </c>
      <c s="106">
        <v>0.92777777777777781</v>
      </c>
      <c s="106">
        <v>5</v>
      </c>
      <c s="91">
        <v>0.050700000000000002</v>
      </c>
      <c s="107" t="s">
        <v>1829</v>
      </c>
      <c s="107" t="s">
        <v>1830</v>
      </c>
      <c s="27">
        <v>38645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38645</v>
      </c>
      <c s="27">
        <v>0</v>
      </c>
      <c s="27">
        <v>38645</v>
      </c>
    </row>
    <row r="599" spans="1:74" ht="15" customHeight="1">
      <c r="A599" s="95" t="s">
        <v>2561</v>
      </c>
      <c s="35" t="s">
        <v>1089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362850</v>
      </c>
      <c s="98">
        <v>0</v>
      </c>
      <c s="98">
        <v>0</v>
      </c>
      <c s="98">
        <v>1620.73</v>
      </c>
      <c s="103"/>
      <c s="103"/>
      <c s="103"/>
      <c s="98">
        <v>362850</v>
      </c>
      <c s="104">
        <v>44169</v>
      </c>
      <c s="104">
        <v>46360</v>
      </c>
      <c s="105">
        <v>362850</v>
      </c>
      <c s="106">
        <v>1.9277777777777778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362850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362850</v>
      </c>
      <c s="27">
        <v>0</v>
      </c>
      <c s="27">
        <v>362850</v>
      </c>
    </row>
    <row r="600" spans="1:74" ht="15" customHeight="1">
      <c r="A600" s="95" t="s">
        <v>2562</v>
      </c>
      <c s="35" t="s">
        <v>1089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2556027.5</v>
      </c>
      <c s="98">
        <v>0</v>
      </c>
      <c s="98">
        <v>0</v>
      </c>
      <c s="98">
        <v>12013.33</v>
      </c>
      <c s="103"/>
      <c s="103"/>
      <c s="103"/>
      <c s="98">
        <v>2556027.5</v>
      </c>
      <c s="104">
        <v>44169</v>
      </c>
      <c s="104">
        <v>46725</v>
      </c>
      <c s="105">
        <v>2556027.5</v>
      </c>
      <c s="106">
        <v>2.9277777777777776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1278013.75</v>
      </c>
      <c s="27">
        <v>1278013.75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1278013.75</v>
      </c>
      <c s="27">
        <v>1278013.75</v>
      </c>
      <c s="27">
        <v>2556027.5</v>
      </c>
    </row>
    <row r="601" spans="1:74" ht="15" customHeight="1">
      <c r="A601" s="95" t="s">
        <v>2563</v>
      </c>
      <c s="35" t="s">
        <v>1089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1548160</v>
      </c>
      <c s="98">
        <v>0</v>
      </c>
      <c s="98">
        <v>0</v>
      </c>
      <c s="98">
        <v>7650.4899999999998</v>
      </c>
      <c s="103"/>
      <c s="103"/>
      <c s="103"/>
      <c s="98">
        <v>1548160</v>
      </c>
      <c s="104">
        <v>44169</v>
      </c>
      <c s="104">
        <v>47091</v>
      </c>
      <c s="105">
        <v>1548160</v>
      </c>
      <c s="106">
        <v>3.9277777777777776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516053.33000000002</v>
      </c>
      <c s="27">
        <v>516053.33000000002</v>
      </c>
      <c s="27">
        <v>516053.34000000003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516053.33000000002</v>
      </c>
      <c s="27">
        <v>1032106.67</v>
      </c>
      <c s="27">
        <v>1548160</v>
      </c>
    </row>
    <row r="602" spans="1:74" ht="15" customHeight="1">
      <c r="A602" s="95" t="s">
        <v>2564</v>
      </c>
      <c s="35" t="s">
        <v>1089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346772.5</v>
      </c>
      <c s="98">
        <v>0</v>
      </c>
      <c s="98">
        <v>0</v>
      </c>
      <c s="98">
        <v>1794.55</v>
      </c>
      <c s="103"/>
      <c s="103"/>
      <c s="103"/>
      <c s="98">
        <v>346772.5</v>
      </c>
      <c s="104">
        <v>44169</v>
      </c>
      <c s="104">
        <v>47456</v>
      </c>
      <c s="105">
        <v>346772.5</v>
      </c>
      <c s="106">
        <v>4.927777777777778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86693.130000000005</v>
      </c>
      <c s="27">
        <v>86693.130000000005</v>
      </c>
      <c s="27">
        <v>86693.119999999995</v>
      </c>
      <c s="27">
        <v>86693.119999999995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86693.130000000005</v>
      </c>
      <c s="27">
        <v>260079.37</v>
      </c>
      <c s="27">
        <v>346772.5</v>
      </c>
    </row>
    <row r="603" spans="1:74" ht="15" customHeight="1">
      <c r="A603" s="95" t="s">
        <v>2565</v>
      </c>
      <c s="35" t="s">
        <v>1089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92040</v>
      </c>
      <c s="98">
        <v>0</v>
      </c>
      <c s="98">
        <v>0</v>
      </c>
      <c s="98">
        <v>498.55000000000001</v>
      </c>
      <c s="103"/>
      <c s="103"/>
      <c s="103"/>
      <c s="98">
        <v>92040</v>
      </c>
      <c s="104">
        <v>44169</v>
      </c>
      <c s="104">
        <v>47821</v>
      </c>
      <c s="105">
        <v>92040</v>
      </c>
      <c s="106">
        <v>5.927777777777778</v>
      </c>
      <c s="106">
        <v>10</v>
      </c>
      <c s="91">
        <v>0.065000000000000002</v>
      </c>
      <c s="107" t="s">
        <v>1829</v>
      </c>
      <c s="107" t="s">
        <v>1830</v>
      </c>
      <c s="27">
        <v>0</v>
      </c>
      <c s="27">
        <v>18408</v>
      </c>
      <c s="27">
        <v>18408</v>
      </c>
      <c s="27">
        <v>18408</v>
      </c>
      <c s="27">
        <v>18408</v>
      </c>
      <c s="27">
        <v>18408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18408</v>
      </c>
      <c s="27">
        <v>73632</v>
      </c>
      <c s="27">
        <v>92040</v>
      </c>
    </row>
    <row r="604" spans="1:74" ht="15" customHeight="1">
      <c r="A604" s="95" t="s">
        <v>2566</v>
      </c>
      <c s="35" t="s">
        <v>1112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260485</v>
      </c>
      <c s="98">
        <v>0</v>
      </c>
      <c s="98">
        <v>0</v>
      </c>
      <c s="98">
        <v>1100.55</v>
      </c>
      <c s="103"/>
      <c s="103"/>
      <c s="103"/>
      <c s="98">
        <v>260485</v>
      </c>
      <c s="104">
        <v>44188</v>
      </c>
      <c s="104">
        <v>46014</v>
      </c>
      <c s="105">
        <v>260485</v>
      </c>
      <c s="106">
        <v>0.98055555555555551</v>
      </c>
      <c s="106">
        <v>5</v>
      </c>
      <c s="91">
        <v>0.050700000000000002</v>
      </c>
      <c s="107" t="s">
        <v>1829</v>
      </c>
      <c s="107" t="s">
        <v>1830</v>
      </c>
      <c s="27">
        <v>260485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260485</v>
      </c>
      <c s="27">
        <v>0</v>
      </c>
      <c s="27">
        <v>260485</v>
      </c>
    </row>
    <row r="605" spans="1:74" ht="15" customHeight="1">
      <c r="A605" s="95" t="s">
        <v>2567</v>
      </c>
      <c s="35" t="s">
        <v>1112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2745712.5</v>
      </c>
      <c s="98">
        <v>0</v>
      </c>
      <c s="98">
        <v>0</v>
      </c>
      <c s="98">
        <v>12264.18</v>
      </c>
      <c s="103"/>
      <c s="103"/>
      <c s="103"/>
      <c s="98">
        <v>2745712.5</v>
      </c>
      <c s="104">
        <v>44188</v>
      </c>
      <c s="104">
        <v>46379</v>
      </c>
      <c s="105">
        <v>2745712.5</v>
      </c>
      <c s="106">
        <v>1.9805555555555556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2745712.5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2745712.5</v>
      </c>
      <c s="27">
        <v>0</v>
      </c>
      <c s="27">
        <v>2745712.5</v>
      </c>
    </row>
    <row r="606" spans="1:74" ht="15" customHeight="1">
      <c r="A606" s="95" t="s">
        <v>2568</v>
      </c>
      <c s="35" t="s">
        <v>1112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9553280</v>
      </c>
      <c s="98">
        <v>0</v>
      </c>
      <c s="98">
        <v>0</v>
      </c>
      <c s="98">
        <v>44900.419999999998</v>
      </c>
      <c s="103"/>
      <c s="103"/>
      <c s="103"/>
      <c s="98">
        <v>9553280</v>
      </c>
      <c s="104">
        <v>44188</v>
      </c>
      <c s="104">
        <v>46744</v>
      </c>
      <c s="105">
        <v>9553280</v>
      </c>
      <c s="106">
        <v>2.9805555555555556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4776640</v>
      </c>
      <c s="27">
        <v>4776640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4776640</v>
      </c>
      <c s="27">
        <v>4776640</v>
      </c>
      <c s="27">
        <v>9553280</v>
      </c>
    </row>
    <row r="607" spans="1:74" ht="15" customHeight="1">
      <c r="A607" s="95" t="s">
        <v>2569</v>
      </c>
      <c s="35" t="s">
        <v>1112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4651265</v>
      </c>
      <c s="98">
        <v>0</v>
      </c>
      <c s="98">
        <v>0</v>
      </c>
      <c s="98">
        <v>22985</v>
      </c>
      <c s="103"/>
      <c s="103"/>
      <c s="103"/>
      <c s="98">
        <v>4651265</v>
      </c>
      <c s="104">
        <v>44188</v>
      </c>
      <c s="104">
        <v>47110</v>
      </c>
      <c s="105">
        <v>4651265</v>
      </c>
      <c s="106">
        <v>3.9805555555555556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1550421.6699999999</v>
      </c>
      <c s="27">
        <v>1550421.6699999999</v>
      </c>
      <c s="27">
        <v>1550421.6599999999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1550421.6699999999</v>
      </c>
      <c s="27">
        <v>3100843.3300000001</v>
      </c>
      <c s="27">
        <v>4651265</v>
      </c>
    </row>
    <row r="608" spans="1:74" ht="15" customHeight="1">
      <c r="A608" s="95" t="s">
        <v>2570</v>
      </c>
      <c s="35" t="s">
        <v>1112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274.79000000000002</v>
      </c>
      <c s="103"/>
      <c s="103"/>
      <c s="103"/>
      <c s="98">
        <v>53100</v>
      </c>
      <c s="104">
        <v>44188</v>
      </c>
      <c s="104">
        <v>47475</v>
      </c>
      <c s="105">
        <v>53100</v>
      </c>
      <c s="106">
        <v>4.9805555555555552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13275</v>
      </c>
      <c s="27">
        <v>13275</v>
      </c>
      <c s="27">
        <v>13275</v>
      </c>
      <c s="27">
        <v>13275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13275</v>
      </c>
      <c s="27">
        <v>39825</v>
      </c>
      <c s="27">
        <v>53100</v>
      </c>
    </row>
    <row r="609" spans="1:74" ht="15" customHeight="1">
      <c r="A609" s="95" t="s">
        <v>2571</v>
      </c>
      <c s="35" t="s">
        <v>1151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887950</v>
      </c>
      <c s="98">
        <v>0</v>
      </c>
      <c s="98">
        <v>0</v>
      </c>
      <c s="98">
        <v>3485.1999999999998</v>
      </c>
      <c s="103"/>
      <c s="103"/>
      <c s="103"/>
      <c s="98">
        <v>887950</v>
      </c>
      <c s="104">
        <v>44301</v>
      </c>
      <c s="104">
        <v>45762</v>
      </c>
      <c s="105">
        <v>1775900</v>
      </c>
      <c s="106">
        <v>0.29166666666666669</v>
      </c>
      <c s="106">
        <v>4</v>
      </c>
      <c s="91">
        <v>0.047100000000000003</v>
      </c>
      <c s="107" t="s">
        <v>1829</v>
      </c>
      <c s="107" t="s">
        <v>1830</v>
      </c>
      <c s="27">
        <v>887950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887950</v>
      </c>
      <c s="27">
        <v>0</v>
      </c>
      <c s="27">
        <v>887950</v>
      </c>
    </row>
    <row r="610" spans="1:74" ht="15" customHeight="1">
      <c r="A610" s="95" t="s">
        <v>2572</v>
      </c>
      <c s="35" t="s">
        <v>1151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737205</v>
      </c>
      <c s="98">
        <v>0</v>
      </c>
      <c s="98">
        <v>0</v>
      </c>
      <c s="98">
        <v>3114.6900000000001</v>
      </c>
      <c s="103"/>
      <c s="103"/>
      <c s="103"/>
      <c s="98">
        <v>737205</v>
      </c>
      <c s="104">
        <v>44301</v>
      </c>
      <c s="104">
        <v>46127</v>
      </c>
      <c s="105">
        <v>737205</v>
      </c>
      <c s="106">
        <v>1.2916666666666667</v>
      </c>
      <c s="106">
        <v>5</v>
      </c>
      <c s="91">
        <v>0.050700000000000002</v>
      </c>
      <c s="107" t="s">
        <v>1829</v>
      </c>
      <c s="107" t="s">
        <v>1830</v>
      </c>
      <c s="27">
        <v>368602.5</v>
      </c>
      <c s="27">
        <v>368602.5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737205</v>
      </c>
      <c s="27">
        <v>0</v>
      </c>
      <c s="27">
        <v>737205</v>
      </c>
    </row>
    <row r="611" spans="1:74" ht="15" customHeight="1">
      <c r="A611" s="95" t="s">
        <v>2573</v>
      </c>
      <c s="35" t="s">
        <v>1151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751955</v>
      </c>
      <c s="98">
        <v>0</v>
      </c>
      <c s="98">
        <v>0</v>
      </c>
      <c s="98">
        <v>3358.73</v>
      </c>
      <c s="103"/>
      <c s="103"/>
      <c s="103"/>
      <c s="98">
        <v>751955</v>
      </c>
      <c s="104">
        <v>44301</v>
      </c>
      <c s="104">
        <v>46492</v>
      </c>
      <c s="105">
        <v>751955</v>
      </c>
      <c s="106">
        <v>2.2916666666666665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375977.5</v>
      </c>
      <c s="27">
        <v>375977.5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375977.5</v>
      </c>
      <c s="27">
        <v>375977.5</v>
      </c>
      <c s="27">
        <v>751955</v>
      </c>
    </row>
    <row r="612" spans="1:74" ht="15" customHeight="1">
      <c r="A612" s="95" t="s">
        <v>2574</v>
      </c>
      <c s="35" t="s">
        <v>1151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106200</v>
      </c>
      <c s="98">
        <v>0</v>
      </c>
      <c s="98">
        <v>0</v>
      </c>
      <c s="98">
        <v>499.13999999999999</v>
      </c>
      <c s="103"/>
      <c s="103"/>
      <c s="103"/>
      <c s="98">
        <v>106200</v>
      </c>
      <c s="104">
        <v>44301</v>
      </c>
      <c s="104">
        <v>46858</v>
      </c>
      <c s="105">
        <v>106200</v>
      </c>
      <c s="106">
        <v>3.2916666666666665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0</v>
      </c>
      <c s="27">
        <v>53100</v>
      </c>
      <c s="27">
        <v>53100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106200</v>
      </c>
      <c s="27">
        <v>106200</v>
      </c>
    </row>
    <row r="613" spans="1:74" ht="15" customHeight="1">
      <c r="A613" s="95" t="s">
        <v>2575</v>
      </c>
      <c s="35" t="s">
        <v>1151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262.39999999999998</v>
      </c>
      <c s="103"/>
      <c s="103"/>
      <c s="103"/>
      <c s="98">
        <v>53100</v>
      </c>
      <c s="104">
        <v>44301</v>
      </c>
      <c s="104">
        <v>47223</v>
      </c>
      <c s="105">
        <v>53100</v>
      </c>
      <c s="106">
        <v>4.291666666666667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0</v>
      </c>
      <c s="27">
        <v>17700</v>
      </c>
      <c s="27">
        <v>17700</v>
      </c>
      <c s="27">
        <v>17700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53100</v>
      </c>
      <c s="27">
        <v>53100</v>
      </c>
    </row>
    <row r="614" spans="1:74" ht="15" customHeight="1">
      <c r="A614" s="95" t="s">
        <v>2576</v>
      </c>
      <c s="35" t="s">
        <v>1176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7080</v>
      </c>
      <c s="98">
        <v>0</v>
      </c>
      <c s="98">
        <v>0</v>
      </c>
      <c s="98">
        <v>27.789999999999999</v>
      </c>
      <c s="103"/>
      <c s="103"/>
      <c s="103"/>
      <c s="98">
        <v>7080</v>
      </c>
      <c s="104">
        <v>44321</v>
      </c>
      <c s="104">
        <v>45782</v>
      </c>
      <c s="105">
        <v>14160</v>
      </c>
      <c s="106">
        <v>0.34722222222222221</v>
      </c>
      <c s="106">
        <v>4</v>
      </c>
      <c s="91">
        <v>0.047100000000000003</v>
      </c>
      <c s="107" t="s">
        <v>1829</v>
      </c>
      <c s="107" t="s">
        <v>1830</v>
      </c>
      <c s="27">
        <v>7080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7080</v>
      </c>
      <c s="27">
        <v>0</v>
      </c>
      <c s="27">
        <v>7080</v>
      </c>
    </row>
    <row r="615" spans="1:74" ht="15" customHeight="1">
      <c r="A615" s="95" t="s">
        <v>2577</v>
      </c>
      <c s="35" t="s">
        <v>1176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435715</v>
      </c>
      <c s="98">
        <v>0</v>
      </c>
      <c s="98">
        <v>0</v>
      </c>
      <c s="98">
        <v>1840.9000000000001</v>
      </c>
      <c s="103"/>
      <c s="103"/>
      <c s="103"/>
      <c s="98">
        <v>435715</v>
      </c>
      <c s="104">
        <v>44321</v>
      </c>
      <c s="104">
        <v>46147</v>
      </c>
      <c s="105">
        <v>435715</v>
      </c>
      <c s="106">
        <v>1.3472222222222223</v>
      </c>
      <c s="106">
        <v>5</v>
      </c>
      <c s="91">
        <v>0.050700000000000002</v>
      </c>
      <c s="107" t="s">
        <v>1829</v>
      </c>
      <c s="107" t="s">
        <v>1830</v>
      </c>
      <c s="27">
        <v>217857.5</v>
      </c>
      <c s="27">
        <v>217857.5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435715</v>
      </c>
      <c s="27">
        <v>0</v>
      </c>
      <c s="27">
        <v>435715</v>
      </c>
    </row>
    <row r="616" spans="1:74" ht="15" customHeight="1">
      <c r="A616" s="95" t="s">
        <v>2578</v>
      </c>
      <c s="35" t="s">
        <v>1176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1729290</v>
      </c>
      <c s="98">
        <v>0</v>
      </c>
      <c s="98">
        <v>0</v>
      </c>
      <c s="98">
        <v>7724.1599999999999</v>
      </c>
      <c s="103"/>
      <c s="103"/>
      <c s="103"/>
      <c s="98">
        <v>1729290</v>
      </c>
      <c s="104">
        <v>44321</v>
      </c>
      <c s="104">
        <v>46512</v>
      </c>
      <c s="105">
        <v>1729290</v>
      </c>
      <c s="106">
        <v>2.3472222222222223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864645</v>
      </c>
      <c s="27">
        <v>864645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864645</v>
      </c>
      <c s="27">
        <v>864645</v>
      </c>
      <c s="27">
        <v>1729290</v>
      </c>
    </row>
    <row r="617" spans="1:74" ht="15" customHeight="1">
      <c r="A617" s="95" t="s">
        <v>2579</v>
      </c>
      <c s="35" t="s">
        <v>1176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6743847.5</v>
      </c>
      <c s="98">
        <v>0</v>
      </c>
      <c s="98">
        <v>0</v>
      </c>
      <c s="98">
        <v>31696.080000000002</v>
      </c>
      <c s="103"/>
      <c s="103"/>
      <c s="103"/>
      <c s="98">
        <v>6743847.5</v>
      </c>
      <c s="104">
        <v>44321</v>
      </c>
      <c s="104">
        <v>46878</v>
      </c>
      <c s="105">
        <v>6743847.5</v>
      </c>
      <c s="106">
        <v>3.3472222222222223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0</v>
      </c>
      <c s="27">
        <v>3371923.75</v>
      </c>
      <c s="27">
        <v>3371923.75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6743847.5</v>
      </c>
      <c s="27">
        <v>6743847.5</v>
      </c>
    </row>
    <row r="618" spans="1:74" ht="15" customHeight="1">
      <c r="A618" s="95" t="s">
        <v>2580</v>
      </c>
      <c s="35" t="s">
        <v>1176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262.39999999999998</v>
      </c>
      <c s="103"/>
      <c s="103"/>
      <c s="103"/>
      <c s="98">
        <v>53100</v>
      </c>
      <c s="104">
        <v>44321</v>
      </c>
      <c s="104">
        <v>47243</v>
      </c>
      <c s="105">
        <v>53100</v>
      </c>
      <c s="106">
        <v>4.3472222222222223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0</v>
      </c>
      <c s="27">
        <v>17700</v>
      </c>
      <c s="27">
        <v>17700</v>
      </c>
      <c s="27">
        <v>17700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53100</v>
      </c>
      <c s="27">
        <v>53100</v>
      </c>
    </row>
    <row r="619" spans="1:74" ht="15" customHeight="1">
      <c r="A619" s="95" t="s">
        <v>2581</v>
      </c>
      <c s="35" t="s">
        <v>1176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287.62</v>
      </c>
      <c s="103"/>
      <c s="103"/>
      <c s="103"/>
      <c s="98">
        <v>53100</v>
      </c>
      <c s="104">
        <v>44321</v>
      </c>
      <c s="104">
        <v>47973</v>
      </c>
      <c s="105">
        <v>53100</v>
      </c>
      <c s="106">
        <v>6.3472222222222223</v>
      </c>
      <c s="106">
        <v>10</v>
      </c>
      <c s="91">
        <v>0.065000000000000002</v>
      </c>
      <c s="107" t="s">
        <v>1829</v>
      </c>
      <c s="107" t="s">
        <v>1830</v>
      </c>
      <c s="27">
        <v>0</v>
      </c>
      <c s="27">
        <v>0</v>
      </c>
      <c s="27">
        <v>10620</v>
      </c>
      <c s="27">
        <v>10620</v>
      </c>
      <c s="27">
        <v>10620</v>
      </c>
      <c s="27">
        <v>10620</v>
      </c>
      <c s="27">
        <v>10620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53100</v>
      </c>
      <c s="27">
        <v>53100</v>
      </c>
    </row>
    <row r="620" spans="1:74" ht="15" customHeight="1">
      <c r="A620" s="95" t="s">
        <v>2582</v>
      </c>
      <c s="35" t="s">
        <v>1182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312183.75</v>
      </c>
      <c s="98">
        <v>0</v>
      </c>
      <c s="98">
        <v>0</v>
      </c>
      <c s="98">
        <v>1225.3199999999999</v>
      </c>
      <c s="103"/>
      <c s="103"/>
      <c s="103"/>
      <c s="98">
        <v>312183.75</v>
      </c>
      <c s="104">
        <v>44328</v>
      </c>
      <c s="104">
        <v>45789</v>
      </c>
      <c s="105">
        <v>624367.5</v>
      </c>
      <c s="106">
        <v>0.36666666666666664</v>
      </c>
      <c s="106">
        <v>4</v>
      </c>
      <c s="91">
        <v>0.047100000000000003</v>
      </c>
      <c s="107" t="s">
        <v>1829</v>
      </c>
      <c s="107" t="s">
        <v>1830</v>
      </c>
      <c s="27">
        <v>312183.75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312183.75</v>
      </c>
      <c s="27">
        <v>0</v>
      </c>
      <c s="27">
        <v>312183.75</v>
      </c>
    </row>
    <row r="621" spans="1:74" ht="15" customHeight="1">
      <c r="A621" s="95" t="s">
        <v>2583</v>
      </c>
      <c s="35" t="s">
        <v>1182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924382.5</v>
      </c>
      <c s="98">
        <v>0</v>
      </c>
      <c s="98">
        <v>0</v>
      </c>
      <c s="98">
        <v>3905.52</v>
      </c>
      <c s="103"/>
      <c s="103"/>
      <c s="103"/>
      <c s="98">
        <v>924382.5</v>
      </c>
      <c s="104">
        <v>44328</v>
      </c>
      <c s="104">
        <v>46154</v>
      </c>
      <c s="105">
        <v>924382.5</v>
      </c>
      <c s="106">
        <v>1.3666666666666667</v>
      </c>
      <c s="106">
        <v>5</v>
      </c>
      <c s="91">
        <v>0.050700000000000002</v>
      </c>
      <c s="107" t="s">
        <v>1829</v>
      </c>
      <c s="107" t="s">
        <v>1830</v>
      </c>
      <c s="27">
        <v>462191.25</v>
      </c>
      <c s="27">
        <v>462191.25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924382.5</v>
      </c>
      <c s="27">
        <v>0</v>
      </c>
      <c s="27">
        <v>924382.5</v>
      </c>
    </row>
    <row r="622" spans="1:74" ht="15" customHeight="1">
      <c r="A622" s="95" t="s">
        <v>2584</v>
      </c>
      <c s="35" t="s">
        <v>1182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1943460</v>
      </c>
      <c s="98">
        <v>0</v>
      </c>
      <c s="98">
        <v>0</v>
      </c>
      <c s="98">
        <v>8680.7900000000009</v>
      </c>
      <c s="103"/>
      <c s="103"/>
      <c s="103"/>
      <c s="98">
        <v>1943460</v>
      </c>
      <c s="104">
        <v>44328</v>
      </c>
      <c s="104">
        <v>46519</v>
      </c>
      <c s="105">
        <v>1943460</v>
      </c>
      <c s="106">
        <v>2.3666666666666667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971730</v>
      </c>
      <c s="27">
        <v>971730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971730</v>
      </c>
      <c s="27">
        <v>971730</v>
      </c>
      <c s="27">
        <v>1943460</v>
      </c>
    </row>
    <row r="623" spans="1:74" ht="15" customHeight="1">
      <c r="A623" s="95" t="s">
        <v>2585</v>
      </c>
      <c s="35" t="s">
        <v>1182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856237.5</v>
      </c>
      <c s="98">
        <v>0</v>
      </c>
      <c s="98">
        <v>0</v>
      </c>
      <c s="98">
        <v>4024.3200000000002</v>
      </c>
      <c s="103"/>
      <c s="103"/>
      <c s="103"/>
      <c s="98">
        <v>856237.5</v>
      </c>
      <c s="104">
        <v>44328</v>
      </c>
      <c s="104">
        <v>46885</v>
      </c>
      <c s="105">
        <v>856237.5</v>
      </c>
      <c s="106">
        <v>3.3666666666666667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0</v>
      </c>
      <c s="27">
        <v>428118.75</v>
      </c>
      <c s="27">
        <v>428118.75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856237.5</v>
      </c>
      <c s="27">
        <v>856237.5</v>
      </c>
    </row>
    <row r="624" spans="1:74" ht="15" customHeight="1">
      <c r="A624" s="95" t="s">
        <v>2586</v>
      </c>
      <c s="35" t="s">
        <v>1183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705271.25</v>
      </c>
      <c s="98">
        <v>0</v>
      </c>
      <c s="98">
        <v>0</v>
      </c>
      <c s="98">
        <v>2768.1900000000001</v>
      </c>
      <c s="103"/>
      <c s="103"/>
      <c s="103"/>
      <c s="98">
        <v>705271.25</v>
      </c>
      <c s="104">
        <v>44328</v>
      </c>
      <c s="104">
        <v>45789</v>
      </c>
      <c s="105">
        <v>1410542.5</v>
      </c>
      <c s="106">
        <v>0.36666666666666664</v>
      </c>
      <c s="106">
        <v>4</v>
      </c>
      <c s="91">
        <v>0.047100000000000003</v>
      </c>
      <c s="107" t="s">
        <v>1829</v>
      </c>
      <c s="107" t="s">
        <v>1830</v>
      </c>
      <c s="27">
        <v>705271.25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705271.25</v>
      </c>
      <c s="27">
        <v>0</v>
      </c>
      <c s="27">
        <v>705271.25</v>
      </c>
    </row>
    <row r="625" spans="1:74" ht="15" customHeight="1">
      <c r="A625" s="95" t="s">
        <v>2587</v>
      </c>
      <c s="35" t="s">
        <v>1183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869955</v>
      </c>
      <c s="98">
        <v>0</v>
      </c>
      <c s="98">
        <v>0</v>
      </c>
      <c s="98">
        <v>3675.5599999999999</v>
      </c>
      <c s="103"/>
      <c s="103"/>
      <c s="103"/>
      <c s="98">
        <v>869955</v>
      </c>
      <c s="104">
        <v>44328</v>
      </c>
      <c s="104">
        <v>46154</v>
      </c>
      <c s="105">
        <v>869955</v>
      </c>
      <c s="106">
        <v>1.3666666666666667</v>
      </c>
      <c s="106">
        <v>5</v>
      </c>
      <c s="91">
        <v>0.050700000000000002</v>
      </c>
      <c s="107" t="s">
        <v>1829</v>
      </c>
      <c s="107" t="s">
        <v>1830</v>
      </c>
      <c s="27">
        <v>434977.5</v>
      </c>
      <c s="27">
        <v>434977.5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869955</v>
      </c>
      <c s="27">
        <v>0</v>
      </c>
      <c s="27">
        <v>869955</v>
      </c>
    </row>
    <row r="626" spans="1:74" ht="15" customHeight="1">
      <c r="A626" s="95" t="s">
        <v>2588</v>
      </c>
      <c s="35" t="s">
        <v>1183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1517185</v>
      </c>
      <c s="98">
        <v>0</v>
      </c>
      <c s="98">
        <v>0</v>
      </c>
      <c s="98">
        <v>6776.7600000000002</v>
      </c>
      <c s="103"/>
      <c s="103"/>
      <c s="103"/>
      <c s="98">
        <v>1517185</v>
      </c>
      <c s="104">
        <v>44328</v>
      </c>
      <c s="104">
        <v>46519</v>
      </c>
      <c s="105">
        <v>1517185</v>
      </c>
      <c s="106">
        <v>2.3666666666666667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758592.5</v>
      </c>
      <c s="27">
        <v>758592.5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758592.5</v>
      </c>
      <c s="27">
        <v>758592.5</v>
      </c>
      <c s="27">
        <v>1517185</v>
      </c>
    </row>
    <row r="627" spans="1:74" ht="15" customHeight="1">
      <c r="A627" s="95" t="s">
        <v>2589</v>
      </c>
      <c s="35" t="s">
        <v>1183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2326370</v>
      </c>
      <c s="98">
        <v>0</v>
      </c>
      <c s="98">
        <v>0</v>
      </c>
      <c s="98">
        <v>10933.940000000001</v>
      </c>
      <c s="103"/>
      <c s="103"/>
      <c s="103"/>
      <c s="98">
        <v>2326370</v>
      </c>
      <c s="104">
        <v>44328</v>
      </c>
      <c s="104">
        <v>46885</v>
      </c>
      <c s="105">
        <v>2326370</v>
      </c>
      <c s="106">
        <v>3.3666666666666667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0</v>
      </c>
      <c s="27">
        <v>1163185</v>
      </c>
      <c s="27">
        <v>1163185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2326370</v>
      </c>
      <c s="27">
        <v>2326370</v>
      </c>
    </row>
    <row r="628" spans="1:74" ht="15" customHeight="1">
      <c r="A628" s="95" t="s">
        <v>2590</v>
      </c>
      <c s="35" t="s">
        <v>1183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3002657.5</v>
      </c>
      <c s="98">
        <v>0</v>
      </c>
      <c s="98">
        <v>0</v>
      </c>
      <c s="98">
        <v>14838.129999999999</v>
      </c>
      <c s="103"/>
      <c s="103"/>
      <c s="103"/>
      <c s="98">
        <v>3002657.5</v>
      </c>
      <c s="104">
        <v>44328</v>
      </c>
      <c s="104">
        <v>47250</v>
      </c>
      <c s="105">
        <v>3002657.5</v>
      </c>
      <c s="106">
        <v>4.3666666666666663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0</v>
      </c>
      <c s="27">
        <v>1000885.83</v>
      </c>
      <c s="27">
        <v>1000885.83</v>
      </c>
      <c s="27">
        <v>1000885.84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3002657.5</v>
      </c>
      <c s="27">
        <v>3002657.5</v>
      </c>
    </row>
    <row r="629" spans="1:74" ht="15" customHeight="1">
      <c r="A629" s="95" t="s">
        <v>2591</v>
      </c>
      <c s="35" t="s">
        <v>1183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2472395</v>
      </c>
      <c s="98">
        <v>0</v>
      </c>
      <c s="98">
        <v>0</v>
      </c>
      <c s="98">
        <v>12794.639999999999</v>
      </c>
      <c s="103"/>
      <c s="103"/>
      <c s="103"/>
      <c s="98">
        <v>2472395</v>
      </c>
      <c s="104">
        <v>44328</v>
      </c>
      <c s="104">
        <v>47615</v>
      </c>
      <c s="105">
        <v>2472395</v>
      </c>
      <c s="106">
        <v>5.3666666666666663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0</v>
      </c>
      <c s="27">
        <v>618098.75</v>
      </c>
      <c s="27">
        <v>618098.75</v>
      </c>
      <c s="27">
        <v>618098.75</v>
      </c>
      <c s="27">
        <v>618098.75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2472395</v>
      </c>
      <c s="27">
        <v>2472395</v>
      </c>
    </row>
    <row r="630" spans="1:74" ht="15" customHeight="1">
      <c r="A630" s="95" t="s">
        <v>2592</v>
      </c>
      <c s="35" t="s">
        <v>1183</v>
      </c>
      <c s="34">
        <v>10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97940</v>
      </c>
      <c s="98">
        <v>0</v>
      </c>
      <c s="98">
        <v>0</v>
      </c>
      <c s="98">
        <v>530.50999999999999</v>
      </c>
      <c s="103"/>
      <c s="103"/>
      <c s="103"/>
      <c s="98">
        <v>97940</v>
      </c>
      <c s="104">
        <v>44328</v>
      </c>
      <c s="104">
        <v>47980</v>
      </c>
      <c s="105">
        <v>97940</v>
      </c>
      <c s="106">
        <v>6.3666666666666663</v>
      </c>
      <c s="106">
        <v>10</v>
      </c>
      <c s="91">
        <v>0.065000000000000002</v>
      </c>
      <c s="107" t="s">
        <v>1829</v>
      </c>
      <c s="107" t="s">
        <v>1830</v>
      </c>
      <c s="27">
        <v>0</v>
      </c>
      <c s="27">
        <v>0</v>
      </c>
      <c s="27">
        <v>19588</v>
      </c>
      <c s="27">
        <v>19588</v>
      </c>
      <c s="27">
        <v>19588</v>
      </c>
      <c s="27">
        <v>19588</v>
      </c>
      <c s="27">
        <v>19588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97940</v>
      </c>
      <c s="27">
        <v>97940</v>
      </c>
    </row>
    <row r="631" spans="1:74" ht="15" customHeight="1">
      <c r="A631" s="95" t="s">
        <v>2593</v>
      </c>
      <c s="35" t="s">
        <v>1187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279512.5</v>
      </c>
      <c s="98">
        <v>0</v>
      </c>
      <c s="98">
        <v>0</v>
      </c>
      <c s="98">
        <v>1097.0899999999999</v>
      </c>
      <c s="103"/>
      <c s="103"/>
      <c s="103"/>
      <c s="98">
        <v>279512.5</v>
      </c>
      <c s="104">
        <v>44333</v>
      </c>
      <c s="104">
        <v>45794</v>
      </c>
      <c s="105">
        <v>559025</v>
      </c>
      <c s="106">
        <v>0.38055555555555554</v>
      </c>
      <c s="106">
        <v>4</v>
      </c>
      <c s="91">
        <v>0.047100000000000003</v>
      </c>
      <c s="107" t="s">
        <v>1829</v>
      </c>
      <c s="107" t="s">
        <v>1830</v>
      </c>
      <c s="27">
        <v>279512.5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279512.5</v>
      </c>
      <c s="27">
        <v>0</v>
      </c>
      <c s="27">
        <v>279512.5</v>
      </c>
    </row>
    <row r="632" spans="1:74" ht="15" customHeight="1">
      <c r="A632" s="95" t="s">
        <v>2594</v>
      </c>
      <c s="35" t="s">
        <v>1187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925415</v>
      </c>
      <c s="98">
        <v>0</v>
      </c>
      <c s="98">
        <v>0</v>
      </c>
      <c s="98">
        <v>3909.8800000000001</v>
      </c>
      <c s="103"/>
      <c s="103"/>
      <c s="103"/>
      <c s="98">
        <v>925415</v>
      </c>
      <c s="104">
        <v>44333</v>
      </c>
      <c s="104">
        <v>46159</v>
      </c>
      <c s="105">
        <v>925415</v>
      </c>
      <c s="106">
        <v>1.3805555555555555</v>
      </c>
      <c s="106">
        <v>5</v>
      </c>
      <c s="91">
        <v>0.050700000000000002</v>
      </c>
      <c s="107" t="s">
        <v>1829</v>
      </c>
      <c s="107" t="s">
        <v>1830</v>
      </c>
      <c s="27">
        <v>462707.5</v>
      </c>
      <c s="27">
        <v>462707.5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925415</v>
      </c>
      <c s="27">
        <v>0</v>
      </c>
      <c s="27">
        <v>925415</v>
      </c>
    </row>
    <row r="633" spans="1:74" ht="15" customHeight="1">
      <c r="A633" s="95" t="s">
        <v>2595</v>
      </c>
      <c s="35" t="s">
        <v>1187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6710070</v>
      </c>
      <c s="98">
        <v>0</v>
      </c>
      <c s="98">
        <v>0</v>
      </c>
      <c s="98">
        <v>29971.650000000001</v>
      </c>
      <c s="103"/>
      <c s="103"/>
      <c s="103"/>
      <c s="98">
        <v>6710070</v>
      </c>
      <c s="104">
        <v>44333</v>
      </c>
      <c s="104">
        <v>46524</v>
      </c>
      <c s="105">
        <v>6710070</v>
      </c>
      <c s="106">
        <v>2.3805555555555555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3355035</v>
      </c>
      <c s="27">
        <v>3355035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3355035</v>
      </c>
      <c s="27">
        <v>3355035</v>
      </c>
      <c s="27">
        <v>6710070</v>
      </c>
    </row>
    <row r="634" spans="1:74" ht="15" customHeight="1">
      <c r="A634" s="95" t="s">
        <v>2596</v>
      </c>
      <c s="35" t="s">
        <v>1187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15747100</v>
      </c>
      <c s="98">
        <v>0</v>
      </c>
      <c s="98">
        <v>0</v>
      </c>
      <c s="98">
        <v>74011.369999999995</v>
      </c>
      <c s="103"/>
      <c s="103"/>
      <c s="103"/>
      <c s="98">
        <v>15747100</v>
      </c>
      <c s="104">
        <v>44333</v>
      </c>
      <c s="104">
        <v>46890</v>
      </c>
      <c s="105">
        <v>15747100</v>
      </c>
      <c s="106">
        <v>3.3805555555555555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0</v>
      </c>
      <c s="27">
        <v>7873550</v>
      </c>
      <c s="27">
        <v>7873550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15747100</v>
      </c>
      <c s="27">
        <v>15747100</v>
      </c>
    </row>
    <row r="635" spans="1:74" ht="15" customHeight="1">
      <c r="A635" s="95" t="s">
        <v>2597</v>
      </c>
      <c s="35" t="s">
        <v>1187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3438667.5</v>
      </c>
      <c s="98">
        <v>0</v>
      </c>
      <c s="98">
        <v>0</v>
      </c>
      <c s="98">
        <v>16992.75</v>
      </c>
      <c s="103"/>
      <c s="103"/>
      <c s="103"/>
      <c s="98">
        <v>3438667.5</v>
      </c>
      <c s="104">
        <v>44333</v>
      </c>
      <c s="104">
        <v>47255</v>
      </c>
      <c s="105">
        <v>3438667.5</v>
      </c>
      <c s="106">
        <v>4.3805555555555555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0</v>
      </c>
      <c s="27">
        <v>1146222.5</v>
      </c>
      <c s="27">
        <v>1146222.5</v>
      </c>
      <c s="27">
        <v>1146222.5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3438667.5</v>
      </c>
      <c s="27">
        <v>3438667.5</v>
      </c>
    </row>
    <row r="636" spans="1:74" ht="15" customHeight="1">
      <c r="A636" s="95" t="s">
        <v>2598</v>
      </c>
      <c s="35" t="s">
        <v>1187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211957.5</v>
      </c>
      <c s="98">
        <v>0</v>
      </c>
      <c s="98">
        <v>0</v>
      </c>
      <c s="98">
        <v>1096.8800000000001</v>
      </c>
      <c s="103"/>
      <c s="103"/>
      <c s="103"/>
      <c s="98">
        <v>211957.5</v>
      </c>
      <c s="104">
        <v>44333</v>
      </c>
      <c s="104">
        <v>47620</v>
      </c>
      <c s="105">
        <v>211957.5</v>
      </c>
      <c s="106">
        <v>5.3805555555555555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0</v>
      </c>
      <c s="27">
        <v>52989.370000000003</v>
      </c>
      <c s="27">
        <v>52989.370000000003</v>
      </c>
      <c s="27">
        <v>52989.379999999997</v>
      </c>
      <c s="27">
        <v>52989.379999999997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211957.5</v>
      </c>
      <c s="27">
        <v>211957.5</v>
      </c>
    </row>
    <row r="637" spans="1:74" ht="15" customHeight="1">
      <c r="A637" s="95" t="s">
        <v>2599</v>
      </c>
      <c s="35" t="s">
        <v>1188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69988.75</v>
      </c>
      <c s="98">
        <v>0</v>
      </c>
      <c s="98">
        <v>0</v>
      </c>
      <c s="98">
        <v>274.70999999999998</v>
      </c>
      <c s="103"/>
      <c s="103"/>
      <c s="103"/>
      <c s="98">
        <v>69988.75</v>
      </c>
      <c s="104">
        <v>44335</v>
      </c>
      <c s="104">
        <v>45796</v>
      </c>
      <c s="105">
        <v>139977.5</v>
      </c>
      <c s="106">
        <v>0.38611111111111113</v>
      </c>
      <c s="106">
        <v>4</v>
      </c>
      <c s="91">
        <v>0.047100000000000003</v>
      </c>
      <c s="107" t="s">
        <v>1829</v>
      </c>
      <c s="107" t="s">
        <v>1830</v>
      </c>
      <c s="27">
        <v>69988.75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69988.75</v>
      </c>
      <c s="27">
        <v>0</v>
      </c>
      <c s="27">
        <v>69988.75</v>
      </c>
    </row>
    <row r="638" spans="1:74" ht="15" customHeight="1">
      <c r="A638" s="95" t="s">
        <v>2600</v>
      </c>
      <c s="35" t="s">
        <v>1188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234377.5</v>
      </c>
      <c s="98">
        <v>0</v>
      </c>
      <c s="98">
        <v>0</v>
      </c>
      <c s="98">
        <v>990.24000000000001</v>
      </c>
      <c s="103"/>
      <c s="103"/>
      <c s="103"/>
      <c s="98">
        <v>234377.5</v>
      </c>
      <c s="104">
        <v>44335</v>
      </c>
      <c s="104">
        <v>46161</v>
      </c>
      <c s="105">
        <v>234377.5</v>
      </c>
      <c s="106">
        <v>1.3861111111111111</v>
      </c>
      <c s="106">
        <v>5</v>
      </c>
      <c s="91">
        <v>0.050700000000000002</v>
      </c>
      <c s="107" t="s">
        <v>1829</v>
      </c>
      <c s="107" t="s">
        <v>1830</v>
      </c>
      <c s="27">
        <v>117188.75</v>
      </c>
      <c s="27">
        <v>117188.75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234377.5</v>
      </c>
      <c s="27">
        <v>0</v>
      </c>
      <c s="27">
        <v>234377.5</v>
      </c>
    </row>
    <row r="639" spans="1:74" ht="15" customHeight="1">
      <c r="A639" s="95" t="s">
        <v>2601</v>
      </c>
      <c s="35" t="s">
        <v>1188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1180000</v>
      </c>
      <c s="98">
        <v>0</v>
      </c>
      <c s="98">
        <v>0</v>
      </c>
      <c s="98">
        <v>5270.6700000000001</v>
      </c>
      <c s="103"/>
      <c s="103"/>
      <c s="103"/>
      <c s="98">
        <v>1180000</v>
      </c>
      <c s="104">
        <v>44335</v>
      </c>
      <c s="104">
        <v>46526</v>
      </c>
      <c s="105">
        <v>1180000</v>
      </c>
      <c s="106">
        <v>2.3861111111111111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590000</v>
      </c>
      <c s="27">
        <v>590000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590000</v>
      </c>
      <c s="27">
        <v>590000</v>
      </c>
      <c s="27">
        <v>1180000</v>
      </c>
    </row>
    <row r="640" spans="1:74" ht="15" customHeight="1">
      <c r="A640" s="95" t="s">
        <v>2602</v>
      </c>
      <c s="35" t="s">
        <v>1188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2779047.5</v>
      </c>
      <c s="98">
        <v>0</v>
      </c>
      <c s="98">
        <v>0</v>
      </c>
      <c s="98">
        <v>13061.52</v>
      </c>
      <c s="103"/>
      <c s="103"/>
      <c s="103"/>
      <c s="98">
        <v>2779047.5</v>
      </c>
      <c s="104">
        <v>44335</v>
      </c>
      <c s="104">
        <v>46892</v>
      </c>
      <c s="105">
        <v>2779047.5</v>
      </c>
      <c s="106">
        <v>3.3861111111111111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0</v>
      </c>
      <c s="27">
        <v>1389523.75</v>
      </c>
      <c s="27">
        <v>1389523.75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2779047.5</v>
      </c>
      <c s="27">
        <v>2779047.5</v>
      </c>
    </row>
    <row r="641" spans="1:74" ht="15" customHeight="1">
      <c r="A641" s="95" t="s">
        <v>2603</v>
      </c>
      <c s="35" t="s">
        <v>1188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683662.5</v>
      </c>
      <c s="98">
        <v>0</v>
      </c>
      <c s="98">
        <v>0</v>
      </c>
      <c s="98">
        <v>3378.4299999999998</v>
      </c>
      <c s="103"/>
      <c s="103"/>
      <c s="103"/>
      <c s="98">
        <v>683662.5</v>
      </c>
      <c s="104">
        <v>44335</v>
      </c>
      <c s="104">
        <v>47257</v>
      </c>
      <c s="105">
        <v>683662.5</v>
      </c>
      <c s="106">
        <v>4.3861111111111111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0</v>
      </c>
      <c s="27">
        <v>227887.5</v>
      </c>
      <c s="27">
        <v>227887.5</v>
      </c>
      <c s="27">
        <v>227887.5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683662.5</v>
      </c>
      <c s="27">
        <v>683662.5</v>
      </c>
    </row>
    <row r="642" spans="1:74" ht="15" customHeight="1">
      <c r="A642" s="95" t="s">
        <v>2604</v>
      </c>
      <c s="35" t="s">
        <v>1188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106200</v>
      </c>
      <c s="98">
        <v>0</v>
      </c>
      <c s="98">
        <v>0</v>
      </c>
      <c s="98">
        <v>549.58000000000004</v>
      </c>
      <c s="103"/>
      <c s="103"/>
      <c s="103"/>
      <c s="98">
        <v>106200</v>
      </c>
      <c s="104">
        <v>44335</v>
      </c>
      <c s="104">
        <v>47622</v>
      </c>
      <c s="105">
        <v>106200</v>
      </c>
      <c s="106">
        <v>5.3861111111111111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0</v>
      </c>
      <c s="27">
        <v>26550</v>
      </c>
      <c s="27">
        <v>26550</v>
      </c>
      <c s="27">
        <v>26550</v>
      </c>
      <c s="27">
        <v>26550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106200</v>
      </c>
      <c s="27">
        <v>106200</v>
      </c>
    </row>
    <row r="643" spans="1:74" ht="15" customHeight="1">
      <c r="A643" s="95" t="s">
        <v>2605</v>
      </c>
      <c s="35" t="s">
        <v>1188</v>
      </c>
      <c s="34">
        <v>10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287.62</v>
      </c>
      <c s="103"/>
      <c s="103"/>
      <c s="103"/>
      <c s="98">
        <v>53100</v>
      </c>
      <c s="104">
        <v>44335</v>
      </c>
      <c s="104">
        <v>47987</v>
      </c>
      <c s="105">
        <v>53100</v>
      </c>
      <c s="106">
        <v>6.3861111111111111</v>
      </c>
      <c s="106">
        <v>10</v>
      </c>
      <c s="91">
        <v>0.065000000000000002</v>
      </c>
      <c s="107" t="s">
        <v>1829</v>
      </c>
      <c s="107" t="s">
        <v>1830</v>
      </c>
      <c s="27">
        <v>0</v>
      </c>
      <c s="27">
        <v>0</v>
      </c>
      <c s="27">
        <v>10620</v>
      </c>
      <c s="27">
        <v>10620</v>
      </c>
      <c s="27">
        <v>10620</v>
      </c>
      <c s="27">
        <v>10620</v>
      </c>
      <c s="27">
        <v>10620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53100</v>
      </c>
      <c s="27">
        <v>53100</v>
      </c>
    </row>
    <row r="644" spans="1:74" ht="15" customHeight="1">
      <c r="A644" s="95" t="s">
        <v>2606</v>
      </c>
      <c s="35" t="s">
        <v>1198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244997.5</v>
      </c>
      <c s="98">
        <v>0</v>
      </c>
      <c s="98">
        <v>122498.75</v>
      </c>
      <c s="98">
        <v>961.62</v>
      </c>
      <c s="103"/>
      <c s="103"/>
      <c s="103"/>
      <c s="98">
        <v>122498.75</v>
      </c>
      <c s="104">
        <v>44363</v>
      </c>
      <c s="104">
        <v>45824</v>
      </c>
      <c s="105">
        <v>244997.5</v>
      </c>
      <c s="106">
        <v>0.46111111111111114</v>
      </c>
      <c s="106">
        <v>4</v>
      </c>
      <c s="91">
        <v>0.047100000000000003</v>
      </c>
      <c s="107" t="s">
        <v>1829</v>
      </c>
      <c s="107" t="s">
        <v>1830</v>
      </c>
      <c s="27">
        <v>122498.75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122498.75</v>
      </c>
      <c s="27">
        <v>0</v>
      </c>
      <c s="27">
        <v>122498.75</v>
      </c>
    </row>
    <row r="645" spans="1:74" ht="15" customHeight="1">
      <c r="A645" s="95" t="s">
        <v>2607</v>
      </c>
      <c s="35" t="s">
        <v>1198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206647.5</v>
      </c>
      <c s="98">
        <v>0</v>
      </c>
      <c s="98">
        <v>0</v>
      </c>
      <c s="98">
        <v>873.09000000000003</v>
      </c>
      <c s="103"/>
      <c s="103"/>
      <c s="103"/>
      <c s="98">
        <v>206647.5</v>
      </c>
      <c s="104">
        <v>44363</v>
      </c>
      <c s="104">
        <v>46189</v>
      </c>
      <c s="105">
        <v>206647.5</v>
      </c>
      <c s="106">
        <v>1.461111111111111</v>
      </c>
      <c s="106">
        <v>5</v>
      </c>
      <c s="91">
        <v>0.050700000000000002</v>
      </c>
      <c s="107" t="s">
        <v>1829</v>
      </c>
      <c s="107" t="s">
        <v>1830</v>
      </c>
      <c s="27">
        <v>103323.75</v>
      </c>
      <c s="27">
        <v>103323.75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206647.5</v>
      </c>
      <c s="27">
        <v>0</v>
      </c>
      <c s="27">
        <v>206647.5</v>
      </c>
    </row>
    <row r="646" spans="1:74" ht="15" customHeight="1">
      <c r="A646" s="95" t="s">
        <v>2608</v>
      </c>
      <c s="35" t="s">
        <v>1198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216677.5</v>
      </c>
      <c s="98">
        <v>0</v>
      </c>
      <c s="98">
        <v>0</v>
      </c>
      <c s="98">
        <v>967.83000000000004</v>
      </c>
      <c s="103"/>
      <c s="103"/>
      <c s="103"/>
      <c s="98">
        <v>216677.5</v>
      </c>
      <c s="104">
        <v>44363</v>
      </c>
      <c s="104">
        <v>46554</v>
      </c>
      <c s="105">
        <v>216677.5</v>
      </c>
      <c s="106">
        <v>2.4611111111111112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108338.75</v>
      </c>
      <c s="27">
        <v>108338.75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108338.75</v>
      </c>
      <c s="27">
        <v>108338.75</v>
      </c>
      <c s="27">
        <v>216677.5</v>
      </c>
    </row>
    <row r="647" spans="1:74" ht="15" customHeight="1">
      <c r="A647" s="95" t="s">
        <v>2609</v>
      </c>
      <c s="35" t="s">
        <v>1198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548847.5</v>
      </c>
      <c s="98">
        <v>0</v>
      </c>
      <c s="98">
        <v>0</v>
      </c>
      <c s="98">
        <v>2579.5799999999999</v>
      </c>
      <c s="103"/>
      <c s="103"/>
      <c s="103"/>
      <c s="98">
        <v>548847.5</v>
      </c>
      <c s="104">
        <v>44363</v>
      </c>
      <c s="104">
        <v>46920</v>
      </c>
      <c s="105">
        <v>548847.5</v>
      </c>
      <c s="106">
        <v>3.4611111111111112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0</v>
      </c>
      <c s="27">
        <v>274423.75</v>
      </c>
      <c s="27">
        <v>274423.75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548847.5</v>
      </c>
      <c s="27">
        <v>548847.5</v>
      </c>
    </row>
    <row r="648" spans="1:74" ht="15" customHeight="1">
      <c r="A648" s="95" t="s">
        <v>2610</v>
      </c>
      <c s="35" t="s">
        <v>1198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402527.5</v>
      </c>
      <c s="98">
        <v>0</v>
      </c>
      <c s="98">
        <v>0</v>
      </c>
      <c s="98">
        <v>1989.1600000000001</v>
      </c>
      <c s="103"/>
      <c s="103"/>
      <c s="103"/>
      <c s="98">
        <v>402527.5</v>
      </c>
      <c s="104">
        <v>44363</v>
      </c>
      <c s="104">
        <v>47285</v>
      </c>
      <c s="105">
        <v>402527.5</v>
      </c>
      <c s="106">
        <v>4.4611111111111112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0</v>
      </c>
      <c s="27">
        <v>134175.82999999999</v>
      </c>
      <c s="27">
        <v>134175.82999999999</v>
      </c>
      <c s="27">
        <v>134175.84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402527.5</v>
      </c>
      <c s="27">
        <v>402527.5</v>
      </c>
    </row>
    <row r="649" spans="1:74" ht="15" customHeight="1">
      <c r="A649" s="95" t="s">
        <v>2611</v>
      </c>
      <c s="35" t="s">
        <v>1198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74340</v>
      </c>
      <c s="98">
        <v>0</v>
      </c>
      <c s="98">
        <v>0</v>
      </c>
      <c s="98">
        <v>384.70999999999998</v>
      </c>
      <c s="103"/>
      <c s="103"/>
      <c s="103"/>
      <c s="98">
        <v>74340</v>
      </c>
      <c s="104">
        <v>44363</v>
      </c>
      <c s="104">
        <v>47650</v>
      </c>
      <c s="105">
        <v>74340</v>
      </c>
      <c s="106">
        <v>5.4611111111111112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0</v>
      </c>
      <c s="27">
        <v>18585</v>
      </c>
      <c s="27">
        <v>18585</v>
      </c>
      <c s="27">
        <v>18585</v>
      </c>
      <c s="27">
        <v>18585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74340</v>
      </c>
      <c s="27">
        <v>74340</v>
      </c>
    </row>
    <row r="650" spans="1:74" ht="15" customHeight="1">
      <c r="A650" s="95" t="s">
        <v>2612</v>
      </c>
      <c s="35" t="s">
        <v>829</v>
      </c>
      <c s="34">
        <v>18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3636363.6000000001</v>
      </c>
      <c s="98">
        <v>0</v>
      </c>
      <c s="98">
        <v>0</v>
      </c>
      <c s="98">
        <v>0</v>
      </c>
      <c s="103"/>
      <c s="103"/>
      <c s="103"/>
      <c s="98">
        <v>3636363.6000000001</v>
      </c>
      <c s="104">
        <v>41421</v>
      </c>
      <c s="104">
        <v>45804</v>
      </c>
      <c s="105">
        <v>40000000</v>
      </c>
      <c s="106">
        <v>0.40833333333333333</v>
      </c>
      <c s="106">
        <v>12</v>
      </c>
      <c s="91">
        <v>0.074999999999999997</v>
      </c>
      <c s="107" t="s">
        <v>1829</v>
      </c>
      <c s="107" t="s">
        <v>1830</v>
      </c>
      <c s="27">
        <v>3636363.6000000001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3636363.6000000001</v>
      </c>
      <c s="27">
        <v>0</v>
      </c>
      <c s="27">
        <v>3636363.6000000001</v>
      </c>
    </row>
    <row r="651" spans="1:74" ht="15" customHeight="1">
      <c r="A651" s="95" t="s">
        <v>2613</v>
      </c>
      <c s="35" t="s">
        <v>829</v>
      </c>
      <c s="34">
        <v>19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12727272.76</v>
      </c>
      <c s="98">
        <v>0</v>
      </c>
      <c s="98">
        <v>6363636.3600000003</v>
      </c>
      <c s="98">
        <v>477272.72999999998</v>
      </c>
      <c s="103"/>
      <c s="103"/>
      <c s="103"/>
      <c s="98">
        <v>6363636.4000000004</v>
      </c>
      <c s="104">
        <v>41424</v>
      </c>
      <c s="104">
        <v>45807</v>
      </c>
      <c s="105">
        <v>70000000</v>
      </c>
      <c s="106">
        <v>0.41666666666666669</v>
      </c>
      <c s="106">
        <v>12</v>
      </c>
      <c s="91">
        <v>0.074999999999999997</v>
      </c>
      <c s="107" t="s">
        <v>1829</v>
      </c>
      <c s="107" t="s">
        <v>1830</v>
      </c>
      <c s="27">
        <v>6363636.4000000004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6363636.4000000004</v>
      </c>
      <c s="27">
        <v>0</v>
      </c>
      <c s="27">
        <v>6363636.4000000004</v>
      </c>
    </row>
    <row r="652" spans="1:74" ht="15" customHeight="1">
      <c r="A652" s="95" t="s">
        <v>2614</v>
      </c>
      <c s="35" t="s">
        <v>829</v>
      </c>
      <c s="34">
        <v>23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7272727.2400000002</v>
      </c>
      <c s="98">
        <v>0</v>
      </c>
      <c s="98">
        <v>0</v>
      </c>
      <c s="98">
        <v>0</v>
      </c>
      <c s="103"/>
      <c s="103"/>
      <c s="103"/>
      <c s="98">
        <v>7272727.2400000002</v>
      </c>
      <c s="104">
        <v>41467</v>
      </c>
      <c s="104">
        <v>45850</v>
      </c>
      <c s="105">
        <v>40000000</v>
      </c>
      <c s="106">
        <v>0.53333333333333333</v>
      </c>
      <c s="106">
        <v>12</v>
      </c>
      <c s="91">
        <v>0.074999999999999997</v>
      </c>
      <c s="107" t="s">
        <v>1829</v>
      </c>
      <c s="107" t="s">
        <v>1830</v>
      </c>
      <c s="27">
        <v>7272727.2800000003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7272727.2800000003</v>
      </c>
      <c s="27">
        <v>0</v>
      </c>
      <c s="27">
        <v>7272727.2800000003</v>
      </c>
    </row>
    <row r="653" spans="1:74" ht="15" customHeight="1">
      <c r="A653" s="95" t="s">
        <v>2615</v>
      </c>
      <c s="35" t="s">
        <v>829</v>
      </c>
      <c s="34">
        <v>30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21818181.809999999</v>
      </c>
      <c s="98">
        <v>0</v>
      </c>
      <c s="98">
        <v>0</v>
      </c>
      <c s="98">
        <v>0</v>
      </c>
      <c s="103"/>
      <c s="103"/>
      <c s="103"/>
      <c s="98">
        <v>21818181.809999999</v>
      </c>
      <c s="104">
        <v>41488</v>
      </c>
      <c s="104">
        <v>45871</v>
      </c>
      <c s="105">
        <v>120000000</v>
      </c>
      <c s="106">
        <v>0.58888888888888891</v>
      </c>
      <c s="106">
        <v>12</v>
      </c>
      <c s="91">
        <v>0.074999999999999997</v>
      </c>
      <c s="107" t="s">
        <v>1829</v>
      </c>
      <c s="107" t="s">
        <v>1830</v>
      </c>
      <c s="27">
        <v>21818181.82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21818181.82</v>
      </c>
      <c s="27">
        <v>0</v>
      </c>
      <c s="27">
        <v>21818181.82</v>
      </c>
    </row>
    <row r="654" spans="1:74" ht="15" customHeight="1">
      <c r="A654" s="95" t="s">
        <v>2616</v>
      </c>
      <c s="35" t="s">
        <v>831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18181818.190000001</v>
      </c>
      <c s="98">
        <v>0</v>
      </c>
      <c s="98">
        <v>0</v>
      </c>
      <c s="98">
        <v>0</v>
      </c>
      <c s="103"/>
      <c s="103"/>
      <c s="103"/>
      <c s="98">
        <v>18181818.190000001</v>
      </c>
      <c s="104">
        <v>41557</v>
      </c>
      <c s="104">
        <v>45940</v>
      </c>
      <c s="105">
        <v>100000000</v>
      </c>
      <c s="106">
        <v>0.77777777777777779</v>
      </c>
      <c s="106">
        <v>12</v>
      </c>
      <c s="91">
        <v>0.074999999999999997</v>
      </c>
      <c s="107" t="s">
        <v>1829</v>
      </c>
      <c s="107" t="s">
        <v>1830</v>
      </c>
      <c s="27">
        <v>18181818.18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18181818.18</v>
      </c>
      <c s="27">
        <v>0</v>
      </c>
      <c s="27">
        <v>18181818.18</v>
      </c>
    </row>
    <row r="655" spans="1:74" ht="15" customHeight="1">
      <c r="A655" s="95" t="s">
        <v>2617</v>
      </c>
      <c s="35" t="s">
        <v>831</v>
      </c>
      <c s="34">
        <v>2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50909090.950000003</v>
      </c>
      <c s="98">
        <v>0</v>
      </c>
      <c s="98">
        <v>0</v>
      </c>
      <c s="98">
        <v>0</v>
      </c>
      <c s="103"/>
      <c s="103"/>
      <c s="103"/>
      <c s="98">
        <v>50909090.950000003</v>
      </c>
      <c s="104">
        <v>41565</v>
      </c>
      <c s="104">
        <v>45948</v>
      </c>
      <c s="105">
        <v>280000000</v>
      </c>
      <c s="106">
        <v>0.80000000000000004</v>
      </c>
      <c s="106">
        <v>12</v>
      </c>
      <c s="91">
        <v>0.074999999999999997</v>
      </c>
      <c s="107" t="s">
        <v>1829</v>
      </c>
      <c s="107" t="s">
        <v>1830</v>
      </c>
      <c s="27">
        <v>50909090.899999999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50909090.899999999</v>
      </c>
      <c s="27">
        <v>0</v>
      </c>
      <c s="27">
        <v>50909090.899999999</v>
      </c>
    </row>
    <row r="656" spans="1:74" ht="15" customHeight="1">
      <c r="A656" s="95" t="s">
        <v>2618</v>
      </c>
      <c s="35" t="s">
        <v>831</v>
      </c>
      <c s="34">
        <v>3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3636363.6200000001</v>
      </c>
      <c s="98">
        <v>0</v>
      </c>
      <c s="98">
        <v>0</v>
      </c>
      <c s="98">
        <v>0</v>
      </c>
      <c s="103"/>
      <c s="103"/>
      <c s="103"/>
      <c s="98">
        <v>3636363.6200000001</v>
      </c>
      <c s="104">
        <v>41572</v>
      </c>
      <c s="104">
        <v>45955</v>
      </c>
      <c s="105">
        <v>20000000</v>
      </c>
      <c s="106">
        <v>0.81944444444444442</v>
      </c>
      <c s="106">
        <v>12</v>
      </c>
      <c s="91">
        <v>0.074999999999999997</v>
      </c>
      <c s="107" t="s">
        <v>1829</v>
      </c>
      <c s="107" t="s">
        <v>1830</v>
      </c>
      <c s="27">
        <v>3636363.6400000001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3636363.6400000001</v>
      </c>
      <c s="27">
        <v>0</v>
      </c>
      <c s="27">
        <v>3636363.6400000001</v>
      </c>
    </row>
    <row r="657" spans="1:74" ht="15" customHeight="1">
      <c r="A657" s="95" t="s">
        <v>2619</v>
      </c>
      <c s="35" t="s">
        <v>831</v>
      </c>
      <c s="34">
        <v>4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24136363.600000001</v>
      </c>
      <c s="98">
        <v>0</v>
      </c>
      <c s="98">
        <v>8045454.5499999998</v>
      </c>
      <c s="98">
        <v>905113.64000000001</v>
      </c>
      <c s="103"/>
      <c s="103"/>
      <c s="103"/>
      <c s="98">
        <v>16090909.050000001</v>
      </c>
      <c s="104">
        <v>41635</v>
      </c>
      <c s="104">
        <v>46018</v>
      </c>
      <c s="105">
        <v>88500000</v>
      </c>
      <c s="106">
        <v>0.9916666666666667</v>
      </c>
      <c s="106">
        <v>12</v>
      </c>
      <c s="91">
        <v>0.074999999999999997</v>
      </c>
      <c s="107" t="s">
        <v>1829</v>
      </c>
      <c s="107" t="s">
        <v>1830</v>
      </c>
      <c s="27">
        <v>16090909.1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16090909.1</v>
      </c>
      <c s="27">
        <v>0</v>
      </c>
      <c s="27">
        <v>16090909.1</v>
      </c>
    </row>
    <row r="658" spans="1:74" ht="15" customHeight="1">
      <c r="A658" s="95" t="s">
        <v>2620</v>
      </c>
      <c s="35" t="s">
        <v>834</v>
      </c>
      <c s="34">
        <v>3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27272727.280000001</v>
      </c>
      <c s="98">
        <v>0</v>
      </c>
      <c s="98">
        <v>0</v>
      </c>
      <c s="98">
        <v>0</v>
      </c>
      <c s="103"/>
      <c s="103"/>
      <c s="103"/>
      <c s="98">
        <v>27272727.280000001</v>
      </c>
      <c s="104">
        <v>41674</v>
      </c>
      <c s="104">
        <v>46057</v>
      </c>
      <c s="105">
        <v>100000000</v>
      </c>
      <c s="106">
        <v>1.0944444444444446</v>
      </c>
      <c s="106">
        <v>12</v>
      </c>
      <c s="91">
        <v>0.074999999999999997</v>
      </c>
      <c s="107" t="s">
        <v>1829</v>
      </c>
      <c s="107" t="s">
        <v>1830</v>
      </c>
      <c s="27">
        <v>18181818.18</v>
      </c>
      <c s="27">
        <v>9090909.0899999999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27272727.27</v>
      </c>
      <c s="27">
        <v>0</v>
      </c>
      <c s="27">
        <v>27272727.27</v>
      </c>
    </row>
    <row r="659" spans="1:74" ht="15" customHeight="1">
      <c r="A659" s="95" t="s">
        <v>2621</v>
      </c>
      <c s="35" t="s">
        <v>834</v>
      </c>
      <c s="34">
        <v>4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27272727.280000001</v>
      </c>
      <c s="98">
        <v>0</v>
      </c>
      <c s="98">
        <v>0</v>
      </c>
      <c s="98">
        <v>0</v>
      </c>
      <c s="103"/>
      <c s="103"/>
      <c s="103"/>
      <c s="98">
        <v>27272727.280000001</v>
      </c>
      <c s="104">
        <v>41675</v>
      </c>
      <c s="104">
        <v>46058</v>
      </c>
      <c s="105">
        <v>100000000</v>
      </c>
      <c s="106">
        <v>1.0972222222222223</v>
      </c>
      <c s="106">
        <v>12</v>
      </c>
      <c s="91">
        <v>0.074999999999999997</v>
      </c>
      <c s="107" t="s">
        <v>1829</v>
      </c>
      <c s="107" t="s">
        <v>1830</v>
      </c>
      <c s="27">
        <v>18181818.18</v>
      </c>
      <c s="27">
        <v>9090909.0899999999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27272727.27</v>
      </c>
      <c s="27">
        <v>0</v>
      </c>
      <c s="27">
        <v>27272727.27</v>
      </c>
    </row>
    <row r="660" spans="1:74" ht="15" customHeight="1">
      <c r="A660" s="95" t="s">
        <v>2622</v>
      </c>
      <c s="35" t="s">
        <v>834</v>
      </c>
      <c s="34">
        <v>5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40909090.880000003</v>
      </c>
      <c s="98">
        <v>0</v>
      </c>
      <c s="98">
        <v>0</v>
      </c>
      <c s="98">
        <v>0</v>
      </c>
      <c s="103"/>
      <c s="103"/>
      <c s="103"/>
      <c s="98">
        <v>40909090.880000003</v>
      </c>
      <c s="104">
        <v>41676</v>
      </c>
      <c s="104">
        <v>46059</v>
      </c>
      <c s="105">
        <v>150000000</v>
      </c>
      <c s="106">
        <v>1.1000000000000001</v>
      </c>
      <c s="106">
        <v>12</v>
      </c>
      <c s="91">
        <v>0.074999999999999997</v>
      </c>
      <c s="107" t="s">
        <v>1829</v>
      </c>
      <c s="107" t="s">
        <v>1830</v>
      </c>
      <c s="27">
        <v>27272727.280000001</v>
      </c>
      <c s="27">
        <v>13636363.640000001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40909090.920000002</v>
      </c>
      <c s="27">
        <v>0</v>
      </c>
      <c s="27">
        <v>40909090.920000002</v>
      </c>
    </row>
    <row r="661" spans="1:74" ht="15" customHeight="1">
      <c r="A661" s="95" t="s">
        <v>2623</v>
      </c>
      <c s="35" t="s">
        <v>834</v>
      </c>
      <c s="34">
        <v>14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40909090.880000003</v>
      </c>
      <c s="98">
        <v>0</v>
      </c>
      <c s="98">
        <v>0</v>
      </c>
      <c s="98">
        <v>0</v>
      </c>
      <c s="103"/>
      <c s="103"/>
      <c s="103"/>
      <c s="98">
        <v>40909090.880000003</v>
      </c>
      <c s="104">
        <v>41712</v>
      </c>
      <c s="104">
        <v>46095</v>
      </c>
      <c s="105">
        <v>150000000</v>
      </c>
      <c s="106">
        <v>1.2055555555555555</v>
      </c>
      <c s="106">
        <v>12</v>
      </c>
      <c s="91">
        <v>0.074999999999999997</v>
      </c>
      <c s="107" t="s">
        <v>1829</v>
      </c>
      <c s="107" t="s">
        <v>1830</v>
      </c>
      <c s="27">
        <v>27272727.280000001</v>
      </c>
      <c s="27">
        <v>13636363.640000001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40909090.920000002</v>
      </c>
      <c s="27">
        <v>0</v>
      </c>
      <c s="27">
        <v>40909090.920000002</v>
      </c>
    </row>
    <row r="662" spans="1:74" ht="15" customHeight="1">
      <c r="A662" s="95" t="s">
        <v>2624</v>
      </c>
      <c s="35" t="s">
        <v>834</v>
      </c>
      <c s="34">
        <v>46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36363636.369999997</v>
      </c>
      <c s="98">
        <v>0</v>
      </c>
      <c s="98">
        <v>9090909.0899999999</v>
      </c>
      <c s="98">
        <v>1363636.3600000001</v>
      </c>
      <c s="103"/>
      <c s="103"/>
      <c s="103"/>
      <c s="98">
        <v>27272727.280000001</v>
      </c>
      <c s="104">
        <v>41789</v>
      </c>
      <c s="104">
        <v>46172</v>
      </c>
      <c s="105">
        <v>100000000</v>
      </c>
      <c s="106">
        <v>1.4166666666666667</v>
      </c>
      <c s="106">
        <v>12</v>
      </c>
      <c s="91">
        <v>0.074999999999999997</v>
      </c>
      <c s="107" t="s">
        <v>1829</v>
      </c>
      <c s="107" t="s">
        <v>1830</v>
      </c>
      <c s="27">
        <v>18181818.18</v>
      </c>
      <c s="27">
        <v>9090909.0899999999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27272727.27</v>
      </c>
      <c s="27">
        <v>0</v>
      </c>
      <c s="27">
        <v>27272727.27</v>
      </c>
    </row>
    <row r="663" spans="1:74" ht="15" customHeight="1">
      <c r="A663" s="95" t="s">
        <v>2625</v>
      </c>
      <c s="35" t="s">
        <v>836</v>
      </c>
      <c s="34">
        <v>28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40000000.009999998</v>
      </c>
      <c s="98">
        <v>0</v>
      </c>
      <c s="98">
        <v>0</v>
      </c>
      <c s="98">
        <v>0</v>
      </c>
      <c s="103"/>
      <c s="103"/>
      <c s="103"/>
      <c s="98">
        <v>40000000.009999998</v>
      </c>
      <c s="104">
        <v>41873</v>
      </c>
      <c s="104">
        <v>46256</v>
      </c>
      <c s="105">
        <v>80000000</v>
      </c>
      <c s="106">
        <v>1.6444444444444444</v>
      </c>
      <c s="106">
        <v>12</v>
      </c>
      <c s="91">
        <v>0.074999999999999997</v>
      </c>
      <c s="107" t="s">
        <v>1829</v>
      </c>
      <c s="107" t="s">
        <v>1830</v>
      </c>
      <c s="27">
        <v>13333333.33</v>
      </c>
      <c s="27">
        <v>26666666.66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39999999.990000002</v>
      </c>
      <c s="27">
        <v>0</v>
      </c>
      <c s="27">
        <v>39999999.990000002</v>
      </c>
    </row>
    <row r="664" spans="1:74" ht="15" customHeight="1">
      <c r="A664" s="95" t="s">
        <v>2626</v>
      </c>
      <c s="35" t="s">
        <v>836</v>
      </c>
      <c s="34">
        <v>33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49000000.009999998</v>
      </c>
      <c s="98">
        <v>0</v>
      </c>
      <c s="98">
        <v>0</v>
      </c>
      <c s="98">
        <v>0</v>
      </c>
      <c s="103"/>
      <c s="103"/>
      <c s="103"/>
      <c s="98">
        <v>49000000.009999998</v>
      </c>
      <c s="104">
        <v>41900</v>
      </c>
      <c s="104">
        <v>46283</v>
      </c>
      <c s="105">
        <v>98000000</v>
      </c>
      <c s="106">
        <v>1.7166666666666666</v>
      </c>
      <c s="106">
        <v>12</v>
      </c>
      <c s="91">
        <v>0.074999999999999997</v>
      </c>
      <c s="107" t="s">
        <v>1829</v>
      </c>
      <c s="107" t="s">
        <v>1830</v>
      </c>
      <c s="27">
        <v>16333333.33</v>
      </c>
      <c s="27">
        <v>32666666.66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48999999.990000002</v>
      </c>
      <c s="27">
        <v>0</v>
      </c>
      <c s="27">
        <v>48999999.990000002</v>
      </c>
    </row>
    <row r="665" spans="1:74" ht="15" customHeight="1">
      <c r="A665" s="95" t="s">
        <v>2627</v>
      </c>
      <c s="35" t="s">
        <v>836</v>
      </c>
      <c s="34">
        <v>47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23625000</v>
      </c>
      <c s="98">
        <v>0</v>
      </c>
      <c s="98">
        <v>0</v>
      </c>
      <c s="98">
        <v>969097.5</v>
      </c>
      <c s="103"/>
      <c s="103"/>
      <c s="103"/>
      <c s="98">
        <v>23625000</v>
      </c>
      <c s="104">
        <v>41984</v>
      </c>
      <c s="104">
        <v>47463</v>
      </c>
      <c s="105">
        <v>31500000</v>
      </c>
      <c s="106">
        <v>4.947222222222222</v>
      </c>
      <c s="106">
        <v>15</v>
      </c>
      <c s="91">
        <v>0.082040000000000002</v>
      </c>
      <c s="107" t="s">
        <v>1829</v>
      </c>
      <c s="107" t="s">
        <v>1830</v>
      </c>
      <c s="27">
        <v>3937500</v>
      </c>
      <c s="27">
        <v>3937500</v>
      </c>
      <c s="27">
        <v>3937500</v>
      </c>
      <c s="27">
        <v>3937500</v>
      </c>
      <c s="27">
        <v>7875000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7875000</v>
      </c>
      <c s="27">
        <v>15750000</v>
      </c>
      <c s="27">
        <v>23625000</v>
      </c>
    </row>
    <row r="666" spans="1:74" ht="15" customHeight="1">
      <c r="A666" s="95" t="s">
        <v>2628</v>
      </c>
      <c s="35" t="s">
        <v>837</v>
      </c>
      <c s="34">
        <v>7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21000000</v>
      </c>
      <c s="98">
        <v>0</v>
      </c>
      <c s="98">
        <v>0</v>
      </c>
      <c s="98">
        <v>787500</v>
      </c>
      <c s="103"/>
      <c s="103"/>
      <c s="103"/>
      <c s="98">
        <v>21000000</v>
      </c>
      <c s="104">
        <v>41984</v>
      </c>
      <c s="104">
        <v>46367</v>
      </c>
      <c s="105">
        <v>42000000</v>
      </c>
      <c s="106">
        <v>1.9472222222222222</v>
      </c>
      <c s="106">
        <v>12</v>
      </c>
      <c s="91">
        <v>0.074999999999999997</v>
      </c>
      <c s="107" t="s">
        <v>1829</v>
      </c>
      <c s="107" t="s">
        <v>1830</v>
      </c>
      <c s="27">
        <v>7000000</v>
      </c>
      <c s="27">
        <v>14000000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21000000</v>
      </c>
      <c s="27">
        <v>0</v>
      </c>
      <c s="27">
        <v>21000000</v>
      </c>
    </row>
    <row r="667" spans="1:74" ht="15" customHeight="1">
      <c r="A667" s="95" t="s">
        <v>2629</v>
      </c>
      <c s="35" t="s">
        <v>837</v>
      </c>
      <c s="34">
        <v>16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63250000</v>
      </c>
      <c s="98">
        <v>0</v>
      </c>
      <c s="98">
        <v>5750000</v>
      </c>
      <c s="98">
        <v>2593250</v>
      </c>
      <c s="103"/>
      <c s="103"/>
      <c s="103"/>
      <c s="98">
        <v>57500000</v>
      </c>
      <c s="104">
        <v>41995</v>
      </c>
      <c s="104">
        <v>47474</v>
      </c>
      <c s="105">
        <v>115000000</v>
      </c>
      <c s="106">
        <v>4.9777777777777779</v>
      </c>
      <c s="106">
        <v>15</v>
      </c>
      <c s="91">
        <v>0.082000000000000003</v>
      </c>
      <c s="107" t="s">
        <v>1829</v>
      </c>
      <c s="107" t="s">
        <v>1830</v>
      </c>
      <c s="27">
        <v>11500000</v>
      </c>
      <c s="27">
        <v>11500000</v>
      </c>
      <c s="27">
        <v>11500000</v>
      </c>
      <c s="27">
        <v>11500000</v>
      </c>
      <c s="27">
        <v>11500000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23000000</v>
      </c>
      <c s="27">
        <v>34500000</v>
      </c>
      <c s="27">
        <v>57500000</v>
      </c>
    </row>
    <row r="668" spans="1:74" ht="15" customHeight="1">
      <c r="A668" s="95" t="s">
        <v>2630</v>
      </c>
      <c s="35" t="s">
        <v>837</v>
      </c>
      <c s="34">
        <v>17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60500000</v>
      </c>
      <c s="98">
        <v>0</v>
      </c>
      <c s="98">
        <v>5500000</v>
      </c>
      <c s="98">
        <v>2480500</v>
      </c>
      <c s="103"/>
      <c s="103"/>
      <c s="103"/>
      <c s="98">
        <v>55000000</v>
      </c>
      <c s="104">
        <v>41996</v>
      </c>
      <c s="104">
        <v>47475</v>
      </c>
      <c s="105">
        <v>110000000</v>
      </c>
      <c s="106">
        <v>4.9805555555555552</v>
      </c>
      <c s="106">
        <v>15</v>
      </c>
      <c s="91">
        <v>0.082000000000000003</v>
      </c>
      <c s="107" t="s">
        <v>1829</v>
      </c>
      <c s="107" t="s">
        <v>1830</v>
      </c>
      <c s="27">
        <v>11000000</v>
      </c>
      <c s="27">
        <v>11000000</v>
      </c>
      <c s="27">
        <v>11000000</v>
      </c>
      <c s="27">
        <v>11000000</v>
      </c>
      <c s="27">
        <v>11000000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22000000</v>
      </c>
      <c s="27">
        <v>33000000</v>
      </c>
      <c s="27">
        <v>55000000</v>
      </c>
    </row>
    <row r="669" spans="1:74" ht="15" customHeight="1">
      <c r="A669" s="95" t="s">
        <v>2631</v>
      </c>
      <c s="35" t="s">
        <v>889</v>
      </c>
      <c s="34">
        <v>3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112500000</v>
      </c>
      <c s="98">
        <v>0</v>
      </c>
      <c s="98">
        <v>0</v>
      </c>
      <c s="98">
        <v>0</v>
      </c>
      <c s="103"/>
      <c s="103"/>
      <c s="103"/>
      <c s="98">
        <v>112500000</v>
      </c>
      <c s="104">
        <v>43769</v>
      </c>
      <c s="104">
        <v>47422</v>
      </c>
      <c s="105">
        <v>220000000</v>
      </c>
      <c s="106">
        <v>4.833333333333333</v>
      </c>
      <c s="106">
        <v>10</v>
      </c>
      <c s="91">
        <v>0.071499999999999994</v>
      </c>
      <c s="107" t="s">
        <v>1829</v>
      </c>
      <c s="107" t="s">
        <v>1830</v>
      </c>
      <c s="27">
        <v>22500000</v>
      </c>
      <c s="27">
        <v>22500000</v>
      </c>
      <c s="27">
        <v>22500000</v>
      </c>
      <c s="27">
        <v>22500000</v>
      </c>
      <c s="27">
        <v>22500000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45000000</v>
      </c>
      <c s="27">
        <v>67500000</v>
      </c>
      <c s="27">
        <v>112500000</v>
      </c>
    </row>
    <row r="670" spans="1:74" ht="15" customHeight="1">
      <c r="A670" s="95" t="s">
        <v>2632</v>
      </c>
      <c s="35" t="s">
        <v>945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350000000</v>
      </c>
      <c s="98">
        <v>0</v>
      </c>
      <c s="98">
        <v>0</v>
      </c>
      <c s="98">
        <v>14875000</v>
      </c>
      <c s="103"/>
      <c s="103"/>
      <c s="103"/>
      <c s="98">
        <v>350000000</v>
      </c>
      <c s="104">
        <v>43826</v>
      </c>
      <c s="104">
        <v>46383</v>
      </c>
      <c s="105">
        <v>350000000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350000000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350000000</v>
      </c>
      <c s="27">
        <v>0</v>
      </c>
      <c s="27">
        <v>350000000</v>
      </c>
    </row>
    <row r="671" spans="1:74" ht="15" customHeight="1">
      <c r="A671" s="95" t="s">
        <v>2633</v>
      </c>
      <c s="35" t="s">
        <v>965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200000000</v>
      </c>
      <c s="98">
        <v>0</v>
      </c>
      <c s="98">
        <v>0</v>
      </c>
      <c s="98">
        <v>8500000</v>
      </c>
      <c s="103"/>
      <c s="103"/>
      <c s="103"/>
      <c s="98">
        <v>200000000</v>
      </c>
      <c s="104">
        <v>43826</v>
      </c>
      <c s="104">
        <v>46383</v>
      </c>
      <c s="105">
        <v>200000000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200000000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200000000</v>
      </c>
      <c s="27">
        <v>0</v>
      </c>
      <c s="27">
        <v>200000000</v>
      </c>
    </row>
    <row r="672" spans="1:74" ht="15" customHeight="1">
      <c r="A672" s="95" t="s">
        <v>2634</v>
      </c>
      <c s="35" t="s">
        <v>1019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90000000</v>
      </c>
      <c s="98">
        <v>0</v>
      </c>
      <c s="98">
        <v>0</v>
      </c>
      <c s="98">
        <v>3825000</v>
      </c>
      <c s="103"/>
      <c s="103"/>
      <c s="103"/>
      <c s="98">
        <v>90000000</v>
      </c>
      <c s="104">
        <v>43826</v>
      </c>
      <c s="104">
        <v>46383</v>
      </c>
      <c s="105">
        <v>90000000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90000000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90000000</v>
      </c>
      <c s="27">
        <v>0</v>
      </c>
      <c s="27">
        <v>90000000</v>
      </c>
    </row>
    <row r="673" spans="1:74" ht="15" customHeight="1">
      <c r="A673" s="95" t="s">
        <v>2635</v>
      </c>
      <c s="35" t="s">
        <v>1020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90000000</v>
      </c>
      <c s="98">
        <v>0</v>
      </c>
      <c s="98">
        <v>0</v>
      </c>
      <c s="98">
        <v>3825000</v>
      </c>
      <c s="103"/>
      <c s="103"/>
      <c s="103"/>
      <c s="98">
        <v>90000000</v>
      </c>
      <c s="104">
        <v>43826</v>
      </c>
      <c s="104">
        <v>46383</v>
      </c>
      <c s="105">
        <v>90000000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90000000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90000000</v>
      </c>
      <c s="27">
        <v>0</v>
      </c>
      <c s="27">
        <v>90000000</v>
      </c>
    </row>
    <row r="674" spans="1:74" ht="15" customHeight="1">
      <c r="A674" s="95" t="s">
        <v>2636</v>
      </c>
      <c s="35" t="s">
        <v>1021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89756147.980000004</v>
      </c>
      <c s="98">
        <v>0</v>
      </c>
      <c s="98">
        <v>0</v>
      </c>
      <c s="98">
        <v>3814636.29</v>
      </c>
      <c s="103"/>
      <c s="103"/>
      <c s="103"/>
      <c s="98">
        <v>89756147.980000004</v>
      </c>
      <c s="104">
        <v>43826</v>
      </c>
      <c s="104">
        <v>46383</v>
      </c>
      <c s="105">
        <v>89756147.980000004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89756147.980000004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89756147.980000004</v>
      </c>
      <c s="27">
        <v>0</v>
      </c>
      <c s="27">
        <v>89756147.980000004</v>
      </c>
    </row>
    <row r="675" spans="1:74" ht="15" customHeight="1">
      <c r="A675" s="95" t="s">
        <v>2637</v>
      </c>
      <c s="35" t="s">
        <v>1024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88930180.959999993</v>
      </c>
      <c s="98">
        <v>0</v>
      </c>
      <c s="98">
        <v>0</v>
      </c>
      <c s="98">
        <v>3779532.6899999999</v>
      </c>
      <c s="103"/>
      <c s="103"/>
      <c s="103"/>
      <c s="98">
        <v>88930180.959999993</v>
      </c>
      <c s="104">
        <v>43826</v>
      </c>
      <c s="104">
        <v>46383</v>
      </c>
      <c s="105">
        <v>88930180.959999993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88930180.959999993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88930180.959999993</v>
      </c>
      <c s="27">
        <v>0</v>
      </c>
      <c s="27">
        <v>88930180.959999993</v>
      </c>
    </row>
    <row r="676" spans="1:74" ht="15" customHeight="1">
      <c r="A676" s="95" t="s">
        <v>2638</v>
      </c>
      <c s="35" t="s">
        <v>1527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49457562.909999996</v>
      </c>
      <c s="98">
        <v>0</v>
      </c>
      <c s="98">
        <v>0</v>
      </c>
      <c s="98">
        <v>0</v>
      </c>
      <c s="103"/>
      <c s="103"/>
      <c s="103"/>
      <c s="98">
        <v>49457562.909999996</v>
      </c>
      <c s="104">
        <v>44050</v>
      </c>
      <c s="104">
        <v>46606</v>
      </c>
      <c s="105">
        <v>49457562.909999996</v>
      </c>
      <c s="106">
        <v>2.6027777777777779</v>
      </c>
      <c s="106">
        <v>7</v>
      </c>
      <c s="91">
        <v>0.075481999999999994</v>
      </c>
      <c s="107" t="s">
        <v>1829</v>
      </c>
      <c s="107" t="s">
        <v>1830</v>
      </c>
      <c s="27">
        <v>0</v>
      </c>
      <c s="27">
        <v>0</v>
      </c>
      <c s="27">
        <v>49457562.909999996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49457562.909999996</v>
      </c>
      <c s="27">
        <v>49457562.909999996</v>
      </c>
    </row>
    <row r="677" spans="1:74" ht="15" customHeight="1">
      <c r="A677" s="95" t="s">
        <v>2639</v>
      </c>
      <c s="35" t="s">
        <v>1531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198155650.84999999</v>
      </c>
      <c s="98">
        <v>0</v>
      </c>
      <c s="98">
        <v>0</v>
      </c>
      <c s="98">
        <v>0</v>
      </c>
      <c s="103"/>
      <c s="103"/>
      <c s="103"/>
      <c s="98">
        <v>198155650.84999999</v>
      </c>
      <c s="104">
        <v>44130</v>
      </c>
      <c s="104">
        <v>47782</v>
      </c>
      <c s="105">
        <v>198155650.84999999</v>
      </c>
      <c s="106">
        <v>5.822222222222222</v>
      </c>
      <c s="106">
        <v>10</v>
      </c>
      <c s="91">
        <v>0.078262999999999999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198155650.84999999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198155650.84999999</v>
      </c>
      <c s="27">
        <v>198155650.84999999</v>
      </c>
    </row>
    <row r="678" spans="1:74" ht="15" customHeight="1">
      <c r="A678" s="95" t="s">
        <v>2640</v>
      </c>
      <c s="35" t="s">
        <v>1532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185351572.81999999</v>
      </c>
      <c s="98">
        <v>0</v>
      </c>
      <c s="98">
        <v>0</v>
      </c>
      <c s="98">
        <v>0</v>
      </c>
      <c s="103"/>
      <c s="103"/>
      <c s="103"/>
      <c s="98">
        <v>185351572.81999999</v>
      </c>
      <c s="104">
        <v>44130</v>
      </c>
      <c s="104">
        <v>47782</v>
      </c>
      <c s="105">
        <v>185351572.81999999</v>
      </c>
      <c s="106">
        <v>5.822222222222222</v>
      </c>
      <c s="106">
        <v>10</v>
      </c>
      <c s="91">
        <v>0.078262999999999999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185351572.81999999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185351572.81999999</v>
      </c>
      <c s="27">
        <v>185351572.81999999</v>
      </c>
    </row>
    <row r="679" spans="1:74" ht="15" customHeight="1">
      <c r="A679" s="95" t="s">
        <v>2641</v>
      </c>
      <c s="35" t="s">
        <v>1533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123673164.18000001</v>
      </c>
      <c s="98">
        <v>0</v>
      </c>
      <c s="98">
        <v>0</v>
      </c>
      <c s="98">
        <v>0</v>
      </c>
      <c s="103"/>
      <c s="103"/>
      <c s="103"/>
      <c s="98">
        <v>123673164.18000001</v>
      </c>
      <c s="104">
        <v>44134</v>
      </c>
      <c s="104">
        <v>49612</v>
      </c>
      <c s="105">
        <v>123673164.18000001</v>
      </c>
      <c s="106">
        <v>10.833333333333334</v>
      </c>
      <c s="106">
        <v>15</v>
      </c>
      <c s="91">
        <v>0.079848000000000002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123673164.18000001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123673164.18000001</v>
      </c>
      <c s="27">
        <v>123673164.18000001</v>
      </c>
    </row>
    <row r="680" spans="1:74" ht="15" customHeight="1">
      <c r="A680" s="95" t="s">
        <v>2642</v>
      </c>
      <c s="35" t="s">
        <v>1534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43259469.170000002</v>
      </c>
      <c s="98">
        <v>0</v>
      </c>
      <c s="98">
        <v>0</v>
      </c>
      <c s="98">
        <v>0</v>
      </c>
      <c s="103"/>
      <c s="103"/>
      <c s="103"/>
      <c s="98">
        <v>43259469.170000002</v>
      </c>
      <c s="104">
        <v>44130</v>
      </c>
      <c s="104">
        <v>47782</v>
      </c>
      <c s="105">
        <v>43259469.170000002</v>
      </c>
      <c s="106">
        <v>5.822222222222222</v>
      </c>
      <c s="106">
        <v>10</v>
      </c>
      <c s="91">
        <v>0.078262999999999999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43259469.170000002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43259469.170000002</v>
      </c>
      <c s="27">
        <v>43259469.170000002</v>
      </c>
    </row>
    <row r="681" spans="1:74" ht="15" customHeight="1">
      <c r="A681" s="95" t="s">
        <v>2643</v>
      </c>
      <c s="35" t="s">
        <v>1536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184641459.61000001</v>
      </c>
      <c s="98">
        <v>0</v>
      </c>
      <c s="98">
        <v>0</v>
      </c>
      <c s="98">
        <v>0</v>
      </c>
      <c s="103"/>
      <c s="103"/>
      <c s="103"/>
      <c s="98">
        <v>184641459.61000001</v>
      </c>
      <c s="104">
        <v>44130</v>
      </c>
      <c s="104">
        <v>47782</v>
      </c>
      <c s="105">
        <v>184641459.61000001</v>
      </c>
      <c s="106">
        <v>5.822222222222222</v>
      </c>
      <c s="106">
        <v>10</v>
      </c>
      <c s="91">
        <v>0.078262999999999999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184641459.61000001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184641459.61000001</v>
      </c>
      <c s="27">
        <v>184641459.61000001</v>
      </c>
    </row>
    <row r="682" spans="1:74" ht="15" customHeight="1">
      <c r="A682" s="95" t="s">
        <v>2644</v>
      </c>
      <c s="35" t="s">
        <v>1537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123163170.16</v>
      </c>
      <c s="98">
        <v>0</v>
      </c>
      <c s="98">
        <v>0</v>
      </c>
      <c s="98">
        <v>0</v>
      </c>
      <c s="103"/>
      <c s="103"/>
      <c s="103"/>
      <c s="98">
        <v>123163170.16</v>
      </c>
      <c s="104">
        <v>44134</v>
      </c>
      <c s="104">
        <v>49612</v>
      </c>
      <c s="105">
        <v>123163170.16</v>
      </c>
      <c s="106">
        <v>10.833333333333334</v>
      </c>
      <c s="106">
        <v>15</v>
      </c>
      <c s="91">
        <v>0.079848000000000002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123163170.16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123163170.16</v>
      </c>
      <c s="27">
        <v>123163170.16</v>
      </c>
    </row>
    <row r="683" spans="1:74" ht="15" customHeight="1">
      <c r="A683" s="95" t="s">
        <v>2645</v>
      </c>
      <c s="35" t="s">
        <v>1541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183503106.19999999</v>
      </c>
      <c s="98">
        <v>0</v>
      </c>
      <c s="98">
        <v>0</v>
      </c>
      <c s="98">
        <v>0</v>
      </c>
      <c s="103"/>
      <c s="103"/>
      <c s="103"/>
      <c s="98">
        <v>183503106.19999999</v>
      </c>
      <c s="104">
        <v>44130</v>
      </c>
      <c s="104">
        <v>47782</v>
      </c>
      <c s="105">
        <v>183503106.19999999</v>
      </c>
      <c s="106">
        <v>5.822222222222222</v>
      </c>
      <c s="106">
        <v>10</v>
      </c>
      <c s="91">
        <v>0.078262999999999999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183503106.19999999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183503106.19999999</v>
      </c>
      <c s="27">
        <v>183503106.19999999</v>
      </c>
    </row>
    <row r="684" spans="1:74" ht="15" customHeight="1">
      <c r="A684" s="95" t="s">
        <v>2646</v>
      </c>
      <c s="35" t="s">
        <v>1544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122255792.54000001</v>
      </c>
      <c s="98">
        <v>0</v>
      </c>
      <c s="98">
        <v>0</v>
      </c>
      <c s="98">
        <v>0</v>
      </c>
      <c s="103"/>
      <c s="103"/>
      <c s="103"/>
      <c s="98">
        <v>122255792.54000001</v>
      </c>
      <c s="104">
        <v>44134</v>
      </c>
      <c s="104">
        <v>49612</v>
      </c>
      <c s="105">
        <v>122255792.54000001</v>
      </c>
      <c s="106">
        <v>10.833333333333334</v>
      </c>
      <c s="106">
        <v>15</v>
      </c>
      <c s="91">
        <v>0.079848000000000002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122255792.54000001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122255792.54000001</v>
      </c>
      <c s="27">
        <v>122255792.54000001</v>
      </c>
    </row>
    <row r="685" spans="1:74" ht="15" customHeight="1">
      <c r="A685" s="95" t="s">
        <v>2647</v>
      </c>
      <c s="35" t="s">
        <v>1545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122400000</v>
      </c>
      <c s="98">
        <v>0</v>
      </c>
      <c s="98">
        <v>0</v>
      </c>
      <c s="98">
        <v>0</v>
      </c>
      <c s="103"/>
      <c s="103"/>
      <c s="103"/>
      <c s="98">
        <v>122400000</v>
      </c>
      <c s="104">
        <v>44314</v>
      </c>
      <c s="104">
        <v>47966</v>
      </c>
      <c s="105">
        <v>122400000</v>
      </c>
      <c s="106">
        <v>6.3277777777777775</v>
      </c>
      <c s="106">
        <v>10</v>
      </c>
      <c s="91">
        <v>0.078262999999999999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>
        <v>122400000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122400000</v>
      </c>
      <c s="27">
        <v>122400000</v>
      </c>
    </row>
    <row r="686" spans="1:74" ht="15" customHeight="1">
      <c r="A686" s="95" t="s">
        <v>2648</v>
      </c>
      <c s="35" t="s">
        <v>1546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78370557.599999994</v>
      </c>
      <c s="98">
        <v>0</v>
      </c>
      <c s="98">
        <v>0</v>
      </c>
      <c s="98">
        <v>0</v>
      </c>
      <c s="103"/>
      <c s="103"/>
      <c s="103"/>
      <c s="98">
        <v>81600000</v>
      </c>
      <c s="104">
        <v>44315</v>
      </c>
      <c s="104">
        <v>48698</v>
      </c>
      <c s="105">
        <v>81600000</v>
      </c>
      <c s="106">
        <v>8.3305555555555557</v>
      </c>
      <c s="106">
        <v>12</v>
      </c>
      <c s="91">
        <v>0.079153000000000001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81600000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81600000</v>
      </c>
      <c s="27">
        <v>81600000</v>
      </c>
    </row>
    <row r="687" spans="1:74" ht="15" customHeight="1">
      <c r="A687" s="95" t="s">
        <v>2649</v>
      </c>
      <c s="35" t="s">
        <v>833</v>
      </c>
      <c s="34">
        <v>1</v>
      </c>
      <c s="89" t="s">
        <v>0</v>
      </c>
      <c s="96" t="s">
        <v>3</v>
      </c>
      <c s="96" t="s">
        <v>1815</v>
      </c>
      <c s="96" t="s">
        <v>446</v>
      </c>
      <c s="96" t="s">
        <v>1825</v>
      </c>
      <c s="96" t="s">
        <v>1818</v>
      </c>
      <c s="96" t="s">
        <v>1827</v>
      </c>
      <c s="96" t="s">
        <v>446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>
        <v>581818.18999999994</v>
      </c>
      <c s="98">
        <v>0</v>
      </c>
      <c s="98">
        <v>0</v>
      </c>
      <c s="98">
        <v>0</v>
      </c>
      <c s="103"/>
      <c s="103"/>
      <c s="103"/>
      <c s="98">
        <v>581818.18999999994</v>
      </c>
      <c s="104">
        <v>41598</v>
      </c>
      <c s="104">
        <v>47077</v>
      </c>
      <c s="105">
        <v>800000</v>
      </c>
      <c s="106">
        <v>3.8888888888888888</v>
      </c>
      <c s="106">
        <v>15</v>
      </c>
      <c s="91">
        <v>0.077499999999999999</v>
      </c>
      <c s="107" t="s">
        <v>1829</v>
      </c>
      <c s="107" t="s">
        <v>1830</v>
      </c>
      <c s="27">
        <v>145454.54000000001</v>
      </c>
      <c s="27">
        <v>145454.54000000001</v>
      </c>
      <c s="27">
        <v>145454.54000000001</v>
      </c>
      <c s="27">
        <v>145454.54000000001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290909.08000000002</v>
      </c>
      <c s="27">
        <v>290909.08000000002</v>
      </c>
      <c s="27">
        <v>581818.16000000003</v>
      </c>
    </row>
    <row r="688" spans="1:74" ht="15" customHeight="1">
      <c r="A688" s="95" t="s">
        <v>2650</v>
      </c>
      <c s="35" t="s">
        <v>834</v>
      </c>
      <c s="34">
        <v>57</v>
      </c>
      <c s="89" t="s">
        <v>0</v>
      </c>
      <c s="96" t="s">
        <v>3</v>
      </c>
      <c s="96" t="s">
        <v>1815</v>
      </c>
      <c s="96" t="s">
        <v>446</v>
      </c>
      <c s="96" t="s">
        <v>1825</v>
      </c>
      <c s="96" t="s">
        <v>1818</v>
      </c>
      <c s="96" t="s">
        <v>1827</v>
      </c>
      <c s="96" t="s">
        <v>446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>
        <v>700000</v>
      </c>
      <c s="98">
        <v>0</v>
      </c>
      <c s="98">
        <v>35000</v>
      </c>
      <c s="98">
        <v>29575</v>
      </c>
      <c s="103"/>
      <c s="103"/>
      <c s="103"/>
      <c s="98">
        <v>665000</v>
      </c>
      <c s="104">
        <v>41815</v>
      </c>
      <c s="104">
        <v>49120</v>
      </c>
      <c s="105">
        <v>700000</v>
      </c>
      <c s="106">
        <v>9.4861111111111107</v>
      </c>
      <c s="106">
        <v>20</v>
      </c>
      <c s="91">
        <v>0.084500000000000006</v>
      </c>
      <c s="107" t="s">
        <v>1829</v>
      </c>
      <c s="107" t="s">
        <v>1830</v>
      </c>
      <c s="27">
        <v>70000</v>
      </c>
      <c s="27">
        <v>70000</v>
      </c>
      <c s="27">
        <v>70000</v>
      </c>
      <c s="27">
        <v>70000</v>
      </c>
      <c s="27">
        <v>70000</v>
      </c>
      <c s="27">
        <v>70000</v>
      </c>
      <c s="27">
        <v>70000</v>
      </c>
      <c s="27">
        <v>70000</v>
      </c>
      <c s="27">
        <v>70000</v>
      </c>
      <c s="27">
        <v>35000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140000</v>
      </c>
      <c s="27">
        <v>525000</v>
      </c>
      <c s="27">
        <v>665000</v>
      </c>
    </row>
    <row r="689" spans="1:74" ht="15" customHeight="1">
      <c r="A689" s="95" t="s">
        <v>2651</v>
      </c>
      <c s="35" t="s">
        <v>838</v>
      </c>
      <c s="34">
        <v>9</v>
      </c>
      <c s="89" t="s">
        <v>0</v>
      </c>
      <c s="96" t="s">
        <v>3</v>
      </c>
      <c s="96" t="s">
        <v>1815</v>
      </c>
      <c s="96" t="s">
        <v>446</v>
      </c>
      <c s="96" t="s">
        <v>1825</v>
      </c>
      <c s="96" t="s">
        <v>1818</v>
      </c>
      <c s="96" t="s">
        <v>1827</v>
      </c>
      <c s="96" t="s">
        <v>446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>
        <v>300000</v>
      </c>
      <c s="98">
        <v>0</v>
      </c>
      <c s="98">
        <v>0</v>
      </c>
      <c s="98">
        <v>0</v>
      </c>
      <c s="103"/>
      <c s="103"/>
      <c s="103"/>
      <c s="98">
        <v>300000</v>
      </c>
      <c s="104">
        <v>42090</v>
      </c>
      <c s="104">
        <v>49395</v>
      </c>
      <c s="105">
        <v>300000</v>
      </c>
      <c s="106">
        <v>10.241666666666667</v>
      </c>
      <c s="106">
        <v>20</v>
      </c>
      <c s="91">
        <v>0.084500000000000006</v>
      </c>
      <c s="107" t="s">
        <v>1829</v>
      </c>
      <c s="107" t="s">
        <v>1830</v>
      </c>
      <c s="27">
        <v>15000</v>
      </c>
      <c s="27">
        <v>30000</v>
      </c>
      <c s="27">
        <v>30000</v>
      </c>
      <c s="27">
        <v>30000</v>
      </c>
      <c s="27">
        <v>30000</v>
      </c>
      <c s="27">
        <v>30000</v>
      </c>
      <c s="27">
        <v>30000</v>
      </c>
      <c s="27">
        <v>30000</v>
      </c>
      <c s="27">
        <v>30000</v>
      </c>
      <c s="27">
        <v>30000</v>
      </c>
      <c s="27">
        <v>15000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45000</v>
      </c>
      <c s="27">
        <v>255000</v>
      </c>
      <c s="27">
        <v>300000</v>
      </c>
    </row>
    <row r="690" spans="1:74" ht="15" customHeight="1">
      <c r="A690" s="95" t="s">
        <v>2652</v>
      </c>
      <c s="35" t="s">
        <v>838</v>
      </c>
      <c s="34">
        <v>16</v>
      </c>
      <c s="89" t="s">
        <v>0</v>
      </c>
      <c s="96" t="s">
        <v>3</v>
      </c>
      <c s="96" t="s">
        <v>1815</v>
      </c>
      <c s="96" t="s">
        <v>446</v>
      </c>
      <c s="96" t="s">
        <v>1825</v>
      </c>
      <c s="96" t="s">
        <v>1818</v>
      </c>
      <c s="96" t="s">
        <v>1827</v>
      </c>
      <c s="96" t="s">
        <v>446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>
        <v>350000</v>
      </c>
      <c s="98">
        <v>0</v>
      </c>
      <c s="98">
        <v>0</v>
      </c>
      <c s="98">
        <v>0</v>
      </c>
      <c s="103"/>
      <c s="103"/>
      <c s="103"/>
      <c s="98">
        <v>350000</v>
      </c>
      <c s="104">
        <v>42124</v>
      </c>
      <c s="104">
        <v>49429</v>
      </c>
      <c s="105">
        <v>350000</v>
      </c>
      <c s="106">
        <v>10.333333333333334</v>
      </c>
      <c s="106">
        <v>20</v>
      </c>
      <c s="91">
        <v>0.084500000000000006</v>
      </c>
      <c s="107" t="s">
        <v>1829</v>
      </c>
      <c s="107" t="s">
        <v>1830</v>
      </c>
      <c s="27">
        <v>17500</v>
      </c>
      <c s="27">
        <v>35000</v>
      </c>
      <c s="27">
        <v>35000</v>
      </c>
      <c s="27">
        <v>35000</v>
      </c>
      <c s="27">
        <v>35000</v>
      </c>
      <c s="27">
        <v>35000</v>
      </c>
      <c s="27">
        <v>35000</v>
      </c>
      <c s="27">
        <v>35000</v>
      </c>
      <c s="27">
        <v>35000</v>
      </c>
      <c s="27">
        <v>35000</v>
      </c>
      <c s="27">
        <v>17500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52500</v>
      </c>
      <c s="27">
        <v>297500</v>
      </c>
      <c s="27">
        <v>350000</v>
      </c>
    </row>
    <row r="691" spans="1:74" ht="15" customHeight="1">
      <c r="A691" s="95" t="s">
        <v>2653</v>
      </c>
      <c s="35" t="s">
        <v>839</v>
      </c>
      <c s="34">
        <v>13</v>
      </c>
      <c s="89" t="s">
        <v>0</v>
      </c>
      <c s="96" t="s">
        <v>3</v>
      </c>
      <c s="96" t="s">
        <v>1815</v>
      </c>
      <c s="96" t="s">
        <v>446</v>
      </c>
      <c s="96" t="s">
        <v>1825</v>
      </c>
      <c s="96" t="s">
        <v>1818</v>
      </c>
      <c s="96" t="s">
        <v>1827</v>
      </c>
      <c s="96" t="s">
        <v>446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>
        <v>350000</v>
      </c>
      <c s="98">
        <v>0</v>
      </c>
      <c s="98">
        <v>0</v>
      </c>
      <c s="98">
        <v>14787.5</v>
      </c>
      <c s="103"/>
      <c s="103"/>
      <c s="103"/>
      <c s="98">
        <v>350000</v>
      </c>
      <c s="104">
        <v>42522</v>
      </c>
      <c s="104">
        <v>49827</v>
      </c>
      <c s="105">
        <v>350000</v>
      </c>
      <c s="106">
        <v>11.419444444444444</v>
      </c>
      <c s="106">
        <v>20</v>
      </c>
      <c s="91">
        <v>0.084500000000000006</v>
      </c>
      <c s="107" t="s">
        <v>1829</v>
      </c>
      <c s="107" t="s">
        <v>1830</v>
      </c>
      <c s="27">
        <v>0</v>
      </c>
      <c s="27">
        <v>17500</v>
      </c>
      <c s="27">
        <v>35000</v>
      </c>
      <c s="27">
        <v>35000</v>
      </c>
      <c s="27">
        <v>35000</v>
      </c>
      <c s="27">
        <v>35000</v>
      </c>
      <c s="27">
        <v>35000</v>
      </c>
      <c s="27">
        <v>35000</v>
      </c>
      <c s="27">
        <v>35000</v>
      </c>
      <c s="27">
        <v>35000</v>
      </c>
      <c s="27">
        <v>35000</v>
      </c>
      <c s="27">
        <v>17500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17500</v>
      </c>
      <c s="27">
        <v>332500</v>
      </c>
      <c s="27">
        <v>350000</v>
      </c>
    </row>
    <row r="692" spans="1:74" ht="15" customHeight="1">
      <c r="A692" s="95" t="s">
        <v>2654</v>
      </c>
      <c s="35" t="s">
        <v>839</v>
      </c>
      <c s="34">
        <v>22</v>
      </c>
      <c s="89" t="s">
        <v>0</v>
      </c>
      <c s="96" t="s">
        <v>3</v>
      </c>
      <c s="96" t="s">
        <v>1815</v>
      </c>
      <c s="96" t="s">
        <v>446</v>
      </c>
      <c s="96" t="s">
        <v>1825</v>
      </c>
      <c s="96" t="s">
        <v>1818</v>
      </c>
      <c s="96" t="s">
        <v>1827</v>
      </c>
      <c s="96" t="s">
        <v>446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>
        <v>200000</v>
      </c>
      <c s="98">
        <v>0</v>
      </c>
      <c s="98">
        <v>0</v>
      </c>
      <c s="98">
        <v>0</v>
      </c>
      <c s="103"/>
      <c s="103"/>
      <c s="103"/>
      <c s="98">
        <v>200000</v>
      </c>
      <c s="104">
        <v>42598</v>
      </c>
      <c s="104">
        <v>49903</v>
      </c>
      <c s="105">
        <v>200000</v>
      </c>
      <c s="106">
        <v>11.627777777777778</v>
      </c>
      <c s="106">
        <v>20</v>
      </c>
      <c s="91">
        <v>0.084500000000000006</v>
      </c>
      <c s="107" t="s">
        <v>1829</v>
      </c>
      <c s="107" t="s">
        <v>1830</v>
      </c>
      <c s="27">
        <v>0</v>
      </c>
      <c s="27">
        <v>0</v>
      </c>
      <c s="27">
        <v>20000</v>
      </c>
      <c s="27">
        <v>20000</v>
      </c>
      <c s="27">
        <v>20000</v>
      </c>
      <c s="27">
        <v>20000</v>
      </c>
      <c s="27">
        <v>20000</v>
      </c>
      <c s="27">
        <v>20000</v>
      </c>
      <c s="27">
        <v>20000</v>
      </c>
      <c s="27">
        <v>20000</v>
      </c>
      <c s="27">
        <v>20000</v>
      </c>
      <c s="27">
        <v>20000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200000</v>
      </c>
      <c s="27">
        <v>200000</v>
      </c>
    </row>
    <row r="693" spans="1:74" ht="15" customHeight="1">
      <c r="A693" s="95" t="s">
        <v>2655</v>
      </c>
      <c s="35" t="s">
        <v>839</v>
      </c>
      <c s="34">
        <v>32</v>
      </c>
      <c s="89" t="s">
        <v>0</v>
      </c>
      <c s="96" t="s">
        <v>3</v>
      </c>
      <c s="96" t="s">
        <v>1815</v>
      </c>
      <c s="96" t="s">
        <v>446</v>
      </c>
      <c s="96" t="s">
        <v>1825</v>
      </c>
      <c s="96" t="s">
        <v>1818</v>
      </c>
      <c s="96" t="s">
        <v>1827</v>
      </c>
      <c s="96" t="s">
        <v>446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>
        <v>100000</v>
      </c>
      <c s="98">
        <v>0</v>
      </c>
      <c s="98">
        <v>0</v>
      </c>
      <c s="98">
        <v>0</v>
      </c>
      <c s="103"/>
      <c s="103"/>
      <c s="103"/>
      <c s="98">
        <v>100000</v>
      </c>
      <c s="104">
        <v>42754</v>
      </c>
      <c s="104">
        <v>50059</v>
      </c>
      <c s="105">
        <v>100000</v>
      </c>
      <c s="106">
        <v>12.052777777777777</v>
      </c>
      <c s="106">
        <v>20</v>
      </c>
      <c s="91">
        <v>0.084500000000000006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10000</v>
      </c>
      <c s="27">
        <v>10000</v>
      </c>
      <c s="27">
        <v>10000</v>
      </c>
      <c s="27">
        <v>10000</v>
      </c>
      <c s="27">
        <v>10000</v>
      </c>
      <c s="27">
        <v>10000</v>
      </c>
      <c s="27">
        <v>10000</v>
      </c>
      <c s="27">
        <v>10000</v>
      </c>
      <c s="27">
        <v>10000</v>
      </c>
      <c s="27">
        <v>10000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100000</v>
      </c>
      <c s="27">
        <v>100000</v>
      </c>
    </row>
    <row r="694" spans="1:74" ht="15" customHeight="1">
      <c r="A694" s="95" t="s">
        <v>2656</v>
      </c>
      <c s="35" t="s">
        <v>841</v>
      </c>
      <c s="34">
        <v>23</v>
      </c>
      <c s="89" t="s">
        <v>0</v>
      </c>
      <c s="96" t="s">
        <v>3</v>
      </c>
      <c s="96" t="s">
        <v>1815</v>
      </c>
      <c s="96" t="s">
        <v>446</v>
      </c>
      <c s="96" t="s">
        <v>1825</v>
      </c>
      <c s="96" t="s">
        <v>1818</v>
      </c>
      <c s="96" t="s">
        <v>1827</v>
      </c>
      <c s="96" t="s">
        <v>446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>
        <v>350000</v>
      </c>
      <c s="98">
        <v>0</v>
      </c>
      <c s="98">
        <v>0</v>
      </c>
      <c s="98">
        <v>0</v>
      </c>
      <c s="103"/>
      <c s="103"/>
      <c s="103"/>
      <c s="98">
        <v>350000</v>
      </c>
      <c s="104">
        <v>42866</v>
      </c>
      <c s="104">
        <v>50171</v>
      </c>
      <c s="105">
        <v>350000</v>
      </c>
      <c s="106">
        <v>12.363888888888889</v>
      </c>
      <c s="106">
        <v>20</v>
      </c>
      <c s="91">
        <v>0.084500000000000006</v>
      </c>
      <c s="107" t="s">
        <v>1829</v>
      </c>
      <c s="107" t="s">
        <v>1830</v>
      </c>
      <c s="27">
        <v>0</v>
      </c>
      <c s="27">
        <v>0</v>
      </c>
      <c s="27">
        <v>17500</v>
      </c>
      <c s="27">
        <v>35000</v>
      </c>
      <c s="27">
        <v>35000</v>
      </c>
      <c s="27">
        <v>35000</v>
      </c>
      <c s="27">
        <v>35000</v>
      </c>
      <c s="27">
        <v>35000</v>
      </c>
      <c s="27">
        <v>35000</v>
      </c>
      <c s="27">
        <v>35000</v>
      </c>
      <c s="27">
        <v>35000</v>
      </c>
      <c s="27">
        <v>35000</v>
      </c>
      <c s="27">
        <v>17500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350000</v>
      </c>
      <c s="27">
        <v>350000</v>
      </c>
    </row>
    <row r="695" spans="1:74" ht="15" customHeight="1">
      <c r="A695" s="95" t="s">
        <v>2657</v>
      </c>
      <c s="35" t="s">
        <v>1104</v>
      </c>
      <c s="34">
        <v>1</v>
      </c>
      <c s="89" t="s">
        <v>0</v>
      </c>
      <c s="96" t="s">
        <v>3</v>
      </c>
      <c s="96" t="s">
        <v>1815</v>
      </c>
      <c s="96" t="s">
        <v>1105</v>
      </c>
      <c s="96" t="s">
        <v>1825</v>
      </c>
      <c s="96" t="s">
        <v>1826</v>
      </c>
      <c s="96" t="s">
        <v>1827</v>
      </c>
      <c s="96" t="s">
        <v>1105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6074539.5899999999</v>
      </c>
      <c s="98">
        <v>0</v>
      </c>
      <c s="98">
        <v>0</v>
      </c>
      <c s="98">
        <v>216542.14999999999</v>
      </c>
      <c s="103"/>
      <c s="103"/>
      <c s="103"/>
      <c s="98">
        <v>6074539.5899999999</v>
      </c>
      <c s="104">
        <v>44168</v>
      </c>
      <c s="104">
        <v>45994</v>
      </c>
      <c s="105">
        <v>6074539.5899999999</v>
      </c>
      <c s="106">
        <v>0.92500000000000004</v>
      </c>
      <c s="106">
        <v>5</v>
      </c>
      <c s="91">
        <v>0.071294999999999997</v>
      </c>
      <c s="107" t="s">
        <v>1829</v>
      </c>
      <c s="107" t="s">
        <v>1830</v>
      </c>
      <c s="27">
        <v>6074539.5899999999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6074539.5899999999</v>
      </c>
      <c s="27">
        <v>0</v>
      </c>
      <c s="27">
        <v>6074539.5899999999</v>
      </c>
    </row>
    <row r="696" spans="1:74" ht="15" customHeight="1">
      <c r="A696" s="95" t="s">
        <v>2658</v>
      </c>
      <c s="35" t="s">
        <v>1543</v>
      </c>
      <c s="34">
        <v>1</v>
      </c>
      <c s="89" t="s">
        <v>0</v>
      </c>
      <c s="96" t="s">
        <v>3</v>
      </c>
      <c s="96" t="s">
        <v>1815</v>
      </c>
      <c s="96" t="s">
        <v>1105</v>
      </c>
      <c s="96" t="s">
        <v>1825</v>
      </c>
      <c s="96" t="s">
        <v>1826</v>
      </c>
      <c s="96" t="s">
        <v>1827</v>
      </c>
      <c s="96" t="s">
        <v>1105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1523963.52</v>
      </c>
      <c s="98">
        <v>0</v>
      </c>
      <c s="98">
        <v>0</v>
      </c>
      <c s="98">
        <v>57515.910000000003</v>
      </c>
      <c s="103"/>
      <c s="103"/>
      <c s="103"/>
      <c s="98">
        <v>1523963.52</v>
      </c>
      <c s="104">
        <v>44186</v>
      </c>
      <c s="104">
        <v>46742</v>
      </c>
      <c s="105">
        <v>1523963.52</v>
      </c>
      <c s="106">
        <v>2.9750000000000001</v>
      </c>
      <c s="106">
        <v>7</v>
      </c>
      <c s="91">
        <v>0.075481999999999994</v>
      </c>
      <c s="107" t="s">
        <v>1829</v>
      </c>
      <c s="107" t="s">
        <v>1830</v>
      </c>
      <c s="27">
        <v>0</v>
      </c>
      <c s="27">
        <v>0</v>
      </c>
      <c s="27">
        <v>1523963.52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1523963.52</v>
      </c>
      <c s="27">
        <v>1523963.52</v>
      </c>
    </row>
    <row r="697" spans="1:74" ht="15" customHeight="1">
      <c r="A697" s="95" t="s">
        <v>2659</v>
      </c>
      <c s="35" t="s">
        <v>1001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1002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632439.62</v>
      </c>
      <c s="98">
        <v>0</v>
      </c>
      <c s="98">
        <v>0</v>
      </c>
      <c s="98">
        <v>0</v>
      </c>
      <c s="103"/>
      <c s="103"/>
      <c s="103"/>
      <c s="98">
        <v>632439.62</v>
      </c>
      <c s="104">
        <v>43860</v>
      </c>
      <c s="104">
        <v>45687</v>
      </c>
      <c s="105">
        <v>632439.62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632439.62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632439.62</v>
      </c>
      <c s="27">
        <v>0</v>
      </c>
      <c s="27">
        <v>632439.62</v>
      </c>
    </row>
    <row r="698" spans="1:74" ht="15" customHeight="1">
      <c r="A698" s="95" t="s">
        <v>2660</v>
      </c>
      <c s="35" t="s">
        <v>1003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1002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626913.92000000004</v>
      </c>
      <c s="98">
        <v>0</v>
      </c>
      <c s="98">
        <v>0</v>
      </c>
      <c s="98">
        <v>26643.84</v>
      </c>
      <c s="103"/>
      <c s="103"/>
      <c s="103"/>
      <c s="98">
        <v>626913.92000000004</v>
      </c>
      <c s="104">
        <v>43826</v>
      </c>
      <c s="104">
        <v>46383</v>
      </c>
      <c s="105">
        <v>626913.92000000004</v>
      </c>
      <c s="106">
        <v>1.9916666666666667</v>
      </c>
      <c s="106">
        <v>7</v>
      </c>
      <c s="91">
        <v>0.085000000000000006</v>
      </c>
      <c s="107" t="s">
        <v>1829</v>
      </c>
      <c s="107" t="s">
        <v>1830</v>
      </c>
      <c s="27">
        <v>0</v>
      </c>
      <c s="27">
        <v>626913.92000000004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626913.92000000004</v>
      </c>
      <c s="27">
        <v>0</v>
      </c>
      <c s="27">
        <v>626913.92000000004</v>
      </c>
    </row>
    <row r="699" spans="1:74" ht="15" customHeight="1">
      <c r="A699" s="95" t="s">
        <v>2661</v>
      </c>
      <c s="35" t="s">
        <v>1190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1002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1657111.2</v>
      </c>
      <c s="98">
        <v>0</v>
      </c>
      <c s="98">
        <v>0</v>
      </c>
      <c s="98">
        <v>0</v>
      </c>
      <c s="103"/>
      <c s="103"/>
      <c s="103"/>
      <c s="98">
        <v>1657111.2</v>
      </c>
      <c s="104">
        <v>44291</v>
      </c>
      <c s="104">
        <v>46117</v>
      </c>
      <c s="105">
        <v>1657111.2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1657111.2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1657111.2</v>
      </c>
      <c s="27">
        <v>0</v>
      </c>
      <c s="27">
        <v>1657111.2</v>
      </c>
    </row>
    <row r="700" spans="1:74" ht="15" customHeight="1">
      <c r="A700" s="95" t="s">
        <v>2662</v>
      </c>
      <c s="35" t="s">
        <v>1185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470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770482.75</v>
      </c>
      <c s="98">
        <v>0</v>
      </c>
      <c s="98">
        <v>0</v>
      </c>
      <c s="98">
        <v>0</v>
      </c>
      <c s="103"/>
      <c s="103"/>
      <c s="103"/>
      <c s="98">
        <v>770482.75</v>
      </c>
      <c s="104">
        <v>44291</v>
      </c>
      <c s="104">
        <v>46117</v>
      </c>
      <c s="105">
        <v>770482.75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770482.75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770482.75</v>
      </c>
      <c s="27">
        <v>0</v>
      </c>
      <c s="27">
        <v>770482.75</v>
      </c>
    </row>
    <row r="701" spans="1:74" ht="15" customHeight="1">
      <c r="A701" s="95" t="s">
        <v>2663</v>
      </c>
      <c s="35" t="s">
        <v>1078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450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17633784.73</v>
      </c>
      <c s="98">
        <v>0</v>
      </c>
      <c s="98">
        <v>0</v>
      </c>
      <c s="98">
        <v>0</v>
      </c>
      <c s="103"/>
      <c s="103"/>
      <c s="103"/>
      <c s="98">
        <v>17633784.73</v>
      </c>
      <c s="104">
        <v>44050</v>
      </c>
      <c s="104">
        <v>45876</v>
      </c>
      <c s="105">
        <v>17633784.73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17633784.73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17633784.73</v>
      </c>
      <c s="27">
        <v>0</v>
      </c>
      <c s="27">
        <v>17633784.73</v>
      </c>
    </row>
    <row r="702" spans="1:74" ht="15" customHeight="1">
      <c r="A702" s="95" t="s">
        <v>2664</v>
      </c>
      <c s="35" t="s">
        <v>1133</v>
      </c>
      <c s="34">
        <v>1</v>
      </c>
      <c s="89" t="s">
        <v>0</v>
      </c>
      <c s="96" t="s">
        <v>3</v>
      </c>
      <c s="96" t="s">
        <v>1815</v>
      </c>
      <c s="96" t="s">
        <v>1839</v>
      </c>
      <c s="96" t="s">
        <v>1832</v>
      </c>
      <c s="96" t="s">
        <v>1840</v>
      </c>
      <c s="96" t="s">
        <v>1834</v>
      </c>
      <c s="96" t="s">
        <v>1134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1</v>
      </c>
      <c s="97">
        <v>0</v>
      </c>
      <c s="98">
        <v>134728.42999999999</v>
      </c>
      <c s="98">
        <v>0</v>
      </c>
      <c s="98">
        <v>0</v>
      </c>
      <c s="98">
        <v>0</v>
      </c>
      <c s="103"/>
      <c s="103"/>
      <c s="103"/>
      <c s="98">
        <v>134728.42999999999</v>
      </c>
      <c s="104">
        <v>44291</v>
      </c>
      <c s="104">
        <v>46117</v>
      </c>
      <c s="105">
        <v>134728.42999999999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134728.42999999999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134728.42999999999</v>
      </c>
      <c s="27">
        <v>0</v>
      </c>
      <c s="27">
        <v>134728.42999999999</v>
      </c>
    </row>
    <row r="703" spans="1:74" ht="15" customHeight="1">
      <c r="A703" s="95" t="s">
        <v>2665</v>
      </c>
      <c s="35" t="s">
        <v>1059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1060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2714030.4900000002</v>
      </c>
      <c s="98">
        <v>0</v>
      </c>
      <c s="98">
        <v>0</v>
      </c>
      <c s="98">
        <v>0</v>
      </c>
      <c s="103"/>
      <c s="103"/>
      <c s="103"/>
      <c s="98">
        <v>2714030.4900000002</v>
      </c>
      <c s="104">
        <v>44050</v>
      </c>
      <c s="104">
        <v>45876</v>
      </c>
      <c s="105">
        <v>2714030.4900000002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2714030.4900000002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2714030.4900000002</v>
      </c>
      <c s="27">
        <v>0</v>
      </c>
      <c s="27">
        <v>2714030.4900000002</v>
      </c>
    </row>
    <row r="704" spans="1:74" ht="15" customHeight="1">
      <c r="A704" s="95" t="s">
        <v>2666</v>
      </c>
      <c s="35" t="s">
        <v>1525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1060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2712598.8199999998</v>
      </c>
      <c s="98">
        <v>0</v>
      </c>
      <c s="98">
        <v>0</v>
      </c>
      <c s="98">
        <v>0</v>
      </c>
      <c s="103"/>
      <c s="103"/>
      <c s="103"/>
      <c s="98">
        <v>2712598.8199999998</v>
      </c>
      <c s="104">
        <v>44050</v>
      </c>
      <c s="104">
        <v>46606</v>
      </c>
      <c s="105">
        <v>2712598.8199999998</v>
      </c>
      <c s="106">
        <v>2.6027777777777779</v>
      </c>
      <c s="106">
        <v>7</v>
      </c>
      <c s="91">
        <v>0.075481999999999994</v>
      </c>
      <c s="107" t="s">
        <v>1829</v>
      </c>
      <c s="107" t="s">
        <v>1830</v>
      </c>
      <c s="27">
        <v>0</v>
      </c>
      <c s="27">
        <v>0</v>
      </c>
      <c s="27">
        <v>2712598.8199999998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2712598.8199999998</v>
      </c>
      <c s="27">
        <v>2712598.8199999998</v>
      </c>
    </row>
    <row r="705" spans="1:74" ht="15" customHeight="1">
      <c r="A705" s="95" t="s">
        <v>2667</v>
      </c>
      <c s="35" t="s">
        <v>1841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828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-0.01</v>
      </c>
      <c s="98">
        <v>0</v>
      </c>
      <c s="98">
        <v>0</v>
      </c>
      <c s="98">
        <v>0</v>
      </c>
      <c s="103"/>
      <c s="103"/>
      <c s="103"/>
      <c s="98">
        <v>-0.01</v>
      </c>
      <c s="104">
        <v>41025</v>
      </c>
      <c s="104">
        <v>45408</v>
      </c>
      <c s="105">
        <v>1318024814.1500001</v>
      </c>
      <c s="106">
        <v>-0.67777777777777781</v>
      </c>
      <c s="106">
        <v>12</v>
      </c>
      <c s="91">
        <v>0.074999999999999997</v>
      </c>
      <c s="107" t="s">
        <v>1829</v>
      </c>
      <c s="107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706" spans="1:74" ht="15" customHeight="1">
      <c r="A706" s="95" t="s">
        <v>2668</v>
      </c>
      <c s="35" t="s">
        <v>827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828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-0.017000000000000001</v>
      </c>
      <c s="98">
        <v>0</v>
      </c>
      <c s="98">
        <v>0</v>
      </c>
      <c s="98">
        <v>0</v>
      </c>
      <c s="103"/>
      <c s="103"/>
      <c s="103"/>
      <c s="98">
        <v>-0.017000000000000001</v>
      </c>
      <c s="104">
        <v>41075</v>
      </c>
      <c s="104">
        <v>45458</v>
      </c>
      <c s="105">
        <v>55581592.420000002</v>
      </c>
      <c s="106">
        <v>-0.54166666666666663</v>
      </c>
      <c s="106">
        <v>12</v>
      </c>
      <c s="91">
        <v>0.074999999999999997</v>
      </c>
      <c s="107" t="s">
        <v>1829</v>
      </c>
      <c s="107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707" spans="1:74" ht="15" customHeight="1">
      <c r="A707" s="95" t="s">
        <v>2669</v>
      </c>
      <c s="35" t="s">
        <v>827</v>
      </c>
      <c s="34">
        <v>7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828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16747200.68</v>
      </c>
      <c s="98">
        <v>0</v>
      </c>
      <c s="98">
        <v>0</v>
      </c>
      <c s="98">
        <v>0</v>
      </c>
      <c s="103"/>
      <c s="103"/>
      <c s="103"/>
      <c s="98">
        <v>16747200.68</v>
      </c>
      <c s="104">
        <v>41289</v>
      </c>
      <c s="104">
        <v>45672</v>
      </c>
      <c s="105">
        <v>83736003.439999998</v>
      </c>
      <c s="106">
        <v>0.041666666666666664</v>
      </c>
      <c s="106">
        <v>12</v>
      </c>
      <c s="91">
        <v>0.074999999999999997</v>
      </c>
      <c s="107" t="s">
        <v>1829</v>
      </c>
      <c s="107" t="s">
        <v>1830</v>
      </c>
      <c s="27">
        <v>16747200.689999999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16747200.689999999</v>
      </c>
      <c s="27">
        <v>0</v>
      </c>
      <c s="27">
        <v>16747200.689999999</v>
      </c>
    </row>
    <row r="708" spans="1:74" ht="15" customHeight="1">
      <c r="A708" s="95" t="s">
        <v>2670</v>
      </c>
      <c s="35" t="s">
        <v>827</v>
      </c>
      <c s="34">
        <v>8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828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11096227.02</v>
      </c>
      <c s="98">
        <v>0</v>
      </c>
      <c s="98">
        <v>0</v>
      </c>
      <c s="98">
        <v>0</v>
      </c>
      <c s="103"/>
      <c s="103"/>
      <c s="103"/>
      <c s="98">
        <v>11096227.02</v>
      </c>
      <c s="104">
        <v>41320</v>
      </c>
      <c s="104">
        <v>45703</v>
      </c>
      <c s="105">
        <v>66577362.219999999</v>
      </c>
      <c s="106">
        <v>0.125</v>
      </c>
      <c s="106">
        <v>12</v>
      </c>
      <c s="91">
        <v>0.074999999999999997</v>
      </c>
      <c s="107" t="s">
        <v>1829</v>
      </c>
      <c s="107" t="s">
        <v>1830</v>
      </c>
      <c s="27">
        <v>11096227.039999999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11096227.039999999</v>
      </c>
      <c s="27">
        <v>0</v>
      </c>
      <c s="27">
        <v>11096227.039999999</v>
      </c>
    </row>
    <row r="709" spans="1:74" ht="15" customHeight="1">
      <c r="A709" s="95" t="s">
        <v>2671</v>
      </c>
      <c s="35" t="s">
        <v>829</v>
      </c>
      <c s="34">
        <v>3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828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11096227.060000001</v>
      </c>
      <c s="98">
        <v>0</v>
      </c>
      <c s="98">
        <v>0</v>
      </c>
      <c s="98">
        <v>0</v>
      </c>
      <c s="103"/>
      <c s="103"/>
      <c s="103"/>
      <c s="98">
        <v>11096227.060000001</v>
      </c>
      <c s="104">
        <v>41348</v>
      </c>
      <c s="104">
        <v>45731</v>
      </c>
      <c s="105">
        <v>66577362.259999998</v>
      </c>
      <c s="106">
        <v>0.20833333333333334</v>
      </c>
      <c s="106">
        <v>12</v>
      </c>
      <c s="91">
        <v>0.074999999999999997</v>
      </c>
      <c s="107" t="s">
        <v>1829</v>
      </c>
      <c s="107" t="s">
        <v>1830</v>
      </c>
      <c s="27">
        <v>11096227.039999999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11096227.039999999</v>
      </c>
      <c s="27">
        <v>0</v>
      </c>
      <c s="27">
        <v>11096227.039999999</v>
      </c>
    </row>
    <row r="710" spans="1:74" ht="15" customHeight="1">
      <c r="A710" s="95" t="s">
        <v>2672</v>
      </c>
      <c s="35" t="s">
        <v>829</v>
      </c>
      <c s="34">
        <v>6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828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13553583.279999999</v>
      </c>
      <c s="98">
        <v>0</v>
      </c>
      <c s="98">
        <v>0</v>
      </c>
      <c s="98">
        <v>0</v>
      </c>
      <c s="103"/>
      <c s="103"/>
      <c s="103"/>
      <c s="98">
        <v>13553583.279999999</v>
      </c>
      <c s="104">
        <v>41375</v>
      </c>
      <c s="104">
        <v>45758</v>
      </c>
      <c s="105">
        <v>81321499.579999998</v>
      </c>
      <c s="106">
        <v>0.28055555555555556</v>
      </c>
      <c s="106">
        <v>12</v>
      </c>
      <c s="91">
        <v>0.074999999999999997</v>
      </c>
      <c s="107" t="s">
        <v>1829</v>
      </c>
      <c s="107" t="s">
        <v>1830</v>
      </c>
      <c s="27">
        <v>13553583.26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13553583.26</v>
      </c>
      <c s="27">
        <v>0</v>
      </c>
      <c s="27">
        <v>13553583.26</v>
      </c>
    </row>
    <row r="711" spans="1:74" ht="15" customHeight="1">
      <c r="A711" s="95" t="s">
        <v>2673</v>
      </c>
      <c s="35" t="s">
        <v>829</v>
      </c>
      <c s="34">
        <v>16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828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11096227.060000001</v>
      </c>
      <c s="98">
        <v>0</v>
      </c>
      <c s="98">
        <v>0</v>
      </c>
      <c s="98">
        <v>0</v>
      </c>
      <c s="103"/>
      <c s="103"/>
      <c s="103"/>
      <c s="98">
        <v>11096227.060000001</v>
      </c>
      <c s="104">
        <v>41409</v>
      </c>
      <c s="104">
        <v>45792</v>
      </c>
      <c s="105">
        <v>66577362.259999998</v>
      </c>
      <c s="106">
        <v>0.375</v>
      </c>
      <c s="106">
        <v>12</v>
      </c>
      <c s="91">
        <v>0.074999999999999997</v>
      </c>
      <c s="107" t="s">
        <v>1829</v>
      </c>
      <c s="107" t="s">
        <v>1830</v>
      </c>
      <c s="27">
        <v>11096227.039999999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11096227.039999999</v>
      </c>
      <c s="27">
        <v>0</v>
      </c>
      <c s="27">
        <v>11096227.039999999</v>
      </c>
    </row>
    <row r="712" spans="1:74" ht="15" customHeight="1">
      <c r="A712" s="95" t="s">
        <v>2674</v>
      </c>
      <c s="35" t="s">
        <v>829</v>
      </c>
      <c s="34">
        <v>20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828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22192454.100000001</v>
      </c>
      <c s="98">
        <v>0</v>
      </c>
      <c s="98">
        <v>11096227.039999999</v>
      </c>
      <c s="98">
        <v>832217.03000000003</v>
      </c>
      <c s="103"/>
      <c s="103"/>
      <c s="103"/>
      <c s="98">
        <v>11096227.060000001</v>
      </c>
      <c s="104">
        <v>41439</v>
      </c>
      <c s="104">
        <v>45822</v>
      </c>
      <c s="105">
        <v>66577362.259999998</v>
      </c>
      <c s="106">
        <v>0.45555555555555555</v>
      </c>
      <c s="106">
        <v>12</v>
      </c>
      <c s="91">
        <v>0.074999999999999997</v>
      </c>
      <c s="107" t="s">
        <v>1829</v>
      </c>
      <c s="107" t="s">
        <v>1830</v>
      </c>
      <c s="27">
        <v>11096227.039999999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11096227.039999999</v>
      </c>
      <c s="27">
        <v>0</v>
      </c>
      <c s="27">
        <v>11096227.039999999</v>
      </c>
    </row>
    <row r="713" spans="1:74" ht="15" customHeight="1">
      <c r="A713" s="95" t="s">
        <v>2675</v>
      </c>
      <c s="35" t="s">
        <v>829</v>
      </c>
      <c s="34">
        <v>24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828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22192454.100000001</v>
      </c>
      <c s="98">
        <v>0</v>
      </c>
      <c s="98">
        <v>0</v>
      </c>
      <c s="98">
        <v>0</v>
      </c>
      <c s="103"/>
      <c s="103"/>
      <c s="103"/>
      <c s="98">
        <v>22192454.100000001</v>
      </c>
      <c s="104">
        <v>41467</v>
      </c>
      <c s="104">
        <v>45850</v>
      </c>
      <c s="105">
        <v>66577362.259999998</v>
      </c>
      <c s="106">
        <v>0.53333333333333333</v>
      </c>
      <c s="106">
        <v>12</v>
      </c>
      <c s="91">
        <v>0.074999999999999997</v>
      </c>
      <c s="107" t="s">
        <v>1829</v>
      </c>
      <c s="107" t="s">
        <v>1830</v>
      </c>
      <c s="27">
        <v>22192454.079999998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22192454.079999998</v>
      </c>
      <c s="27">
        <v>0</v>
      </c>
      <c s="27">
        <v>22192454.079999998</v>
      </c>
    </row>
    <row r="714" spans="1:74" ht="15" customHeight="1">
      <c r="A714" s="95" t="s">
        <v>2676</v>
      </c>
      <c s="35" t="s">
        <v>829</v>
      </c>
      <c s="34">
        <v>34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828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22192454.100000001</v>
      </c>
      <c s="98">
        <v>0</v>
      </c>
      <c s="98">
        <v>0</v>
      </c>
      <c s="98">
        <v>0</v>
      </c>
      <c s="103"/>
      <c s="103"/>
      <c s="103"/>
      <c s="98">
        <v>22192454.100000001</v>
      </c>
      <c s="104">
        <v>41501</v>
      </c>
      <c s="104">
        <v>45884</v>
      </c>
      <c s="105">
        <v>66577362.259999998</v>
      </c>
      <c s="106">
        <v>0.625</v>
      </c>
      <c s="106">
        <v>12</v>
      </c>
      <c s="91">
        <v>0.074999999999999997</v>
      </c>
      <c s="107" t="s">
        <v>1829</v>
      </c>
      <c s="107" t="s">
        <v>1830</v>
      </c>
      <c s="27">
        <v>22192454.079999998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22192454.079999998</v>
      </c>
      <c s="27">
        <v>0</v>
      </c>
      <c s="27">
        <v>22192454.079999998</v>
      </c>
    </row>
    <row r="715" spans="1:74" ht="15" customHeight="1">
      <c r="A715" s="95" t="s">
        <v>2677</v>
      </c>
      <c s="35" t="s">
        <v>829</v>
      </c>
      <c s="34">
        <v>42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828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31342219.98</v>
      </c>
      <c s="98">
        <v>0</v>
      </c>
      <c s="98">
        <v>0</v>
      </c>
      <c s="98">
        <v>0</v>
      </c>
      <c s="103"/>
      <c s="103"/>
      <c s="103"/>
      <c s="98">
        <v>31342219.98</v>
      </c>
      <c s="104">
        <v>41530</v>
      </c>
      <c s="104">
        <v>45913</v>
      </c>
      <c s="105">
        <v>94026659.939999998</v>
      </c>
      <c s="106">
        <v>0.70277777777777772</v>
      </c>
      <c s="106">
        <v>12</v>
      </c>
      <c s="91">
        <v>0.074999999999999997</v>
      </c>
      <c s="107" t="s">
        <v>1829</v>
      </c>
      <c s="107" t="s">
        <v>1830</v>
      </c>
      <c s="27">
        <v>31342219.98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31342219.98</v>
      </c>
      <c s="27">
        <v>0</v>
      </c>
      <c s="27">
        <v>31342219.98</v>
      </c>
    </row>
    <row r="716" spans="1:74" ht="15" customHeight="1">
      <c r="A716" s="95" t="s">
        <v>2678</v>
      </c>
      <c s="35" t="s">
        <v>830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828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22192454.100000001</v>
      </c>
      <c s="98">
        <v>0</v>
      </c>
      <c s="98">
        <v>0</v>
      </c>
      <c s="98">
        <v>0</v>
      </c>
      <c s="103"/>
      <c s="103"/>
      <c s="103"/>
      <c s="98">
        <v>22192454.100000001</v>
      </c>
      <c s="104">
        <v>41562</v>
      </c>
      <c s="104">
        <v>45945</v>
      </c>
      <c s="105">
        <v>66577362.259999998</v>
      </c>
      <c s="106">
        <v>0.79166666666666663</v>
      </c>
      <c s="106">
        <v>12</v>
      </c>
      <c s="91">
        <v>0.074999999999999997</v>
      </c>
      <c s="107" t="s">
        <v>1829</v>
      </c>
      <c s="107" t="s">
        <v>1830</v>
      </c>
      <c s="27">
        <v>22192454.079999998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22192454.079999998</v>
      </c>
      <c s="27">
        <v>0</v>
      </c>
      <c s="27">
        <v>22192454.079999998</v>
      </c>
    </row>
    <row r="717" spans="1:74" ht="15" customHeight="1">
      <c r="A717" s="95" t="s">
        <v>2679</v>
      </c>
      <c s="35" t="s">
        <v>830</v>
      </c>
      <c s="34">
        <v>2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828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22192454.100000001</v>
      </c>
      <c s="98">
        <v>0</v>
      </c>
      <c s="98">
        <v>0</v>
      </c>
      <c s="98">
        <v>0</v>
      </c>
      <c s="103"/>
      <c s="103"/>
      <c s="103"/>
      <c s="98">
        <v>22192454.100000001</v>
      </c>
      <c s="104">
        <v>41593</v>
      </c>
      <c s="104">
        <v>45976</v>
      </c>
      <c s="105">
        <v>66577362.259999998</v>
      </c>
      <c s="106">
        <v>0.875</v>
      </c>
      <c s="106">
        <v>12</v>
      </c>
      <c s="91">
        <v>0.074999999999999997</v>
      </c>
      <c s="107" t="s">
        <v>1829</v>
      </c>
      <c s="107" t="s">
        <v>1830</v>
      </c>
      <c s="27">
        <v>22192454.079999998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22192454.079999998</v>
      </c>
      <c s="27">
        <v>0</v>
      </c>
      <c s="27">
        <v>22192454.079999998</v>
      </c>
    </row>
    <row r="718" spans="1:74" ht="15" customHeight="1">
      <c r="A718" s="95" t="s">
        <v>2680</v>
      </c>
      <c s="35" t="s">
        <v>830</v>
      </c>
      <c s="34">
        <v>3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828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22192454.100000001</v>
      </c>
      <c s="98">
        <v>0</v>
      </c>
      <c s="98">
        <v>0</v>
      </c>
      <c s="98">
        <v>832217.03000000003</v>
      </c>
      <c s="103"/>
      <c s="103"/>
      <c s="103"/>
      <c s="98">
        <v>22192454.100000001</v>
      </c>
      <c s="104">
        <v>41621</v>
      </c>
      <c s="104">
        <v>46004</v>
      </c>
      <c s="105">
        <v>66577362.259999998</v>
      </c>
      <c s="106">
        <v>0.95277777777777772</v>
      </c>
      <c s="106">
        <v>12</v>
      </c>
      <c s="91">
        <v>0.074999999999999997</v>
      </c>
      <c s="107" t="s">
        <v>1829</v>
      </c>
      <c s="107" t="s">
        <v>1830</v>
      </c>
      <c s="27">
        <v>22192454.079999998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22192454.079999998</v>
      </c>
      <c s="27">
        <v>0</v>
      </c>
      <c s="27">
        <v>22192454.079999998</v>
      </c>
    </row>
    <row r="719" spans="1:74" ht="15" customHeight="1">
      <c r="A719" s="95" t="s">
        <v>2681</v>
      </c>
      <c s="35" t="s">
        <v>834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828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38947132.640000001</v>
      </c>
      <c s="98">
        <v>0</v>
      </c>
      <c s="98">
        <v>0</v>
      </c>
      <c s="98">
        <v>0</v>
      </c>
      <c s="103"/>
      <c s="103"/>
      <c s="103"/>
      <c s="98">
        <v>38947132.640000001</v>
      </c>
      <c s="104">
        <v>41654</v>
      </c>
      <c s="104">
        <v>46037</v>
      </c>
      <c s="105">
        <v>116841397.92</v>
      </c>
      <c s="106">
        <v>1.0416666666666667</v>
      </c>
      <c s="106">
        <v>12</v>
      </c>
      <c s="91">
        <v>0.074999999999999997</v>
      </c>
      <c s="107" t="s">
        <v>1829</v>
      </c>
      <c s="107" t="s">
        <v>1830</v>
      </c>
      <c s="27">
        <v>19473566.32</v>
      </c>
      <c s="27">
        <v>19473566.32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38947132.640000001</v>
      </c>
      <c s="27">
        <v>0</v>
      </c>
      <c s="27">
        <v>38947132.640000001</v>
      </c>
    </row>
    <row r="720" spans="1:74" ht="15" customHeight="1">
      <c r="A720" s="95" t="s">
        <v>2682</v>
      </c>
      <c s="35" t="s">
        <v>834</v>
      </c>
      <c s="34">
        <v>9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828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24467881.23</v>
      </c>
      <c s="98">
        <v>0</v>
      </c>
      <c s="98">
        <v>0</v>
      </c>
      <c s="98">
        <v>0</v>
      </c>
      <c s="103"/>
      <c s="103"/>
      <c s="103"/>
      <c s="98">
        <v>24467881.23</v>
      </c>
      <c s="104">
        <v>41684</v>
      </c>
      <c s="104">
        <v>46067</v>
      </c>
      <c s="105">
        <v>73403643.75</v>
      </c>
      <c s="106">
        <v>1.1222222222222222</v>
      </c>
      <c s="106">
        <v>12</v>
      </c>
      <c s="91">
        <v>0.074999999999999997</v>
      </c>
      <c s="107" t="s">
        <v>1829</v>
      </c>
      <c s="107" t="s">
        <v>1830</v>
      </c>
      <c s="27">
        <v>12233940.630000001</v>
      </c>
      <c s="27">
        <v>12233940.630000001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24467881.260000002</v>
      </c>
      <c s="27">
        <v>0</v>
      </c>
      <c s="27">
        <v>24467881.260000002</v>
      </c>
    </row>
    <row r="721" spans="1:74" ht="15" customHeight="1">
      <c r="A721" s="95" t="s">
        <v>2683</v>
      </c>
      <c s="35" t="s">
        <v>834</v>
      </c>
      <c s="34">
        <v>13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828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24743656.129999999</v>
      </c>
      <c s="98">
        <v>0</v>
      </c>
      <c s="98">
        <v>0</v>
      </c>
      <c s="98">
        <v>0</v>
      </c>
      <c s="103"/>
      <c s="103"/>
      <c s="103"/>
      <c s="98">
        <v>24743656.129999999</v>
      </c>
      <c s="104">
        <v>41712</v>
      </c>
      <c s="104">
        <v>46095</v>
      </c>
      <c s="105">
        <v>74230968.409999996</v>
      </c>
      <c s="106">
        <v>1.2055555555555555</v>
      </c>
      <c s="106">
        <v>12</v>
      </c>
      <c s="91">
        <v>0.074999999999999997</v>
      </c>
      <c s="107" t="s">
        <v>1829</v>
      </c>
      <c s="107" t="s">
        <v>1830</v>
      </c>
      <c s="27">
        <v>12371828.07</v>
      </c>
      <c s="27">
        <v>12371828.07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24743656.140000001</v>
      </c>
      <c s="27">
        <v>0</v>
      </c>
      <c s="27">
        <v>24743656.140000001</v>
      </c>
    </row>
    <row r="722" spans="1:74" ht="15" customHeight="1">
      <c r="A722" s="95" t="s">
        <v>2684</v>
      </c>
      <c s="35" t="s">
        <v>834</v>
      </c>
      <c s="34">
        <v>25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828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30410218.100000001</v>
      </c>
      <c s="98">
        <v>0</v>
      </c>
      <c s="98">
        <v>0</v>
      </c>
      <c s="98">
        <v>0</v>
      </c>
      <c s="103"/>
      <c s="103"/>
      <c s="103"/>
      <c s="98">
        <v>30410218.100000001</v>
      </c>
      <c s="104">
        <v>41744</v>
      </c>
      <c s="104">
        <v>46127</v>
      </c>
      <c s="105">
        <v>91230654.299999997</v>
      </c>
      <c s="106">
        <v>1.2916666666666667</v>
      </c>
      <c s="106">
        <v>12</v>
      </c>
      <c s="91">
        <v>0.074999999999999997</v>
      </c>
      <c s="107" t="s">
        <v>1829</v>
      </c>
      <c s="107" t="s">
        <v>1830</v>
      </c>
      <c s="27">
        <v>15205109.050000001</v>
      </c>
      <c s="27">
        <v>15205109.050000001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30410218.100000001</v>
      </c>
      <c s="27">
        <v>0</v>
      </c>
      <c s="27">
        <v>30410218.100000001</v>
      </c>
    </row>
    <row r="723" spans="1:74" ht="15" customHeight="1">
      <c r="A723" s="95" t="s">
        <v>2685</v>
      </c>
      <c s="35" t="s">
        <v>834</v>
      </c>
      <c s="34">
        <v>36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828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25082484.57</v>
      </c>
      <c s="98">
        <v>0</v>
      </c>
      <c s="98">
        <v>0</v>
      </c>
      <c s="98">
        <v>0</v>
      </c>
      <c s="103"/>
      <c s="103"/>
      <c s="103"/>
      <c s="98">
        <v>25082484.57</v>
      </c>
      <c s="104">
        <v>41774</v>
      </c>
      <c s="104">
        <v>46157</v>
      </c>
      <c s="105">
        <v>75247453.769999996</v>
      </c>
      <c s="106">
        <v>1.375</v>
      </c>
      <c s="106">
        <v>12</v>
      </c>
      <c s="91">
        <v>0.074999999999999997</v>
      </c>
      <c s="107" t="s">
        <v>1829</v>
      </c>
      <c s="107" t="s">
        <v>1830</v>
      </c>
      <c s="27">
        <v>12541242.300000001</v>
      </c>
      <c s="27">
        <v>12541242.300000001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25082484.600000001</v>
      </c>
      <c s="27">
        <v>0</v>
      </c>
      <c s="27">
        <v>25082484.600000001</v>
      </c>
    </row>
    <row r="724" spans="1:74" ht="15" customHeight="1">
      <c r="A724" s="95" t="s">
        <v>2686</v>
      </c>
      <c s="35" t="s">
        <v>836</v>
      </c>
      <c s="34">
        <v>9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828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29206629.309999999</v>
      </c>
      <c s="98">
        <v>0</v>
      </c>
      <c s="98">
        <v>9735543.0999999996</v>
      </c>
      <c s="98">
        <v>1095248.6000000001</v>
      </c>
      <c s="103"/>
      <c s="103"/>
      <c s="103"/>
      <c s="98">
        <v>19471086.210000001</v>
      </c>
      <c s="104">
        <v>41803</v>
      </c>
      <c s="104">
        <v>46186</v>
      </c>
      <c s="105">
        <v>58413258.609999999</v>
      </c>
      <c s="106">
        <v>1.4527777777777777</v>
      </c>
      <c s="106">
        <v>12</v>
      </c>
      <c s="91">
        <v>0.074999999999999997</v>
      </c>
      <c s="107" t="s">
        <v>1829</v>
      </c>
      <c s="107" t="s">
        <v>1830</v>
      </c>
      <c s="27">
        <v>9735543.0999999996</v>
      </c>
      <c s="27">
        <v>9735543.0999999996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19471086.199999999</v>
      </c>
      <c s="27">
        <v>0</v>
      </c>
      <c s="27">
        <v>19471086.199999999</v>
      </c>
    </row>
    <row r="725" spans="1:74" ht="15" customHeight="1">
      <c r="A725" s="95" t="s">
        <v>2687</v>
      </c>
      <c s="35" t="s">
        <v>836</v>
      </c>
      <c s="34">
        <v>17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828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37693000.130000003</v>
      </c>
      <c s="98">
        <v>0</v>
      </c>
      <c s="98">
        <v>0</v>
      </c>
      <c s="98">
        <v>0</v>
      </c>
      <c s="103"/>
      <c s="103"/>
      <c s="103"/>
      <c s="98">
        <v>37693000.130000003</v>
      </c>
      <c s="104">
        <v>41835</v>
      </c>
      <c s="104">
        <v>46218</v>
      </c>
      <c s="105">
        <v>75386000.239999995</v>
      </c>
      <c s="106">
        <v>1.5416666666666667</v>
      </c>
      <c s="106">
        <v>12</v>
      </c>
      <c s="91">
        <v>0.074999999999999997</v>
      </c>
      <c s="107" t="s">
        <v>1829</v>
      </c>
      <c s="107" t="s">
        <v>1830</v>
      </c>
      <c s="27">
        <v>12564333.369999999</v>
      </c>
      <c s="27">
        <v>25128666.739999998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37693000.109999999</v>
      </c>
      <c s="27">
        <v>0</v>
      </c>
      <c s="27">
        <v>37693000.109999999</v>
      </c>
    </row>
    <row r="726" spans="1:74" ht="15" customHeight="1">
      <c r="A726" s="95" t="s">
        <v>2688</v>
      </c>
      <c s="35" t="s">
        <v>837</v>
      </c>
      <c s="34">
        <v>4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828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39290749.210000001</v>
      </c>
      <c s="98">
        <v>0</v>
      </c>
      <c s="98">
        <v>0</v>
      </c>
      <c s="98">
        <v>0</v>
      </c>
      <c s="103"/>
      <c s="103"/>
      <c s="103"/>
      <c s="98">
        <v>39290749.210000001</v>
      </c>
      <c s="104">
        <v>41957</v>
      </c>
      <c s="104">
        <v>46340</v>
      </c>
      <c s="105">
        <v>78581498.409999996</v>
      </c>
      <c s="106">
        <v>1.8722222222222222</v>
      </c>
      <c s="106">
        <v>12</v>
      </c>
      <c s="91">
        <v>0.074999999999999997</v>
      </c>
      <c s="107" t="s">
        <v>1829</v>
      </c>
      <c s="107" t="s">
        <v>1830</v>
      </c>
      <c s="27">
        <v>13096916.4</v>
      </c>
      <c s="27">
        <v>26193832.800000001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39290749.200000003</v>
      </c>
      <c s="27">
        <v>0</v>
      </c>
      <c s="27">
        <v>39290749.200000003</v>
      </c>
    </row>
    <row r="727" spans="1:74" ht="15" customHeight="1">
      <c r="A727" s="95" t="s">
        <v>2689</v>
      </c>
      <c s="35" t="s">
        <v>837</v>
      </c>
      <c s="34">
        <v>8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828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39252144.119999997</v>
      </c>
      <c s="98">
        <v>0</v>
      </c>
      <c s="98">
        <v>0</v>
      </c>
      <c s="98">
        <v>1471955.3999999999</v>
      </c>
      <c s="103"/>
      <c s="103"/>
      <c s="103"/>
      <c s="98">
        <v>39252144.119999997</v>
      </c>
      <c s="104">
        <v>41988</v>
      </c>
      <c s="104">
        <v>46371</v>
      </c>
      <c s="105">
        <v>78504288.269999996</v>
      </c>
      <c s="106">
        <v>1.9583333333333333</v>
      </c>
      <c s="106">
        <v>12</v>
      </c>
      <c s="91">
        <v>0.074999999999999997</v>
      </c>
      <c s="107" t="s">
        <v>1829</v>
      </c>
      <c s="107" t="s">
        <v>1830</v>
      </c>
      <c s="27">
        <v>13084048.050000001</v>
      </c>
      <c s="27">
        <v>26168096.100000001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39252144.150000006</v>
      </c>
      <c s="27">
        <v>0</v>
      </c>
      <c s="27">
        <v>39252144.150000006</v>
      </c>
    </row>
    <row r="728" spans="1:74" ht="15" customHeight="1">
      <c r="A728" s="95" t="s">
        <v>2690</v>
      </c>
      <c s="35" t="s">
        <v>837</v>
      </c>
      <c s="34">
        <v>18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828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75846138.459999993</v>
      </c>
      <c s="98">
        <v>0</v>
      </c>
      <c s="98">
        <v>0</v>
      </c>
      <c s="98">
        <v>0</v>
      </c>
      <c s="103"/>
      <c s="103"/>
      <c s="103"/>
      <c s="98">
        <v>75846138.459999993</v>
      </c>
      <c s="104">
        <v>42019</v>
      </c>
      <c s="104">
        <v>46402</v>
      </c>
      <c s="105">
        <v>151692276.91</v>
      </c>
      <c s="106">
        <v>2.0416666666666665</v>
      </c>
      <c s="106">
        <v>12</v>
      </c>
      <c s="91">
        <v>0.074999999999999997</v>
      </c>
      <c s="107" t="s">
        <v>1829</v>
      </c>
      <c s="107" t="s">
        <v>1830</v>
      </c>
      <c s="27">
        <v>25282046.149999999</v>
      </c>
      <c s="27">
        <v>25282046.149999999</v>
      </c>
      <c s="27">
        <v>25282046.149999999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50564092.299999997</v>
      </c>
      <c s="27">
        <v>25282046.149999999</v>
      </c>
      <c s="27">
        <v>75846138.449999988</v>
      </c>
    </row>
    <row r="729" spans="1:74" ht="15" customHeight="1">
      <c r="A729" s="95" t="s">
        <v>2691</v>
      </c>
      <c s="35" t="s">
        <v>838</v>
      </c>
      <c s="34">
        <v>7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828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42777267.310000002</v>
      </c>
      <c s="98">
        <v>0</v>
      </c>
      <c s="98">
        <v>0</v>
      </c>
      <c s="98">
        <v>0</v>
      </c>
      <c s="103"/>
      <c s="103"/>
      <c s="103"/>
      <c s="98">
        <v>42777267.310000002</v>
      </c>
      <c s="104">
        <v>42088</v>
      </c>
      <c s="104">
        <v>46471</v>
      </c>
      <c s="105">
        <v>85554534.609999999</v>
      </c>
      <c s="106">
        <v>2.2361111111111112</v>
      </c>
      <c s="106">
        <v>12</v>
      </c>
      <c s="91">
        <v>0.074999999999999997</v>
      </c>
      <c s="107" t="s">
        <v>1829</v>
      </c>
      <c s="107" t="s">
        <v>1830</v>
      </c>
      <c s="27">
        <v>14259089.1</v>
      </c>
      <c s="27">
        <v>14259089.1</v>
      </c>
      <c s="27">
        <v>14259089.1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28518178.199999999</v>
      </c>
      <c s="27">
        <v>14259089.1</v>
      </c>
      <c s="27">
        <v>42777267.299999997</v>
      </c>
    </row>
    <row r="730" spans="1:74" ht="15" customHeight="1">
      <c r="A730" s="95" t="s">
        <v>2692</v>
      </c>
      <c s="35" t="s">
        <v>838</v>
      </c>
      <c s="34">
        <v>8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828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42702354.990000002</v>
      </c>
      <c s="98">
        <v>0</v>
      </c>
      <c s="98">
        <v>0</v>
      </c>
      <c s="98">
        <v>0</v>
      </c>
      <c s="103"/>
      <c s="103"/>
      <c s="103"/>
      <c s="98">
        <v>42702354.990000002</v>
      </c>
      <c s="104">
        <v>42088</v>
      </c>
      <c s="104">
        <v>46471</v>
      </c>
      <c s="105">
        <v>85404710.010000005</v>
      </c>
      <c s="106">
        <v>2.2361111111111112</v>
      </c>
      <c s="106">
        <v>12</v>
      </c>
      <c s="91">
        <v>0.074999999999999997</v>
      </c>
      <c s="107" t="s">
        <v>1829</v>
      </c>
      <c s="107" t="s">
        <v>1830</v>
      </c>
      <c s="27">
        <v>14234118.34</v>
      </c>
      <c s="27">
        <v>14234118.34</v>
      </c>
      <c s="27">
        <v>14234118.34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28468236.68</v>
      </c>
      <c s="27">
        <v>14234118.34</v>
      </c>
      <c s="27">
        <v>42702355.019999996</v>
      </c>
    </row>
    <row r="731" spans="1:74" ht="15" customHeight="1">
      <c r="A731" s="95" t="s">
        <v>2693</v>
      </c>
      <c s="35" t="s">
        <v>838</v>
      </c>
      <c s="34">
        <v>15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828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52731951.049999997</v>
      </c>
      <c s="98">
        <v>0</v>
      </c>
      <c s="98">
        <v>0</v>
      </c>
      <c s="98">
        <v>0</v>
      </c>
      <c s="103"/>
      <c s="103"/>
      <c s="103"/>
      <c s="98">
        <v>52731951.049999997</v>
      </c>
      <c s="104">
        <v>42109</v>
      </c>
      <c s="104">
        <v>46492</v>
      </c>
      <c s="105">
        <v>105463902.08</v>
      </c>
      <c s="106">
        <v>2.2916666666666665</v>
      </c>
      <c s="106">
        <v>12</v>
      </c>
      <c s="91">
        <v>0.074999999999999997</v>
      </c>
      <c s="107" t="s">
        <v>1829</v>
      </c>
      <c s="107" t="s">
        <v>1830</v>
      </c>
      <c s="27">
        <v>17577317.010000002</v>
      </c>
      <c s="27">
        <v>17577317.010000002</v>
      </c>
      <c s="27">
        <v>17577317.010000002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35154634.020000003</v>
      </c>
      <c s="27">
        <v>17577317.010000002</v>
      </c>
      <c s="27">
        <v>52731951.030000001</v>
      </c>
    </row>
    <row r="732" spans="1:74" ht="15" customHeight="1">
      <c r="A732" s="95" t="s">
        <v>2694</v>
      </c>
      <c s="35" t="s">
        <v>829</v>
      </c>
      <c s="34">
        <v>26</v>
      </c>
      <c s="89" t="s">
        <v>0</v>
      </c>
      <c s="96" t="s">
        <v>3</v>
      </c>
      <c s="96" t="s">
        <v>1815</v>
      </c>
      <c s="96" t="s">
        <v>1842</v>
      </c>
      <c s="96" t="s">
        <v>1825</v>
      </c>
      <c s="96" t="s">
        <v>1843</v>
      </c>
      <c s="96" t="s">
        <v>1827</v>
      </c>
      <c s="96" t="s">
        <v>1842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7">
        <v>1</v>
      </c>
      <c s="97">
        <v>1</v>
      </c>
      <c s="97">
        <v>0</v>
      </c>
      <c s="98">
        <v>5120329.3899999997</v>
      </c>
      <c s="98">
        <v>0</v>
      </c>
      <c s="98">
        <v>0</v>
      </c>
      <c s="98">
        <v>0</v>
      </c>
      <c s="103"/>
      <c s="103"/>
      <c s="103"/>
      <c s="98">
        <v>5120329.3899999997</v>
      </c>
      <c s="104">
        <v>41486</v>
      </c>
      <c s="104">
        <v>46965</v>
      </c>
      <c s="105">
        <v>5120329.3899999997</v>
      </c>
      <c s="106">
        <v>3.5833333333333335</v>
      </c>
      <c s="106">
        <v>15</v>
      </c>
      <c s="91">
        <v>0.074999999999999997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5120329.3899999997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5120329.3899999997</v>
      </c>
      <c s="27">
        <v>5120329.3899999997</v>
      </c>
    </row>
    <row r="733" spans="1:74" ht="15" customHeight="1">
      <c r="A733" s="95" t="s">
        <v>2695</v>
      </c>
      <c s="35" t="s">
        <v>834</v>
      </c>
      <c s="34">
        <v>28</v>
      </c>
      <c s="89" t="s">
        <v>0</v>
      </c>
      <c s="96" t="s">
        <v>3</v>
      </c>
      <c s="96" t="s">
        <v>1815</v>
      </c>
      <c s="96" t="s">
        <v>1842</v>
      </c>
      <c s="96" t="s">
        <v>1825</v>
      </c>
      <c s="96" t="s">
        <v>1843</v>
      </c>
      <c s="96" t="s">
        <v>1827</v>
      </c>
      <c s="96" t="s">
        <v>1842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7">
        <v>1</v>
      </c>
      <c s="97">
        <v>1</v>
      </c>
      <c s="97">
        <v>0</v>
      </c>
      <c s="98">
        <v>1284789.3400000001</v>
      </c>
      <c s="98">
        <v>0</v>
      </c>
      <c s="98">
        <v>0</v>
      </c>
      <c s="98">
        <v>0</v>
      </c>
      <c s="103"/>
      <c s="103"/>
      <c s="103"/>
      <c s="98">
        <v>1284789.3400000001</v>
      </c>
      <c s="104">
        <v>41751</v>
      </c>
      <c s="104">
        <v>49056</v>
      </c>
      <c s="105">
        <v>1284789.3400000001</v>
      </c>
      <c s="106">
        <v>9.3111111111111118</v>
      </c>
      <c s="106">
        <v>20</v>
      </c>
      <c s="91">
        <v>0.0074999999999999997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1284789.3400000001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1284789.3400000001</v>
      </c>
      <c s="27">
        <v>1284789.3400000001</v>
      </c>
    </row>
    <row r="734" spans="1:74" ht="15" customHeight="1">
      <c r="A734" s="95" t="s">
        <v>2696</v>
      </c>
      <c s="35" t="s">
        <v>829</v>
      </c>
      <c s="34">
        <v>11</v>
      </c>
      <c s="89" t="s">
        <v>0</v>
      </c>
      <c s="96" t="s">
        <v>3</v>
      </c>
      <c s="96" t="s">
        <v>1815</v>
      </c>
      <c s="96" t="s">
        <v>761</v>
      </c>
      <c s="96" t="s">
        <v>1825</v>
      </c>
      <c s="96" t="s">
        <v>1826</v>
      </c>
      <c s="96" t="s">
        <v>1827</v>
      </c>
      <c s="96" t="s">
        <v>761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9545454.5600000005</v>
      </c>
      <c s="98">
        <v>0</v>
      </c>
      <c s="98">
        <v>0</v>
      </c>
      <c s="98">
        <v>0</v>
      </c>
      <c s="103"/>
      <c s="103"/>
      <c s="103"/>
      <c s="98">
        <v>9545454.5600000005</v>
      </c>
      <c s="104">
        <v>41389</v>
      </c>
      <c s="104">
        <v>46868</v>
      </c>
      <c s="105">
        <v>15000000</v>
      </c>
      <c s="106">
        <v>3.3194444444444446</v>
      </c>
      <c s="106">
        <v>15</v>
      </c>
      <c s="91">
        <v>0.077499999999999999</v>
      </c>
      <c s="107" t="s">
        <v>1829</v>
      </c>
      <c s="107" t="s">
        <v>1830</v>
      </c>
      <c s="27">
        <v>2727272.7200000002</v>
      </c>
      <c s="27">
        <v>2727272.7200000002</v>
      </c>
      <c s="27">
        <v>2727272.7200000002</v>
      </c>
      <c s="27">
        <v>1363636.3600000001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5454545.4400000004</v>
      </c>
      <c s="27">
        <v>4090909.0800000001</v>
      </c>
      <c s="27">
        <v>9545454.5199999996</v>
      </c>
    </row>
    <row r="735" spans="1:74" ht="15" customHeight="1">
      <c r="A735" s="95" t="s">
        <v>2697</v>
      </c>
      <c s="35" t="s">
        <v>829</v>
      </c>
      <c s="34">
        <v>22</v>
      </c>
      <c s="89" t="s">
        <v>0</v>
      </c>
      <c s="96" t="s">
        <v>3</v>
      </c>
      <c s="96" t="s">
        <v>1815</v>
      </c>
      <c s="96" t="s">
        <v>761</v>
      </c>
      <c s="96" t="s">
        <v>1825</v>
      </c>
      <c s="96" t="s">
        <v>1826</v>
      </c>
      <c s="96" t="s">
        <v>1827</v>
      </c>
      <c s="96" t="s">
        <v>761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13090909.08</v>
      </c>
      <c s="98">
        <v>0</v>
      </c>
      <c s="98">
        <v>1636363.6399999999</v>
      </c>
      <c s="98">
        <v>507272.72999999998</v>
      </c>
      <c s="103"/>
      <c s="103"/>
      <c s="103"/>
      <c s="98">
        <v>11454545.439999999</v>
      </c>
      <c s="104">
        <v>41450</v>
      </c>
      <c s="104">
        <v>46929</v>
      </c>
      <c s="105">
        <v>18000000</v>
      </c>
      <c s="106">
        <v>3.4861111111111112</v>
      </c>
      <c s="106">
        <v>15</v>
      </c>
      <c s="91">
        <v>0.077499999999999999</v>
      </c>
      <c s="107" t="s">
        <v>1829</v>
      </c>
      <c s="107" t="s">
        <v>1830</v>
      </c>
      <c s="27">
        <v>3272727.2799999998</v>
      </c>
      <c s="27">
        <v>3272727.2799999998</v>
      </c>
      <c s="27">
        <v>3272727.2799999998</v>
      </c>
      <c s="27">
        <v>1636363.6399999999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6545454.5599999996</v>
      </c>
      <c s="27">
        <v>4909090.9199999999</v>
      </c>
      <c s="27">
        <v>11454545.48</v>
      </c>
    </row>
    <row r="736" spans="1:74" ht="15" customHeight="1">
      <c r="A736" s="95" t="s">
        <v>2698</v>
      </c>
      <c s="35" t="s">
        <v>829</v>
      </c>
      <c s="34">
        <v>25</v>
      </c>
      <c s="89" t="s">
        <v>0</v>
      </c>
      <c s="96" t="s">
        <v>3</v>
      </c>
      <c s="96" t="s">
        <v>1815</v>
      </c>
      <c s="96" t="s">
        <v>761</v>
      </c>
      <c s="96" t="s">
        <v>1825</v>
      </c>
      <c s="96" t="s">
        <v>1826</v>
      </c>
      <c s="96" t="s">
        <v>1827</v>
      </c>
      <c s="96" t="s">
        <v>761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3636363.6499999999</v>
      </c>
      <c s="98">
        <v>0</v>
      </c>
      <c s="98">
        <v>0</v>
      </c>
      <c s="98">
        <v>0</v>
      </c>
      <c s="103"/>
      <c s="103"/>
      <c s="103"/>
      <c s="98">
        <v>3636363.6499999999</v>
      </c>
      <c s="104">
        <v>41479</v>
      </c>
      <c s="104">
        <v>46958</v>
      </c>
      <c s="105">
        <v>5000000</v>
      </c>
      <c s="106">
        <v>3.5666666666666669</v>
      </c>
      <c s="106">
        <v>15</v>
      </c>
      <c s="91">
        <v>0.077499999999999999</v>
      </c>
      <c s="107" t="s">
        <v>1829</v>
      </c>
      <c s="107" t="s">
        <v>1830</v>
      </c>
      <c s="27">
        <v>909090.90000000002</v>
      </c>
      <c s="27">
        <v>909090.90000000002</v>
      </c>
      <c s="27">
        <v>909090.90000000002</v>
      </c>
      <c s="27">
        <v>909090.90000000002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1818181.8</v>
      </c>
      <c s="27">
        <v>1818181.8</v>
      </c>
      <c s="27">
        <v>3636363.6000000001</v>
      </c>
    </row>
    <row r="737" spans="1:74" ht="15" customHeight="1">
      <c r="A737" s="95" t="s">
        <v>2699</v>
      </c>
      <c s="35" t="s">
        <v>829</v>
      </c>
      <c s="34">
        <v>33</v>
      </c>
      <c s="89" t="s">
        <v>0</v>
      </c>
      <c s="96" t="s">
        <v>3</v>
      </c>
      <c s="96" t="s">
        <v>1815</v>
      </c>
      <c s="96" t="s">
        <v>761</v>
      </c>
      <c s="96" t="s">
        <v>1825</v>
      </c>
      <c s="96" t="s">
        <v>1826</v>
      </c>
      <c s="96" t="s">
        <v>1827</v>
      </c>
      <c s="96" t="s">
        <v>761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5454545.46</v>
      </c>
      <c s="98">
        <v>0</v>
      </c>
      <c s="98">
        <v>0</v>
      </c>
      <c s="98">
        <v>0</v>
      </c>
      <c s="103"/>
      <c s="103"/>
      <c s="103"/>
      <c s="98">
        <v>5454545.46</v>
      </c>
      <c s="104">
        <v>41487</v>
      </c>
      <c s="104">
        <v>46966</v>
      </c>
      <c s="105">
        <v>7500000</v>
      </c>
      <c s="106">
        <v>3.5861111111111112</v>
      </c>
      <c s="106">
        <v>15</v>
      </c>
      <c s="91">
        <v>0.077499999999999999</v>
      </c>
      <c s="107" t="s">
        <v>1829</v>
      </c>
      <c s="107" t="s">
        <v>1830</v>
      </c>
      <c s="27">
        <v>1363636.3600000001</v>
      </c>
      <c s="27">
        <v>1363636.3600000001</v>
      </c>
      <c s="27">
        <v>1363636.3600000001</v>
      </c>
      <c s="27">
        <v>1363636.3600000001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2727272.7200000002</v>
      </c>
      <c s="27">
        <v>2727272.7200000002</v>
      </c>
      <c s="27">
        <v>5454545.4400000004</v>
      </c>
    </row>
    <row r="738" spans="1:74" ht="15" customHeight="1">
      <c r="A738" s="95" t="s">
        <v>2700</v>
      </c>
      <c s="35" t="s">
        <v>829</v>
      </c>
      <c s="34">
        <v>41</v>
      </c>
      <c s="89" t="s">
        <v>0</v>
      </c>
      <c s="96" t="s">
        <v>3</v>
      </c>
      <c s="96" t="s">
        <v>1815</v>
      </c>
      <c s="96" t="s">
        <v>761</v>
      </c>
      <c s="96" t="s">
        <v>1825</v>
      </c>
      <c s="96" t="s">
        <v>1826</v>
      </c>
      <c s="96" t="s">
        <v>1827</v>
      </c>
      <c s="96" t="s">
        <v>761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9454545.4600000009</v>
      </c>
      <c s="98">
        <v>0</v>
      </c>
      <c s="98">
        <v>0</v>
      </c>
      <c s="98">
        <v>0</v>
      </c>
      <c s="103"/>
      <c s="103"/>
      <c s="103"/>
      <c s="98">
        <v>9454545.4600000009</v>
      </c>
      <c s="104">
        <v>41528</v>
      </c>
      <c s="104">
        <v>47007</v>
      </c>
      <c s="105">
        <v>13000000</v>
      </c>
      <c s="106">
        <v>3.6972222222222224</v>
      </c>
      <c s="106">
        <v>15</v>
      </c>
      <c s="91">
        <v>0.077499999999999999</v>
      </c>
      <c s="107" t="s">
        <v>1829</v>
      </c>
      <c s="107" t="s">
        <v>1830</v>
      </c>
      <c s="27">
        <v>2363636.3599999999</v>
      </c>
      <c s="27">
        <v>2363636.3599999999</v>
      </c>
      <c s="27">
        <v>2363636.3599999999</v>
      </c>
      <c s="27">
        <v>2363636.3599999999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4727272.7199999997</v>
      </c>
      <c s="27">
        <v>4727272.7199999997</v>
      </c>
      <c s="27">
        <v>9454545.4399999995</v>
      </c>
    </row>
    <row r="739" spans="1:74" ht="15" customHeight="1">
      <c r="A739" s="95" t="s">
        <v>2701</v>
      </c>
      <c s="35" t="s">
        <v>832</v>
      </c>
      <c s="34">
        <v>2</v>
      </c>
      <c s="89" t="s">
        <v>0</v>
      </c>
      <c s="96" t="s">
        <v>3</v>
      </c>
      <c s="96" t="s">
        <v>1815</v>
      </c>
      <c s="96" t="s">
        <v>761</v>
      </c>
      <c s="96" t="s">
        <v>1825</v>
      </c>
      <c s="96" t="s">
        <v>1826</v>
      </c>
      <c s="96" t="s">
        <v>1827</v>
      </c>
      <c s="96" t="s">
        <v>761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18181818.190000001</v>
      </c>
      <c s="98">
        <v>0</v>
      </c>
      <c s="98">
        <v>0</v>
      </c>
      <c s="98">
        <v>0</v>
      </c>
      <c s="103"/>
      <c s="103"/>
      <c s="103"/>
      <c s="98">
        <v>18181818.190000001</v>
      </c>
      <c s="104">
        <v>41570</v>
      </c>
      <c s="104">
        <v>47049</v>
      </c>
      <c s="105">
        <v>25000000</v>
      </c>
      <c s="106">
        <v>3.8138888888888891</v>
      </c>
      <c s="106">
        <v>15</v>
      </c>
      <c s="91">
        <v>0.077499999999999999</v>
      </c>
      <c s="107" t="s">
        <v>1829</v>
      </c>
      <c s="107" t="s">
        <v>1830</v>
      </c>
      <c s="27">
        <v>4545454.54</v>
      </c>
      <c s="27">
        <v>4545454.54</v>
      </c>
      <c s="27">
        <v>4545454.54</v>
      </c>
      <c s="27">
        <v>4545454.54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9090909.0800000001</v>
      </c>
      <c s="27">
        <v>9090909.0800000001</v>
      </c>
      <c s="27">
        <v>18181818.16</v>
      </c>
    </row>
    <row r="740" spans="1:74" ht="15" customHeight="1">
      <c r="A740" s="95" t="s">
        <v>2702</v>
      </c>
      <c s="35" t="s">
        <v>832</v>
      </c>
      <c s="34">
        <v>4</v>
      </c>
      <c s="89" t="s">
        <v>0</v>
      </c>
      <c s="96" t="s">
        <v>3</v>
      </c>
      <c s="96" t="s">
        <v>1815</v>
      </c>
      <c s="96" t="s">
        <v>761</v>
      </c>
      <c s="96" t="s">
        <v>1825</v>
      </c>
      <c s="96" t="s">
        <v>1826</v>
      </c>
      <c s="96" t="s">
        <v>1827</v>
      </c>
      <c s="96" t="s">
        <v>761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9090909.0800000001</v>
      </c>
      <c s="98">
        <v>0</v>
      </c>
      <c s="98">
        <v>0</v>
      </c>
      <c s="98">
        <v>0</v>
      </c>
      <c s="103"/>
      <c s="103"/>
      <c s="103"/>
      <c s="98">
        <v>9090909.0800000001</v>
      </c>
      <c s="104">
        <v>41585</v>
      </c>
      <c s="104">
        <v>47064</v>
      </c>
      <c s="105">
        <v>12500000</v>
      </c>
      <c s="106">
        <v>3.8527777777777779</v>
      </c>
      <c s="106">
        <v>15</v>
      </c>
      <c s="91">
        <v>0.077499999999999999</v>
      </c>
      <c s="107" t="s">
        <v>1829</v>
      </c>
      <c s="107" t="s">
        <v>1830</v>
      </c>
      <c s="27">
        <v>2272727.2799999998</v>
      </c>
      <c s="27">
        <v>2272727.2799999998</v>
      </c>
      <c s="27">
        <v>2272727.2799999998</v>
      </c>
      <c s="27">
        <v>2272727.2799999998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4545454.5599999996</v>
      </c>
      <c s="27">
        <v>4545454.5599999996</v>
      </c>
      <c s="27">
        <v>9090909.1199999992</v>
      </c>
    </row>
    <row r="741" spans="1:74" ht="15" customHeight="1">
      <c r="A741" s="95" t="s">
        <v>2703</v>
      </c>
      <c s="35" t="s">
        <v>832</v>
      </c>
      <c s="34">
        <v>5</v>
      </c>
      <c s="89" t="s">
        <v>0</v>
      </c>
      <c s="96" t="s">
        <v>3</v>
      </c>
      <c s="96" t="s">
        <v>1815</v>
      </c>
      <c s="96" t="s">
        <v>761</v>
      </c>
      <c s="96" t="s">
        <v>1825</v>
      </c>
      <c s="96" t="s">
        <v>1826</v>
      </c>
      <c s="96" t="s">
        <v>1827</v>
      </c>
      <c s="96" t="s">
        <v>761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9090909.0800000001</v>
      </c>
      <c s="98">
        <v>0</v>
      </c>
      <c s="98">
        <v>0</v>
      </c>
      <c s="98">
        <v>0</v>
      </c>
      <c s="103"/>
      <c s="103"/>
      <c s="103"/>
      <c s="98">
        <v>9090909.0800000001</v>
      </c>
      <c s="104">
        <v>41586</v>
      </c>
      <c s="104">
        <v>47065</v>
      </c>
      <c s="105">
        <v>12500000</v>
      </c>
      <c s="106">
        <v>3.8555555555555556</v>
      </c>
      <c s="106">
        <v>15</v>
      </c>
      <c s="91">
        <v>0.077499999999999999</v>
      </c>
      <c s="107" t="s">
        <v>1829</v>
      </c>
      <c s="107" t="s">
        <v>1830</v>
      </c>
      <c s="27">
        <v>2272727.2799999998</v>
      </c>
      <c s="27">
        <v>2272727.2799999998</v>
      </c>
      <c s="27">
        <v>2272727.2799999998</v>
      </c>
      <c s="27">
        <v>2272727.2799999998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4545454.5599999996</v>
      </c>
      <c s="27">
        <v>4545454.5599999996</v>
      </c>
      <c s="27">
        <v>9090909.1199999992</v>
      </c>
    </row>
    <row r="742" spans="1:74" ht="15" customHeight="1">
      <c r="A742" s="95" t="s">
        <v>2704</v>
      </c>
      <c s="35" t="s">
        <v>832</v>
      </c>
      <c s="34">
        <v>11</v>
      </c>
      <c s="89" t="s">
        <v>0</v>
      </c>
      <c s="96" t="s">
        <v>3</v>
      </c>
      <c s="96" t="s">
        <v>1815</v>
      </c>
      <c s="96" t="s">
        <v>761</v>
      </c>
      <c s="96" t="s">
        <v>1825</v>
      </c>
      <c s="96" t="s">
        <v>1826</v>
      </c>
      <c s="96" t="s">
        <v>1827</v>
      </c>
      <c s="96" t="s">
        <v>761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10636363.640000001</v>
      </c>
      <c s="98">
        <v>0</v>
      </c>
      <c s="98">
        <v>1181818.1799999999</v>
      </c>
      <c s="98">
        <v>412159.09000000003</v>
      </c>
      <c s="103"/>
      <c s="103"/>
      <c s="103"/>
      <c s="98">
        <v>9454545.4600000009</v>
      </c>
      <c s="104">
        <v>41627</v>
      </c>
      <c s="104">
        <v>47106</v>
      </c>
      <c s="105">
        <v>13000000</v>
      </c>
      <c s="106">
        <v>3.9694444444444446</v>
      </c>
      <c s="106">
        <v>15</v>
      </c>
      <c s="91">
        <v>0.077499999999999999</v>
      </c>
      <c s="107" t="s">
        <v>1829</v>
      </c>
      <c s="107" t="s">
        <v>1830</v>
      </c>
      <c s="27">
        <v>2363636.3599999999</v>
      </c>
      <c s="27">
        <v>2363636.3599999999</v>
      </c>
      <c s="27">
        <v>2363636.3599999999</v>
      </c>
      <c s="27">
        <v>2363636.3599999999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4727272.7199999997</v>
      </c>
      <c s="27">
        <v>4727272.7199999997</v>
      </c>
      <c s="27">
        <v>9454545.4399999995</v>
      </c>
    </row>
    <row r="743" spans="1:74" ht="15" customHeight="1">
      <c r="A743" s="95" t="s">
        <v>2705</v>
      </c>
      <c s="35" t="s">
        <v>834</v>
      </c>
      <c s="34">
        <v>6</v>
      </c>
      <c s="89" t="s">
        <v>0</v>
      </c>
      <c s="96" t="s">
        <v>3</v>
      </c>
      <c s="96" t="s">
        <v>1815</v>
      </c>
      <c s="96" t="s">
        <v>761</v>
      </c>
      <c s="96" t="s">
        <v>1825</v>
      </c>
      <c s="96" t="s">
        <v>1826</v>
      </c>
      <c s="96" t="s">
        <v>1827</v>
      </c>
      <c s="96" t="s">
        <v>761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9500000</v>
      </c>
      <c s="98">
        <v>0</v>
      </c>
      <c s="98">
        <v>0</v>
      </c>
      <c s="98">
        <v>0</v>
      </c>
      <c s="103"/>
      <c s="103"/>
      <c s="103"/>
      <c s="98">
        <v>9500000</v>
      </c>
      <c s="104">
        <v>41676</v>
      </c>
      <c s="104">
        <v>48981</v>
      </c>
      <c s="105">
        <v>10000000</v>
      </c>
      <c s="106">
        <v>9.0999999999999996</v>
      </c>
      <c s="106">
        <v>20</v>
      </c>
      <c s="91">
        <v>0.084500000000000006</v>
      </c>
      <c s="107" t="s">
        <v>1829</v>
      </c>
      <c s="107" t="s">
        <v>1830</v>
      </c>
      <c s="27">
        <v>1000000</v>
      </c>
      <c s="27">
        <v>1000000</v>
      </c>
      <c s="27">
        <v>1000000</v>
      </c>
      <c s="27">
        <v>1000000</v>
      </c>
      <c s="27">
        <v>1000000</v>
      </c>
      <c s="27">
        <v>1000000</v>
      </c>
      <c s="27">
        <v>1000000</v>
      </c>
      <c s="27">
        <v>1000000</v>
      </c>
      <c s="27">
        <v>1000000</v>
      </c>
      <c s="27">
        <v>500000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2000000</v>
      </c>
      <c s="27">
        <v>7500000</v>
      </c>
      <c s="27">
        <v>9500000</v>
      </c>
    </row>
    <row r="744" spans="1:74" ht="15" customHeight="1">
      <c r="A744" s="95" t="s">
        <v>2706</v>
      </c>
      <c s="35" t="s">
        <v>834</v>
      </c>
      <c s="34">
        <v>17</v>
      </c>
      <c s="89" t="s">
        <v>0</v>
      </c>
      <c s="96" t="s">
        <v>3</v>
      </c>
      <c s="96" t="s">
        <v>1815</v>
      </c>
      <c s="96" t="s">
        <v>761</v>
      </c>
      <c s="96" t="s">
        <v>1825</v>
      </c>
      <c s="96" t="s">
        <v>1826</v>
      </c>
      <c s="96" t="s">
        <v>1827</v>
      </c>
      <c s="96" t="s">
        <v>761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19000000</v>
      </c>
      <c s="98">
        <v>0</v>
      </c>
      <c s="98">
        <v>0</v>
      </c>
      <c s="98">
        <v>0</v>
      </c>
      <c s="103"/>
      <c s="103"/>
      <c s="103"/>
      <c s="98">
        <v>19000000</v>
      </c>
      <c s="104">
        <v>41717</v>
      </c>
      <c s="104">
        <v>49022</v>
      </c>
      <c s="105">
        <v>20000000</v>
      </c>
      <c s="106">
        <v>9.219444444444445</v>
      </c>
      <c s="106">
        <v>20</v>
      </c>
      <c s="91">
        <v>0.084500000000000006</v>
      </c>
      <c s="107" t="s">
        <v>1829</v>
      </c>
      <c s="107" t="s">
        <v>1830</v>
      </c>
      <c s="27">
        <v>2000000</v>
      </c>
      <c s="27">
        <v>2000000</v>
      </c>
      <c s="27">
        <v>2000000</v>
      </c>
      <c s="27">
        <v>2000000</v>
      </c>
      <c s="27">
        <v>2000000</v>
      </c>
      <c s="27">
        <v>2000000</v>
      </c>
      <c s="27">
        <v>2000000</v>
      </c>
      <c s="27">
        <v>2000000</v>
      </c>
      <c s="27">
        <v>2000000</v>
      </c>
      <c s="27">
        <v>1000000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4000000</v>
      </c>
      <c s="27">
        <v>15000000</v>
      </c>
      <c s="27">
        <v>19000000</v>
      </c>
    </row>
    <row r="745" spans="1:74" ht="15" customHeight="1">
      <c r="A745" s="95" t="s">
        <v>2707</v>
      </c>
      <c s="35" t="s">
        <v>834</v>
      </c>
      <c s="34">
        <v>22</v>
      </c>
      <c s="89" t="s">
        <v>0</v>
      </c>
      <c s="96" t="s">
        <v>3</v>
      </c>
      <c s="96" t="s">
        <v>1815</v>
      </c>
      <c s="96" t="s">
        <v>761</v>
      </c>
      <c s="96" t="s">
        <v>1825</v>
      </c>
      <c s="96" t="s">
        <v>1826</v>
      </c>
      <c s="96" t="s">
        <v>1827</v>
      </c>
      <c s="96" t="s">
        <v>761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19000000</v>
      </c>
      <c s="98">
        <v>0</v>
      </c>
      <c s="98">
        <v>0</v>
      </c>
      <c s="98">
        <v>0</v>
      </c>
      <c s="103"/>
      <c s="103"/>
      <c s="103"/>
      <c s="98">
        <v>19000000</v>
      </c>
      <c s="104">
        <v>41731</v>
      </c>
      <c s="104">
        <v>49036</v>
      </c>
      <c s="105">
        <v>20000000</v>
      </c>
      <c s="106">
        <v>9.2555555555555564</v>
      </c>
      <c s="106">
        <v>20</v>
      </c>
      <c s="91">
        <v>0.084500000000000006</v>
      </c>
      <c s="107" t="s">
        <v>1829</v>
      </c>
      <c s="107" t="s">
        <v>1830</v>
      </c>
      <c s="27">
        <v>2000000</v>
      </c>
      <c s="27">
        <v>2000000</v>
      </c>
      <c s="27">
        <v>2000000</v>
      </c>
      <c s="27">
        <v>2000000</v>
      </c>
      <c s="27">
        <v>2000000</v>
      </c>
      <c s="27">
        <v>2000000</v>
      </c>
      <c s="27">
        <v>2000000</v>
      </c>
      <c s="27">
        <v>2000000</v>
      </c>
      <c s="27">
        <v>2000000</v>
      </c>
      <c s="27">
        <v>1000000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4000000</v>
      </c>
      <c s="27">
        <v>15000000</v>
      </c>
      <c s="27">
        <v>19000000</v>
      </c>
    </row>
    <row r="746" spans="1:74" ht="15" customHeight="1">
      <c r="A746" s="95" t="s">
        <v>2708</v>
      </c>
      <c s="35" t="s">
        <v>834</v>
      </c>
      <c s="34">
        <v>48</v>
      </c>
      <c s="89" t="s">
        <v>0</v>
      </c>
      <c s="96" t="s">
        <v>3</v>
      </c>
      <c s="96" t="s">
        <v>1815</v>
      </c>
      <c s="96" t="s">
        <v>761</v>
      </c>
      <c s="96" t="s">
        <v>1825</v>
      </c>
      <c s="96" t="s">
        <v>1826</v>
      </c>
      <c s="96" t="s">
        <v>1827</v>
      </c>
      <c s="96" t="s">
        <v>761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8000000</v>
      </c>
      <c s="98">
        <v>0</v>
      </c>
      <c s="98">
        <v>400000</v>
      </c>
      <c s="98">
        <v>338000</v>
      </c>
      <c s="103"/>
      <c s="103"/>
      <c s="103"/>
      <c s="98">
        <v>7600000</v>
      </c>
      <c s="104">
        <v>41789</v>
      </c>
      <c s="104">
        <v>49094</v>
      </c>
      <c s="105">
        <v>8000000</v>
      </c>
      <c s="106">
        <v>9.4166666666666661</v>
      </c>
      <c s="106">
        <v>20</v>
      </c>
      <c s="91">
        <v>0.084500000000000006</v>
      </c>
      <c s="107" t="s">
        <v>1829</v>
      </c>
      <c s="107" t="s">
        <v>1830</v>
      </c>
      <c s="27">
        <v>800000</v>
      </c>
      <c s="27">
        <v>800000</v>
      </c>
      <c s="27">
        <v>800000</v>
      </c>
      <c s="27">
        <v>800000</v>
      </c>
      <c s="27">
        <v>800000</v>
      </c>
      <c s="27">
        <v>800000</v>
      </c>
      <c s="27">
        <v>800000</v>
      </c>
      <c s="27">
        <v>800000</v>
      </c>
      <c s="27">
        <v>800000</v>
      </c>
      <c s="27">
        <v>400000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1600000</v>
      </c>
      <c s="27">
        <v>6000000</v>
      </c>
      <c s="27">
        <v>7600000</v>
      </c>
    </row>
    <row r="747" spans="1:74" ht="15" customHeight="1">
      <c r="A747" s="95" t="s">
        <v>2709</v>
      </c>
      <c s="35" t="s">
        <v>836</v>
      </c>
      <c s="34">
        <v>4</v>
      </c>
      <c s="89" t="s">
        <v>0</v>
      </c>
      <c s="96" t="s">
        <v>3</v>
      </c>
      <c s="96" t="s">
        <v>1815</v>
      </c>
      <c s="96" t="s">
        <v>761</v>
      </c>
      <c s="96" t="s">
        <v>1825</v>
      </c>
      <c s="96" t="s">
        <v>1826</v>
      </c>
      <c s="96" t="s">
        <v>1827</v>
      </c>
      <c s="96" t="s">
        <v>761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8333333.3399999999</v>
      </c>
      <c s="98">
        <v>0</v>
      </c>
      <c s="98">
        <v>833333.32999999996</v>
      </c>
      <c s="98">
        <v>320833.33000000002</v>
      </c>
      <c s="103"/>
      <c s="103"/>
      <c s="103"/>
      <c s="98">
        <v>7500000.0099999998</v>
      </c>
      <c s="104">
        <v>41801</v>
      </c>
      <c s="104">
        <v>47280</v>
      </c>
      <c s="105">
        <v>10000000</v>
      </c>
      <c s="106">
        <v>4.447222222222222</v>
      </c>
      <c s="106">
        <v>15</v>
      </c>
      <c s="91">
        <v>0.076999999999999999</v>
      </c>
      <c s="107" t="s">
        <v>1829</v>
      </c>
      <c s="107" t="s">
        <v>1830</v>
      </c>
      <c s="27">
        <v>1666666.6599999999</v>
      </c>
      <c s="27">
        <v>1666666.6599999999</v>
      </c>
      <c s="27">
        <v>1666666.6599999999</v>
      </c>
      <c s="27">
        <v>1666666.6599999999</v>
      </c>
      <c s="27">
        <v>833333.32999999996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3333333.3199999998</v>
      </c>
      <c s="27">
        <v>4166666.6499999999</v>
      </c>
      <c s="27">
        <v>7499999.9699999997</v>
      </c>
    </row>
    <row r="748" spans="1:74" ht="15" customHeight="1">
      <c r="A748" s="95" t="s">
        <v>2710</v>
      </c>
      <c s="35" t="s">
        <v>836</v>
      </c>
      <c s="34">
        <v>5</v>
      </c>
      <c s="89" t="s">
        <v>0</v>
      </c>
      <c s="96" t="s">
        <v>3</v>
      </c>
      <c s="96" t="s">
        <v>1815</v>
      </c>
      <c s="96" t="s">
        <v>761</v>
      </c>
      <c s="96" t="s">
        <v>1825</v>
      </c>
      <c s="96" t="s">
        <v>1826</v>
      </c>
      <c s="96" t="s">
        <v>1827</v>
      </c>
      <c s="96" t="s">
        <v>761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10000000</v>
      </c>
      <c s="98">
        <v>0</v>
      </c>
      <c s="98">
        <v>500000</v>
      </c>
      <c s="98">
        <v>422500</v>
      </c>
      <c s="103"/>
      <c s="103"/>
      <c s="103"/>
      <c s="98">
        <v>9500000</v>
      </c>
      <c s="104">
        <v>41801</v>
      </c>
      <c s="104">
        <v>49106</v>
      </c>
      <c s="105">
        <v>10000000</v>
      </c>
      <c s="106">
        <v>9.4472222222222229</v>
      </c>
      <c s="106">
        <v>20</v>
      </c>
      <c s="91">
        <v>0.084500000000000006</v>
      </c>
      <c s="107" t="s">
        <v>1829</v>
      </c>
      <c s="107" t="s">
        <v>1830</v>
      </c>
      <c s="27">
        <v>1000000</v>
      </c>
      <c s="27">
        <v>1000000</v>
      </c>
      <c s="27">
        <v>1000000</v>
      </c>
      <c s="27">
        <v>1000000</v>
      </c>
      <c s="27">
        <v>1000000</v>
      </c>
      <c s="27">
        <v>1000000</v>
      </c>
      <c s="27">
        <v>1000000</v>
      </c>
      <c s="27">
        <v>1000000</v>
      </c>
      <c s="27">
        <v>1000000</v>
      </c>
      <c s="27">
        <v>500000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2000000</v>
      </c>
      <c s="27">
        <v>7500000</v>
      </c>
      <c s="27">
        <v>9500000</v>
      </c>
    </row>
    <row r="749" spans="1:74" ht="15" customHeight="1">
      <c r="A749" s="95" t="s">
        <v>2711</v>
      </c>
      <c s="35" t="s">
        <v>836</v>
      </c>
      <c s="34">
        <v>7</v>
      </c>
      <c s="89" t="s">
        <v>0</v>
      </c>
      <c s="96" t="s">
        <v>3</v>
      </c>
      <c s="96" t="s">
        <v>1815</v>
      </c>
      <c s="96" t="s">
        <v>761</v>
      </c>
      <c s="96" t="s">
        <v>1825</v>
      </c>
      <c s="96" t="s">
        <v>1826</v>
      </c>
      <c s="96" t="s">
        <v>1827</v>
      </c>
      <c s="96" t="s">
        <v>761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4166666.6600000001</v>
      </c>
      <c s="98">
        <v>0</v>
      </c>
      <c s="98">
        <v>416666.66999999998</v>
      </c>
      <c s="98">
        <v>160416.67000000001</v>
      </c>
      <c s="103"/>
      <c s="103"/>
      <c s="103"/>
      <c s="98">
        <v>3749999.9900000002</v>
      </c>
      <c s="104">
        <v>41802</v>
      </c>
      <c s="104">
        <v>47281</v>
      </c>
      <c s="105">
        <v>5000000</v>
      </c>
      <c s="106">
        <v>4.4500000000000002</v>
      </c>
      <c s="106">
        <v>15</v>
      </c>
      <c s="91">
        <v>0.076999999999999999</v>
      </c>
      <c s="107" t="s">
        <v>1829</v>
      </c>
      <c s="107" t="s">
        <v>1830</v>
      </c>
      <c s="27">
        <v>833333.33999999997</v>
      </c>
      <c s="27">
        <v>833333.33999999997</v>
      </c>
      <c s="27">
        <v>833333.33999999997</v>
      </c>
      <c s="27">
        <v>833333.33999999997</v>
      </c>
      <c s="27">
        <v>416666.66999999998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1666666.6799999999</v>
      </c>
      <c s="27">
        <v>2083333.3499999999</v>
      </c>
      <c s="27">
        <v>3750000.0299999998</v>
      </c>
    </row>
    <row r="750" spans="1:74" ht="15" customHeight="1">
      <c r="A750" s="95" t="s">
        <v>2712</v>
      </c>
      <c s="35" t="s">
        <v>836</v>
      </c>
      <c s="34">
        <v>8</v>
      </c>
      <c s="89" t="s">
        <v>0</v>
      </c>
      <c s="96" t="s">
        <v>3</v>
      </c>
      <c s="96" t="s">
        <v>1815</v>
      </c>
      <c s="96" t="s">
        <v>761</v>
      </c>
      <c s="96" t="s">
        <v>1825</v>
      </c>
      <c s="96" t="s">
        <v>1826</v>
      </c>
      <c s="96" t="s">
        <v>1827</v>
      </c>
      <c s="96" t="s">
        <v>761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4500000</v>
      </c>
      <c s="98">
        <v>0</v>
      </c>
      <c s="98">
        <v>225000</v>
      </c>
      <c s="98">
        <v>190125</v>
      </c>
      <c s="103"/>
      <c s="103"/>
      <c s="103"/>
      <c s="98">
        <v>4275000</v>
      </c>
      <c s="104">
        <v>41802</v>
      </c>
      <c s="104">
        <v>49107</v>
      </c>
      <c s="105">
        <v>4500000</v>
      </c>
      <c s="106">
        <v>9.4499999999999993</v>
      </c>
      <c s="106">
        <v>20</v>
      </c>
      <c s="91">
        <v>0.084500000000000006</v>
      </c>
      <c s="107" t="s">
        <v>1829</v>
      </c>
      <c s="107" t="s">
        <v>1830</v>
      </c>
      <c s="27">
        <v>450000</v>
      </c>
      <c s="27">
        <v>450000</v>
      </c>
      <c s="27">
        <v>450000</v>
      </c>
      <c s="27">
        <v>450000</v>
      </c>
      <c s="27">
        <v>450000</v>
      </c>
      <c s="27">
        <v>450000</v>
      </c>
      <c s="27">
        <v>450000</v>
      </c>
      <c s="27">
        <v>450000</v>
      </c>
      <c s="27">
        <v>450000</v>
      </c>
      <c s="27">
        <v>225000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900000</v>
      </c>
      <c s="27">
        <v>3375000</v>
      </c>
      <c s="27">
        <v>4275000</v>
      </c>
    </row>
    <row r="751" spans="1:74" ht="15" customHeight="1">
      <c r="A751" s="95" t="s">
        <v>2713</v>
      </c>
      <c s="35" t="s">
        <v>836</v>
      </c>
      <c s="34">
        <v>13</v>
      </c>
      <c s="89" t="s">
        <v>0</v>
      </c>
      <c s="96" t="s">
        <v>3</v>
      </c>
      <c s="96" t="s">
        <v>1815</v>
      </c>
      <c s="96" t="s">
        <v>761</v>
      </c>
      <c s="96" t="s">
        <v>1825</v>
      </c>
      <c s="96" t="s">
        <v>1826</v>
      </c>
      <c s="96" t="s">
        <v>1827</v>
      </c>
      <c s="96" t="s">
        <v>761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4166666.6600000001</v>
      </c>
      <c s="98">
        <v>0</v>
      </c>
      <c s="98">
        <v>0</v>
      </c>
      <c s="98">
        <v>0</v>
      </c>
      <c s="103"/>
      <c s="103"/>
      <c s="103"/>
      <c s="98">
        <v>4166666.6600000001</v>
      </c>
      <c s="104">
        <v>41821</v>
      </c>
      <c s="104">
        <v>47300</v>
      </c>
      <c s="105">
        <v>5000000</v>
      </c>
      <c s="106">
        <v>4.5027777777777782</v>
      </c>
      <c s="106">
        <v>15</v>
      </c>
      <c s="91">
        <v>0.076999999999999999</v>
      </c>
      <c s="107" t="s">
        <v>1829</v>
      </c>
      <c s="107" t="s">
        <v>1830</v>
      </c>
      <c s="27">
        <v>833333.33999999997</v>
      </c>
      <c s="27">
        <v>833333.33999999997</v>
      </c>
      <c s="27">
        <v>833333.33999999997</v>
      </c>
      <c s="27">
        <v>833333.33999999997</v>
      </c>
      <c s="27">
        <v>833333.33999999997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1666666.6799999999</v>
      </c>
      <c s="27">
        <v>2500000.02</v>
      </c>
      <c s="27">
        <v>4166666.7000000002</v>
      </c>
    </row>
    <row r="752" spans="1:74" ht="15" customHeight="1">
      <c r="A752" s="95" t="s">
        <v>2714</v>
      </c>
      <c s="35" t="s">
        <v>836</v>
      </c>
      <c s="34">
        <v>14</v>
      </c>
      <c s="89" t="s">
        <v>0</v>
      </c>
      <c s="96" t="s">
        <v>3</v>
      </c>
      <c s="96" t="s">
        <v>1815</v>
      </c>
      <c s="96" t="s">
        <v>761</v>
      </c>
      <c s="96" t="s">
        <v>1825</v>
      </c>
      <c s="96" t="s">
        <v>1826</v>
      </c>
      <c s="96" t="s">
        <v>1827</v>
      </c>
      <c s="96" t="s">
        <v>761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15000000</v>
      </c>
      <c s="98">
        <v>0</v>
      </c>
      <c s="98">
        <v>0</v>
      </c>
      <c s="98">
        <v>0</v>
      </c>
      <c s="103"/>
      <c s="103"/>
      <c s="103"/>
      <c s="98">
        <v>15000000</v>
      </c>
      <c s="104">
        <v>41821</v>
      </c>
      <c s="104">
        <v>49126</v>
      </c>
      <c s="105">
        <v>15000000</v>
      </c>
      <c s="106">
        <v>9.5027777777777782</v>
      </c>
      <c s="106">
        <v>20</v>
      </c>
      <c s="91">
        <v>0.084500000000000006</v>
      </c>
      <c s="107" t="s">
        <v>1829</v>
      </c>
      <c s="107" t="s">
        <v>1830</v>
      </c>
      <c s="27">
        <v>1500000</v>
      </c>
      <c s="27">
        <v>1500000</v>
      </c>
      <c s="27">
        <v>1500000</v>
      </c>
      <c s="27">
        <v>1500000</v>
      </c>
      <c s="27">
        <v>1500000</v>
      </c>
      <c s="27">
        <v>1500000</v>
      </c>
      <c s="27">
        <v>1500000</v>
      </c>
      <c s="27">
        <v>1500000</v>
      </c>
      <c s="27">
        <v>1500000</v>
      </c>
      <c s="27">
        <v>1500000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3000000</v>
      </c>
      <c s="27">
        <v>12000000</v>
      </c>
      <c s="27">
        <v>15000000</v>
      </c>
    </row>
    <row r="753" spans="1:74" ht="15" customHeight="1">
      <c r="A753" s="95" t="s">
        <v>2715</v>
      </c>
      <c s="35" t="s">
        <v>836</v>
      </c>
      <c s="34">
        <v>18</v>
      </c>
      <c s="89" t="s">
        <v>0</v>
      </c>
      <c s="96" t="s">
        <v>3</v>
      </c>
      <c s="96" t="s">
        <v>1815</v>
      </c>
      <c s="96" t="s">
        <v>761</v>
      </c>
      <c s="96" t="s">
        <v>1825</v>
      </c>
      <c s="96" t="s">
        <v>1826</v>
      </c>
      <c s="96" t="s">
        <v>1827</v>
      </c>
      <c s="96" t="s">
        <v>761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10000000</v>
      </c>
      <c s="98">
        <v>0</v>
      </c>
      <c s="98">
        <v>0</v>
      </c>
      <c s="98">
        <v>0</v>
      </c>
      <c s="103"/>
      <c s="103"/>
      <c s="103"/>
      <c s="98">
        <v>10000000</v>
      </c>
      <c s="104">
        <v>41837</v>
      </c>
      <c s="104">
        <v>49142</v>
      </c>
      <c s="105">
        <v>10000000</v>
      </c>
      <c s="106">
        <v>9.5472222222222225</v>
      </c>
      <c s="106">
        <v>20</v>
      </c>
      <c s="91">
        <v>0.084500000000000006</v>
      </c>
      <c s="107" t="s">
        <v>1829</v>
      </c>
      <c s="107" t="s">
        <v>1830</v>
      </c>
      <c s="27">
        <v>1000000</v>
      </c>
      <c s="27">
        <v>1000000</v>
      </c>
      <c s="27">
        <v>1000000</v>
      </c>
      <c s="27">
        <v>1000000</v>
      </c>
      <c s="27">
        <v>1000000</v>
      </c>
      <c s="27">
        <v>1000000</v>
      </c>
      <c s="27">
        <v>1000000</v>
      </c>
      <c s="27">
        <v>1000000</v>
      </c>
      <c s="27">
        <v>1000000</v>
      </c>
      <c s="27">
        <v>1000000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2000000</v>
      </c>
      <c s="27">
        <v>8000000</v>
      </c>
      <c s="27">
        <v>10000000</v>
      </c>
    </row>
    <row r="754" spans="1:74" ht="15" customHeight="1">
      <c r="A754" s="95" t="s">
        <v>2716</v>
      </c>
      <c s="35" t="s">
        <v>836</v>
      </c>
      <c s="34">
        <v>31</v>
      </c>
      <c s="89" t="s">
        <v>0</v>
      </c>
      <c s="96" t="s">
        <v>3</v>
      </c>
      <c s="96" t="s">
        <v>1815</v>
      </c>
      <c s="96" t="s">
        <v>761</v>
      </c>
      <c s="96" t="s">
        <v>1825</v>
      </c>
      <c s="96" t="s">
        <v>1826</v>
      </c>
      <c s="96" t="s">
        <v>1827</v>
      </c>
      <c s="96" t="s">
        <v>761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5833333.3399999999</v>
      </c>
      <c s="98">
        <v>0</v>
      </c>
      <c s="98">
        <v>0</v>
      </c>
      <c s="98">
        <v>0</v>
      </c>
      <c s="103"/>
      <c s="103"/>
      <c s="103"/>
      <c s="98">
        <v>5833333.3399999999</v>
      </c>
      <c s="104">
        <v>41892</v>
      </c>
      <c s="104">
        <v>47371</v>
      </c>
      <c s="105">
        <v>7000000</v>
      </c>
      <c s="106">
        <v>4.6944444444444446</v>
      </c>
      <c s="106">
        <v>15</v>
      </c>
      <c s="91">
        <v>0.076999999999999999</v>
      </c>
      <c s="107" t="s">
        <v>1829</v>
      </c>
      <c s="107" t="s">
        <v>1830</v>
      </c>
      <c s="27">
        <v>1166666.6599999999</v>
      </c>
      <c s="27">
        <v>1166666.6599999999</v>
      </c>
      <c s="27">
        <v>1166666.6599999999</v>
      </c>
      <c s="27">
        <v>1166666.6599999999</v>
      </c>
      <c s="27">
        <v>1166666.6599999999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2333333.3199999998</v>
      </c>
      <c s="27">
        <v>3499999.9799999995</v>
      </c>
      <c s="27">
        <v>5833333.2999999989</v>
      </c>
    </row>
    <row r="755" spans="1:74" ht="15" customHeight="1">
      <c r="A755" s="95" t="s">
        <v>2717</v>
      </c>
      <c s="35" t="s">
        <v>836</v>
      </c>
      <c s="34">
        <v>32</v>
      </c>
      <c s="89" t="s">
        <v>0</v>
      </c>
      <c s="96" t="s">
        <v>3</v>
      </c>
      <c s="96" t="s">
        <v>1815</v>
      </c>
      <c s="96" t="s">
        <v>761</v>
      </c>
      <c s="96" t="s">
        <v>1825</v>
      </c>
      <c s="96" t="s">
        <v>1826</v>
      </c>
      <c s="96" t="s">
        <v>1827</v>
      </c>
      <c s="96" t="s">
        <v>761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7000000</v>
      </c>
      <c s="98">
        <v>0</v>
      </c>
      <c s="98">
        <v>0</v>
      </c>
      <c s="98">
        <v>0</v>
      </c>
      <c s="103"/>
      <c s="103"/>
      <c s="103"/>
      <c s="98">
        <v>7000000</v>
      </c>
      <c s="104">
        <v>41892</v>
      </c>
      <c s="104">
        <v>49197</v>
      </c>
      <c s="105">
        <v>7000000</v>
      </c>
      <c s="106">
        <v>9.6944444444444446</v>
      </c>
      <c s="106">
        <v>20</v>
      </c>
      <c s="91">
        <v>0.084500000000000006</v>
      </c>
      <c s="107" t="s">
        <v>1829</v>
      </c>
      <c s="107" t="s">
        <v>1830</v>
      </c>
      <c s="27">
        <v>700000</v>
      </c>
      <c s="27">
        <v>700000</v>
      </c>
      <c s="27">
        <v>700000</v>
      </c>
      <c s="27">
        <v>700000</v>
      </c>
      <c s="27">
        <v>700000</v>
      </c>
      <c s="27">
        <v>700000</v>
      </c>
      <c s="27">
        <v>700000</v>
      </c>
      <c s="27">
        <v>700000</v>
      </c>
      <c s="27">
        <v>700000</v>
      </c>
      <c s="27">
        <v>700000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1400000</v>
      </c>
      <c s="27">
        <v>5600000</v>
      </c>
      <c s="27">
        <v>7000000</v>
      </c>
    </row>
    <row r="756" spans="1:74" ht="15" customHeight="1">
      <c r="A756" s="95" t="s">
        <v>2718</v>
      </c>
      <c s="35" t="s">
        <v>836</v>
      </c>
      <c s="34">
        <v>34</v>
      </c>
      <c s="89" t="s">
        <v>0</v>
      </c>
      <c s="96" t="s">
        <v>3</v>
      </c>
      <c s="96" t="s">
        <v>1815</v>
      </c>
      <c s="96" t="s">
        <v>761</v>
      </c>
      <c s="96" t="s">
        <v>1825</v>
      </c>
      <c s="96" t="s">
        <v>1826</v>
      </c>
      <c s="96" t="s">
        <v>1827</v>
      </c>
      <c s="96" t="s">
        <v>761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3333333.3399999999</v>
      </c>
      <c s="98">
        <v>0</v>
      </c>
      <c s="98">
        <v>0</v>
      </c>
      <c s="98">
        <v>0</v>
      </c>
      <c s="103"/>
      <c s="103"/>
      <c s="103"/>
      <c s="98">
        <v>3333333.3399999999</v>
      </c>
      <c s="104">
        <v>41912</v>
      </c>
      <c s="104">
        <v>47391</v>
      </c>
      <c s="105">
        <v>4000000</v>
      </c>
      <c s="106">
        <v>4.75</v>
      </c>
      <c s="106">
        <v>15</v>
      </c>
      <c s="91">
        <v>0.076999999999999999</v>
      </c>
      <c s="107" t="s">
        <v>1829</v>
      </c>
      <c s="107" t="s">
        <v>1830</v>
      </c>
      <c s="27">
        <v>666666.66000000003</v>
      </c>
      <c s="27">
        <v>666666.66000000003</v>
      </c>
      <c s="27">
        <v>666666.66000000003</v>
      </c>
      <c s="27">
        <v>666666.66000000003</v>
      </c>
      <c s="27">
        <v>666666.66000000003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1333333.3200000001</v>
      </c>
      <c s="27">
        <v>1999999.98</v>
      </c>
      <c s="27">
        <v>3333333.2999999998</v>
      </c>
    </row>
    <row r="757" spans="1:74" ht="15" customHeight="1">
      <c r="A757" s="95" t="s">
        <v>2719</v>
      </c>
      <c s="35" t="s">
        <v>836</v>
      </c>
      <c s="34">
        <v>35</v>
      </c>
      <c s="89" t="s">
        <v>0</v>
      </c>
      <c s="96" t="s">
        <v>3</v>
      </c>
      <c s="96" t="s">
        <v>1815</v>
      </c>
      <c s="96" t="s">
        <v>761</v>
      </c>
      <c s="96" t="s">
        <v>1825</v>
      </c>
      <c s="96" t="s">
        <v>1826</v>
      </c>
      <c s="96" t="s">
        <v>1827</v>
      </c>
      <c s="96" t="s">
        <v>761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4000000</v>
      </c>
      <c s="98">
        <v>0</v>
      </c>
      <c s="98">
        <v>0</v>
      </c>
      <c s="98">
        <v>0</v>
      </c>
      <c s="103"/>
      <c s="103"/>
      <c s="103"/>
      <c s="98">
        <v>4000000</v>
      </c>
      <c s="104">
        <v>41912</v>
      </c>
      <c s="104">
        <v>49217</v>
      </c>
      <c s="105">
        <v>4000000</v>
      </c>
      <c s="106">
        <v>9.75</v>
      </c>
      <c s="106">
        <v>20</v>
      </c>
      <c s="91">
        <v>0.084500000000000006</v>
      </c>
      <c s="107" t="s">
        <v>1829</v>
      </c>
      <c s="107" t="s">
        <v>1830</v>
      </c>
      <c s="27">
        <v>400000</v>
      </c>
      <c s="27">
        <v>400000</v>
      </c>
      <c s="27">
        <v>400000</v>
      </c>
      <c s="27">
        <v>400000</v>
      </c>
      <c s="27">
        <v>400000</v>
      </c>
      <c s="27">
        <v>400000</v>
      </c>
      <c s="27">
        <v>400000</v>
      </c>
      <c s="27">
        <v>400000</v>
      </c>
      <c s="27">
        <v>400000</v>
      </c>
      <c s="27">
        <v>400000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800000</v>
      </c>
      <c s="27">
        <v>3200000</v>
      </c>
      <c s="27">
        <v>4000000</v>
      </c>
    </row>
    <row r="758" spans="1:74" ht="15" customHeight="1">
      <c r="A758" s="95" t="s">
        <v>2720</v>
      </c>
      <c s="35" t="s">
        <v>841</v>
      </c>
      <c s="34">
        <v>12</v>
      </c>
      <c s="89" t="s">
        <v>0</v>
      </c>
      <c s="96" t="s">
        <v>3</v>
      </c>
      <c s="96" t="s">
        <v>1815</v>
      </c>
      <c s="96" t="s">
        <v>1118</v>
      </c>
      <c s="96" t="s">
        <v>1825</v>
      </c>
      <c s="96" t="s">
        <v>1826</v>
      </c>
      <c s="96" t="s">
        <v>1827</v>
      </c>
      <c s="96" t="s">
        <v>1118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6697586.2999999998</v>
      </c>
      <c s="98">
        <v>0</v>
      </c>
      <c s="98">
        <v>0</v>
      </c>
      <c s="98">
        <v>0</v>
      </c>
      <c s="103"/>
      <c s="103"/>
      <c s="103"/>
      <c s="98">
        <v>6697586.2999999998</v>
      </c>
      <c s="104">
        <v>42802</v>
      </c>
      <c s="104">
        <v>45724</v>
      </c>
      <c s="105">
        <v>40185517.75</v>
      </c>
      <c s="106">
        <v>0.18888888888888888</v>
      </c>
      <c s="106">
        <v>8</v>
      </c>
      <c s="91">
        <v>0.058000000000000003</v>
      </c>
      <c s="107" t="s">
        <v>1829</v>
      </c>
      <c s="107" t="s">
        <v>1830</v>
      </c>
      <c s="27">
        <v>6697586.2999999998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6697586.2999999998</v>
      </c>
      <c s="27">
        <v>0</v>
      </c>
      <c s="27">
        <v>6697586.2999999998</v>
      </c>
    </row>
    <row r="759" spans="1:74" ht="15" customHeight="1">
      <c r="A759" s="95" t="s">
        <v>2721</v>
      </c>
      <c s="35" t="s">
        <v>841</v>
      </c>
      <c s="34">
        <v>13</v>
      </c>
      <c s="89" t="s">
        <v>0</v>
      </c>
      <c s="96" t="s">
        <v>3</v>
      </c>
      <c s="96" t="s">
        <v>1815</v>
      </c>
      <c s="96" t="s">
        <v>1118</v>
      </c>
      <c s="96" t="s">
        <v>1825</v>
      </c>
      <c s="96" t="s">
        <v>1826</v>
      </c>
      <c s="96" t="s">
        <v>1827</v>
      </c>
      <c s="96" t="s">
        <v>1118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44723613.310000002</v>
      </c>
      <c s="98">
        <v>0</v>
      </c>
      <c s="98">
        <v>0</v>
      </c>
      <c s="98">
        <v>0</v>
      </c>
      <c s="103"/>
      <c s="103"/>
      <c s="103"/>
      <c s="98">
        <v>44723613.310000002</v>
      </c>
      <c s="104">
        <v>42802</v>
      </c>
      <c s="104">
        <v>46454</v>
      </c>
      <c s="105">
        <v>89447226.609999999</v>
      </c>
      <c s="106">
        <v>2.1888888888888891</v>
      </c>
      <c s="106">
        <v>10</v>
      </c>
      <c s="91">
        <v>0.064000000000000001</v>
      </c>
      <c s="107" t="s">
        <v>1829</v>
      </c>
      <c s="107" t="s">
        <v>1830</v>
      </c>
      <c s="27">
        <v>17889445.32</v>
      </c>
      <c s="27">
        <v>17889445.32</v>
      </c>
      <c s="27">
        <v>8944722.6699999999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35778890.640000001</v>
      </c>
      <c s="27">
        <v>8944722.6699999999</v>
      </c>
      <c s="27">
        <v>44723613.310000002</v>
      </c>
    </row>
    <row r="760" spans="1:74" ht="15" customHeight="1">
      <c r="A760" s="95" t="s">
        <v>2722</v>
      </c>
      <c s="35" t="s">
        <v>1178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1179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1429962.1000000001</v>
      </c>
      <c s="98">
        <v>0</v>
      </c>
      <c s="98">
        <v>0</v>
      </c>
      <c s="98">
        <v>0</v>
      </c>
      <c s="103"/>
      <c s="103"/>
      <c s="103"/>
      <c s="98">
        <v>1429962.1000000001</v>
      </c>
      <c s="104">
        <v>44291</v>
      </c>
      <c s="104">
        <v>46117</v>
      </c>
      <c s="105">
        <v>1429962.1000000001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1429962.1000000001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1429962.1000000001</v>
      </c>
      <c s="27">
        <v>0</v>
      </c>
      <c s="27">
        <v>1429962.1000000001</v>
      </c>
    </row>
    <row r="761" spans="1:74" ht="15" customHeight="1">
      <c r="A761" s="95" t="s">
        <v>2723</v>
      </c>
      <c s="35" t="s">
        <v>1074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1075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953731.84999999998</v>
      </c>
      <c s="98">
        <v>0</v>
      </c>
      <c s="98">
        <v>0</v>
      </c>
      <c s="98">
        <v>0</v>
      </c>
      <c s="103"/>
      <c s="103"/>
      <c s="103"/>
      <c s="98">
        <v>953731.84999999998</v>
      </c>
      <c s="104">
        <v>44050</v>
      </c>
      <c s="104">
        <v>45876</v>
      </c>
      <c s="105">
        <v>953731.84999999998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953731.84999999998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953731.84999999998</v>
      </c>
      <c s="27">
        <v>0</v>
      </c>
      <c s="27">
        <v>953731.84999999998</v>
      </c>
    </row>
    <row r="762" spans="1:74" ht="15" customHeight="1">
      <c r="A762" s="95" t="s">
        <v>2724</v>
      </c>
      <c s="35" t="s">
        <v>1149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1150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1092955.8</v>
      </c>
      <c s="98">
        <v>0</v>
      </c>
      <c s="98">
        <v>0</v>
      </c>
      <c s="98">
        <v>0</v>
      </c>
      <c s="103"/>
      <c s="103"/>
      <c s="103"/>
      <c s="98">
        <v>1092955.8</v>
      </c>
      <c s="104">
        <v>44291</v>
      </c>
      <c s="104">
        <v>46117</v>
      </c>
      <c s="105">
        <v>1092955.8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1092955.8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1092955.8</v>
      </c>
      <c s="27">
        <v>0</v>
      </c>
      <c s="27">
        <v>1092955.8</v>
      </c>
    </row>
    <row r="763" spans="1:74" ht="15" customHeight="1">
      <c r="A763" s="95" t="s">
        <v>2725</v>
      </c>
      <c s="35" t="s">
        <v>1082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1083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1005351.73</v>
      </c>
      <c s="98">
        <v>0</v>
      </c>
      <c s="98">
        <v>0</v>
      </c>
      <c s="98">
        <v>0</v>
      </c>
      <c s="103"/>
      <c s="103"/>
      <c s="103"/>
      <c s="98">
        <v>1005351.73</v>
      </c>
      <c s="104">
        <v>44050</v>
      </c>
      <c s="104">
        <v>45876</v>
      </c>
      <c s="105">
        <v>1005351.73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1005351.73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1005351.73</v>
      </c>
      <c s="27">
        <v>0</v>
      </c>
      <c s="27">
        <v>1005351.73</v>
      </c>
    </row>
    <row r="764" spans="1:74" ht="15" customHeight="1">
      <c r="A764" s="95" t="s">
        <v>2726</v>
      </c>
      <c s="35" t="s">
        <v>1152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1083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659568.88</v>
      </c>
      <c s="98">
        <v>0</v>
      </c>
      <c s="98">
        <v>0</v>
      </c>
      <c s="98">
        <v>0</v>
      </c>
      <c s="103"/>
      <c s="103"/>
      <c s="103"/>
      <c s="98">
        <v>659568.88</v>
      </c>
      <c s="104">
        <v>44291</v>
      </c>
      <c s="104">
        <v>46117</v>
      </c>
      <c s="105">
        <v>659568.88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659568.88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659568.88</v>
      </c>
      <c s="27">
        <v>0</v>
      </c>
      <c s="27">
        <v>659568.88</v>
      </c>
    </row>
    <row r="765" spans="1:74" ht="15" customHeight="1">
      <c r="A765" s="95" t="s">
        <v>2727</v>
      </c>
      <c s="35" t="s">
        <v>1163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1164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353107.51000000001</v>
      </c>
      <c s="98">
        <v>0</v>
      </c>
      <c s="98">
        <v>0</v>
      </c>
      <c s="98">
        <v>0</v>
      </c>
      <c s="103"/>
      <c s="103"/>
      <c s="103"/>
      <c s="98">
        <v>353107.51000000001</v>
      </c>
      <c s="104">
        <v>44291</v>
      </c>
      <c s="104">
        <v>46117</v>
      </c>
      <c s="105">
        <v>353107.51000000001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353107.51000000001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353107.51000000001</v>
      </c>
      <c s="27">
        <v>0</v>
      </c>
      <c s="27">
        <v>353107.51000000001</v>
      </c>
    </row>
    <row r="766" spans="1:74" ht="15" customHeight="1">
      <c r="A766" s="95" t="s">
        <v>2728</v>
      </c>
      <c s="35" t="s">
        <v>1076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1077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170600.98999999999</v>
      </c>
      <c s="98">
        <v>0</v>
      </c>
      <c s="98">
        <v>0</v>
      </c>
      <c s="98">
        <v>0</v>
      </c>
      <c s="103"/>
      <c s="103"/>
      <c s="103"/>
      <c s="98">
        <v>170600.98999999999</v>
      </c>
      <c s="104">
        <v>44050</v>
      </c>
      <c s="104">
        <v>45876</v>
      </c>
      <c s="105">
        <v>170600.98999999999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170600.98999999999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170600.98999999999</v>
      </c>
      <c s="27">
        <v>0</v>
      </c>
      <c s="27">
        <v>170600.98999999999</v>
      </c>
    </row>
    <row r="767" spans="1:74" ht="15" customHeight="1">
      <c r="A767" s="95" t="s">
        <v>2729</v>
      </c>
      <c s="35" t="s">
        <v>1079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1080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687908.03000000003</v>
      </c>
      <c s="98">
        <v>0</v>
      </c>
      <c s="98">
        <v>0</v>
      </c>
      <c s="98">
        <v>0</v>
      </c>
      <c s="103"/>
      <c s="103"/>
      <c s="103"/>
      <c s="98">
        <v>687908.03000000003</v>
      </c>
      <c s="104">
        <v>44050</v>
      </c>
      <c s="104">
        <v>45876</v>
      </c>
      <c s="105">
        <v>687908.03000000003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687908.03000000003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687908.03000000003</v>
      </c>
      <c s="27">
        <v>0</v>
      </c>
      <c s="27">
        <v>687908.03000000003</v>
      </c>
    </row>
    <row r="768" spans="1:74" ht="15" customHeight="1">
      <c r="A768" s="95" t="s">
        <v>2730</v>
      </c>
      <c s="35" t="s">
        <v>1166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1167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513270.53000000003</v>
      </c>
      <c s="98">
        <v>0</v>
      </c>
      <c s="98">
        <v>0</v>
      </c>
      <c s="98">
        <v>0</v>
      </c>
      <c s="103"/>
      <c s="103"/>
      <c s="103"/>
      <c s="98">
        <v>513270.53000000003</v>
      </c>
      <c s="104">
        <v>44291</v>
      </c>
      <c s="104">
        <v>46117</v>
      </c>
      <c s="105">
        <v>513270.53000000003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513270.53000000003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513270.53000000003</v>
      </c>
      <c s="27">
        <v>0</v>
      </c>
      <c s="27">
        <v>513270.53000000003</v>
      </c>
    </row>
    <row r="769" spans="1:74" ht="15" customHeight="1">
      <c r="A769" s="95" t="s">
        <v>2731</v>
      </c>
      <c s="35" t="s">
        <v>1068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1069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2012285.6000000001</v>
      </c>
      <c s="98">
        <v>0</v>
      </c>
      <c s="98">
        <v>0</v>
      </c>
      <c s="98">
        <v>0</v>
      </c>
      <c s="103"/>
      <c s="103"/>
      <c s="103"/>
      <c s="98">
        <v>2012285.6000000001</v>
      </c>
      <c s="104">
        <v>44050</v>
      </c>
      <c s="104">
        <v>45876</v>
      </c>
      <c s="105">
        <v>2012285.6000000001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2012285.6000000001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2012285.6000000001</v>
      </c>
      <c s="27">
        <v>0</v>
      </c>
      <c s="27">
        <v>2012285.6000000001</v>
      </c>
    </row>
    <row r="770" spans="1:74" ht="15" customHeight="1">
      <c r="A770" s="95" t="s">
        <v>2732</v>
      </c>
      <c s="35" t="s">
        <v>1191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1192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1025317.35</v>
      </c>
      <c s="98">
        <v>0</v>
      </c>
      <c s="98">
        <v>0</v>
      </c>
      <c s="98">
        <v>0</v>
      </c>
      <c s="103"/>
      <c s="103"/>
      <c s="103"/>
      <c s="98">
        <v>1025317.35</v>
      </c>
      <c s="104">
        <v>44291</v>
      </c>
      <c s="104">
        <v>46117</v>
      </c>
      <c s="105">
        <v>1025317.35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1025317.35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1025317.35</v>
      </c>
      <c s="27">
        <v>0</v>
      </c>
      <c s="27">
        <v>1025317.35</v>
      </c>
    </row>
    <row r="771" spans="1:74" ht="15" customHeight="1">
      <c r="A771" s="95" t="s">
        <v>2733</v>
      </c>
      <c s="35" t="s">
        <v>1153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1154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940514.32999999996</v>
      </c>
      <c s="98">
        <v>0</v>
      </c>
      <c s="98">
        <v>0</v>
      </c>
      <c s="98">
        <v>0</v>
      </c>
      <c s="103"/>
      <c s="103"/>
      <c s="103"/>
      <c s="98">
        <v>940514.32999999996</v>
      </c>
      <c s="104">
        <v>44291</v>
      </c>
      <c s="104">
        <v>46117</v>
      </c>
      <c s="105">
        <v>940514.32999999996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940514.32999999996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940514.32999999996</v>
      </c>
      <c s="27">
        <v>0</v>
      </c>
      <c s="27">
        <v>940514.32999999996</v>
      </c>
    </row>
    <row r="772" spans="1:74" ht="15" customHeight="1">
      <c r="A772" s="95" t="s">
        <v>2734</v>
      </c>
      <c s="35" t="s">
        <v>1070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442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989490.47999999998</v>
      </c>
      <c s="98">
        <v>0</v>
      </c>
      <c s="98">
        <v>0</v>
      </c>
      <c s="98">
        <v>0</v>
      </c>
      <c s="103"/>
      <c s="103"/>
      <c s="103"/>
      <c s="98">
        <v>989490.47999999998</v>
      </c>
      <c s="104">
        <v>44050</v>
      </c>
      <c s="104">
        <v>45876</v>
      </c>
      <c s="105">
        <v>989490.47999999998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989490.47999999998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989490.47999999998</v>
      </c>
      <c s="27">
        <v>0</v>
      </c>
      <c s="27">
        <v>989490.47999999998</v>
      </c>
    </row>
    <row r="773" spans="1:74" ht="15" customHeight="1">
      <c r="A773" s="95" t="s">
        <v>2735</v>
      </c>
      <c s="35" t="s">
        <v>1141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442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488262.73999999999</v>
      </c>
      <c s="98">
        <v>0</v>
      </c>
      <c s="98">
        <v>0</v>
      </c>
      <c s="98">
        <v>0</v>
      </c>
      <c s="103"/>
      <c s="103"/>
      <c s="103"/>
      <c s="98">
        <v>488262.73999999999</v>
      </c>
      <c s="104">
        <v>44291</v>
      </c>
      <c s="104">
        <v>46117</v>
      </c>
      <c s="105">
        <v>488262.73999999999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488262.73999999999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488262.73999999999</v>
      </c>
      <c s="27">
        <v>0</v>
      </c>
      <c s="27">
        <v>488262.73999999999</v>
      </c>
    </row>
    <row r="774" spans="1:74" ht="15" customHeight="1">
      <c r="A774" s="95" t="s">
        <v>2736</v>
      </c>
      <c s="35" t="s">
        <v>1027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406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4113187.5</v>
      </c>
      <c s="98">
        <v>0</v>
      </c>
      <c s="98">
        <v>0</v>
      </c>
      <c s="98">
        <v>0</v>
      </c>
      <c s="103"/>
      <c s="103"/>
      <c s="103"/>
      <c s="98">
        <v>4113187.5</v>
      </c>
      <c s="104">
        <v>43860</v>
      </c>
      <c s="104">
        <v>45687</v>
      </c>
      <c s="105">
        <v>4113187.5</v>
      </c>
      <c s="106">
        <v>0.083333333333333329</v>
      </c>
      <c s="106">
        <v>5</v>
      </c>
      <c s="91">
        <v>0.0785</v>
      </c>
      <c s="107" t="s">
        <v>1829</v>
      </c>
      <c s="107" t="s">
        <v>1830</v>
      </c>
      <c s="27">
        <v>4113187.5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4113187.5</v>
      </c>
      <c s="27">
        <v>0</v>
      </c>
      <c s="27">
        <v>4113187.5</v>
      </c>
    </row>
    <row r="775" spans="1:74" ht="15" customHeight="1">
      <c r="A775" s="95" t="s">
        <v>2737</v>
      </c>
      <c s="35" t="s">
        <v>1067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464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1661440.46</v>
      </c>
      <c s="98">
        <v>0</v>
      </c>
      <c s="98">
        <v>0</v>
      </c>
      <c s="98">
        <v>0</v>
      </c>
      <c s="103"/>
      <c s="103"/>
      <c s="103"/>
      <c s="98">
        <v>1661440.46</v>
      </c>
      <c s="104">
        <v>44050</v>
      </c>
      <c s="104">
        <v>45876</v>
      </c>
      <c s="105">
        <v>1661440.46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1661440.46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1661440.46</v>
      </c>
      <c s="27">
        <v>0</v>
      </c>
      <c s="27">
        <v>1661440.46</v>
      </c>
    </row>
    <row r="776" spans="1:74" ht="15" customHeight="1">
      <c r="A776" s="95" t="s">
        <v>2738</v>
      </c>
      <c s="35" t="s">
        <v>1148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464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1057546.1899999999</v>
      </c>
      <c s="98">
        <v>0</v>
      </c>
      <c s="98">
        <v>0</v>
      </c>
      <c s="98">
        <v>0</v>
      </c>
      <c s="103"/>
      <c s="103"/>
      <c s="103"/>
      <c s="98">
        <v>1057546.1899999999</v>
      </c>
      <c s="104">
        <v>44291</v>
      </c>
      <c s="104">
        <v>46117</v>
      </c>
      <c s="105">
        <v>1057546.1899999999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1057546.1899999999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1057546.1899999999</v>
      </c>
      <c s="27">
        <v>0</v>
      </c>
      <c s="27">
        <v>1057546.1899999999</v>
      </c>
    </row>
    <row r="777" spans="1:74" ht="15" customHeight="1">
      <c r="A777" s="95" t="s">
        <v>2739</v>
      </c>
      <c s="35" t="s">
        <v>1181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513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1440208.53</v>
      </c>
      <c s="98">
        <v>0</v>
      </c>
      <c s="98">
        <v>0</v>
      </c>
      <c s="98">
        <v>0</v>
      </c>
      <c s="103"/>
      <c s="103"/>
      <c s="103"/>
      <c s="98">
        <v>1440208.53</v>
      </c>
      <c s="104">
        <v>44291</v>
      </c>
      <c s="104">
        <v>46117</v>
      </c>
      <c s="105">
        <v>1440208.53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1440208.53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1440208.53</v>
      </c>
      <c s="27">
        <v>0</v>
      </c>
      <c s="27">
        <v>1440208.53</v>
      </c>
    </row>
    <row r="778" spans="1:74" ht="15" customHeight="1">
      <c r="A778" s="95" t="s">
        <v>2740</v>
      </c>
      <c s="35" t="s">
        <v>1071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434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2403171.7200000002</v>
      </c>
      <c s="98">
        <v>0</v>
      </c>
      <c s="98">
        <v>0</v>
      </c>
      <c s="98">
        <v>0</v>
      </c>
      <c s="103"/>
      <c s="103"/>
      <c s="103"/>
      <c s="98">
        <v>2403171.7200000002</v>
      </c>
      <c s="104">
        <v>44050</v>
      </c>
      <c s="104">
        <v>45876</v>
      </c>
      <c s="105">
        <v>2403171.7200000002</v>
      </c>
      <c s="106">
        <v>0.60277777777777775</v>
      </c>
      <c s="106">
        <v>5</v>
      </c>
      <c s="91">
        <v>0.071294999999999997</v>
      </c>
      <c s="107" t="s">
        <v>1829</v>
      </c>
      <c s="107" t="s">
        <v>1830</v>
      </c>
      <c s="27">
        <v>2403171.7200000002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2403171.7200000002</v>
      </c>
      <c s="27">
        <v>0</v>
      </c>
      <c s="27">
        <v>2403171.7200000002</v>
      </c>
    </row>
    <row r="779" spans="1:74" ht="15" customHeight="1">
      <c r="A779" s="95" t="s">
        <v>2741</v>
      </c>
      <c s="35" t="s">
        <v>1142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434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1144147.0700000001</v>
      </c>
      <c s="98">
        <v>0</v>
      </c>
      <c s="98">
        <v>0</v>
      </c>
      <c s="98">
        <v>0</v>
      </c>
      <c s="103"/>
      <c s="103"/>
      <c s="103"/>
      <c s="98">
        <v>1144147.0700000001</v>
      </c>
      <c s="104">
        <v>44291</v>
      </c>
      <c s="104">
        <v>46117</v>
      </c>
      <c s="105">
        <v>1144147.0700000001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1144147.0700000001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1144147.0700000001</v>
      </c>
      <c s="27">
        <v>0</v>
      </c>
      <c s="27">
        <v>1144147.0700000001</v>
      </c>
    </row>
    <row r="780" spans="1:74" ht="15" customHeight="1">
      <c r="A780" s="95" t="s">
        <v>2742</v>
      </c>
      <c s="35" t="s">
        <v>1143</v>
      </c>
      <c s="34">
        <v>1</v>
      </c>
      <c s="89" t="s">
        <v>0</v>
      </c>
      <c s="96" t="s">
        <v>3</v>
      </c>
      <c s="96" t="s">
        <v>1815</v>
      </c>
      <c s="96" t="s">
        <v>1839</v>
      </c>
      <c s="96" t="s">
        <v>1832</v>
      </c>
      <c s="96" t="s">
        <v>1840</v>
      </c>
      <c s="96" t="s">
        <v>1834</v>
      </c>
      <c s="96" t="s">
        <v>1144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1</v>
      </c>
      <c s="97">
        <v>0</v>
      </c>
      <c s="98">
        <v>640629.77000000002</v>
      </c>
      <c s="98">
        <v>0</v>
      </c>
      <c s="98">
        <v>0</v>
      </c>
      <c s="98">
        <v>0</v>
      </c>
      <c s="103"/>
      <c s="103"/>
      <c s="103"/>
      <c s="98">
        <v>640629.77000000002</v>
      </c>
      <c s="104">
        <v>44291</v>
      </c>
      <c s="104">
        <v>46117</v>
      </c>
      <c s="105">
        <v>640629.77000000002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640629.77000000002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640629.77000000002</v>
      </c>
      <c s="27">
        <v>0</v>
      </c>
      <c s="27">
        <v>640629.77000000002</v>
      </c>
    </row>
    <row r="781" spans="1:74" ht="15" customHeight="1">
      <c r="A781" s="95" t="s">
        <v>2743</v>
      </c>
      <c s="35" t="s">
        <v>1117</v>
      </c>
      <c s="34">
        <v>1</v>
      </c>
      <c s="89" t="s">
        <v>0</v>
      </c>
      <c s="96" t="s">
        <v>3</v>
      </c>
      <c s="96" t="s">
        <v>1815</v>
      </c>
      <c s="96" t="s">
        <v>1118</v>
      </c>
      <c s="96" t="s">
        <v>1825</v>
      </c>
      <c s="96" t="s">
        <v>1826</v>
      </c>
      <c s="96" t="s">
        <v>1827</v>
      </c>
      <c s="96" t="s">
        <v>1118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21938152.809999999</v>
      </c>
      <c s="98">
        <v>0</v>
      </c>
      <c s="98">
        <v>0</v>
      </c>
      <c s="98">
        <v>782040.30000000005</v>
      </c>
      <c s="103"/>
      <c s="103"/>
      <c s="103"/>
      <c s="98">
        <v>21938152.809999999</v>
      </c>
      <c s="104">
        <v>44168</v>
      </c>
      <c s="104">
        <v>45994</v>
      </c>
      <c s="105">
        <v>21938152.809999999</v>
      </c>
      <c s="106">
        <v>0.92500000000000004</v>
      </c>
      <c s="106">
        <v>5</v>
      </c>
      <c s="91">
        <v>0.071294999999999997</v>
      </c>
      <c s="107" t="s">
        <v>1829</v>
      </c>
      <c s="107" t="s">
        <v>1830</v>
      </c>
      <c s="27">
        <v>21938152.809999999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21938152.809999999</v>
      </c>
      <c s="27">
        <v>0</v>
      </c>
      <c s="27">
        <v>21938152.809999999</v>
      </c>
    </row>
    <row r="782" spans="1:74" ht="15" customHeight="1">
      <c r="A782" s="95" t="s">
        <v>2744</v>
      </c>
      <c s="35" t="s">
        <v>1123</v>
      </c>
      <c s="34">
        <v>1</v>
      </c>
      <c s="89" t="s">
        <v>0</v>
      </c>
      <c s="96" t="s">
        <v>3</v>
      </c>
      <c s="96" t="s">
        <v>1815</v>
      </c>
      <c s="96" t="s">
        <v>1839</v>
      </c>
      <c s="96" t="s">
        <v>1832</v>
      </c>
      <c s="96" t="s">
        <v>1840</v>
      </c>
      <c s="96" t="s">
        <v>1834</v>
      </c>
      <c s="96" t="s">
        <v>1124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1</v>
      </c>
      <c s="97">
        <v>0</v>
      </c>
      <c s="98">
        <v>486119.84000000003</v>
      </c>
      <c s="98">
        <v>0</v>
      </c>
      <c s="98">
        <v>0</v>
      </c>
      <c s="98">
        <v>0</v>
      </c>
      <c s="103"/>
      <c s="103"/>
      <c s="103"/>
      <c s="98">
        <v>486119.84000000003</v>
      </c>
      <c s="104">
        <v>44291</v>
      </c>
      <c s="104">
        <v>46117</v>
      </c>
      <c s="105">
        <v>486119.84000000003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486119.84000000003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486119.84000000003</v>
      </c>
      <c s="27">
        <v>0</v>
      </c>
      <c s="27">
        <v>486119.84000000003</v>
      </c>
    </row>
    <row r="783" spans="1:74" ht="15" customHeight="1">
      <c r="A783" s="95" t="s">
        <v>2745</v>
      </c>
      <c s="35" t="s">
        <v>1129</v>
      </c>
      <c s="34">
        <v>1</v>
      </c>
      <c s="89" t="s">
        <v>0</v>
      </c>
      <c s="96" t="s">
        <v>3</v>
      </c>
      <c s="96" t="s">
        <v>1815</v>
      </c>
      <c s="96" t="s">
        <v>1839</v>
      </c>
      <c s="96" t="s">
        <v>1832</v>
      </c>
      <c s="96" t="s">
        <v>1840</v>
      </c>
      <c s="96" t="s">
        <v>1834</v>
      </c>
      <c s="96" t="s">
        <v>1130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1</v>
      </c>
      <c s="97">
        <v>0</v>
      </c>
      <c s="98">
        <v>483442.85999999999</v>
      </c>
      <c s="98">
        <v>0</v>
      </c>
      <c s="98">
        <v>0</v>
      </c>
      <c s="98">
        <v>0</v>
      </c>
      <c s="103"/>
      <c s="103"/>
      <c s="103"/>
      <c s="98">
        <v>483442.85999999999</v>
      </c>
      <c s="104">
        <v>44291</v>
      </c>
      <c s="104">
        <v>46117</v>
      </c>
      <c s="105">
        <v>483442.85999999999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483442.85999999999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483442.85999999999</v>
      </c>
      <c s="27">
        <v>0</v>
      </c>
      <c s="27">
        <v>483442.85999999999</v>
      </c>
    </row>
    <row r="784" spans="1:74" ht="15" customHeight="1">
      <c r="A784" s="95" t="s">
        <v>2746</v>
      </c>
      <c s="35" t="s">
        <v>1127</v>
      </c>
      <c s="34">
        <v>1</v>
      </c>
      <c s="89" t="s">
        <v>0</v>
      </c>
      <c s="96" t="s">
        <v>3</v>
      </c>
      <c s="96" t="s">
        <v>1815</v>
      </c>
      <c s="96" t="s">
        <v>1839</v>
      </c>
      <c s="96" t="s">
        <v>1832</v>
      </c>
      <c s="96" t="s">
        <v>1840</v>
      </c>
      <c s="96" t="s">
        <v>1834</v>
      </c>
      <c s="96" t="s">
        <v>1128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1</v>
      </c>
      <c s="97">
        <v>0</v>
      </c>
      <c s="98">
        <v>225665.14999999999</v>
      </c>
      <c s="98">
        <v>0</v>
      </c>
      <c s="98">
        <v>0</v>
      </c>
      <c s="98">
        <v>0</v>
      </c>
      <c s="103"/>
      <c s="103"/>
      <c s="103"/>
      <c s="98">
        <v>225665.14999999999</v>
      </c>
      <c s="104">
        <v>44291</v>
      </c>
      <c s="104">
        <v>46117</v>
      </c>
      <c s="105">
        <v>225665.14999999999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225665.14999999999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225665.14999999999</v>
      </c>
      <c s="27">
        <v>0</v>
      </c>
      <c s="27">
        <v>225665.14999999999</v>
      </c>
    </row>
    <row r="785" spans="1:74" ht="15" customHeight="1">
      <c r="A785" s="95" t="s">
        <v>2747</v>
      </c>
      <c s="35" t="s">
        <v>1131</v>
      </c>
      <c s="34">
        <v>1</v>
      </c>
      <c s="89" t="s">
        <v>0</v>
      </c>
      <c s="96" t="s">
        <v>3</v>
      </c>
      <c s="96" t="s">
        <v>1815</v>
      </c>
      <c s="96" t="s">
        <v>1839</v>
      </c>
      <c s="96" t="s">
        <v>1832</v>
      </c>
      <c s="96" t="s">
        <v>1840</v>
      </c>
      <c s="96" t="s">
        <v>1834</v>
      </c>
      <c s="96" t="s">
        <v>1132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1</v>
      </c>
      <c s="97">
        <v>0</v>
      </c>
      <c s="98">
        <v>2916155.8999999999</v>
      </c>
      <c s="98">
        <v>0</v>
      </c>
      <c s="98">
        <v>0</v>
      </c>
      <c s="98">
        <v>0</v>
      </c>
      <c s="103"/>
      <c s="103"/>
      <c s="103"/>
      <c s="98">
        <v>2916155.8999999999</v>
      </c>
      <c s="104">
        <v>44291</v>
      </c>
      <c s="104">
        <v>46117</v>
      </c>
      <c s="105">
        <v>2916155.8999999999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2916155.8999999999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2916155.8999999999</v>
      </c>
      <c s="27">
        <v>0</v>
      </c>
      <c s="27">
        <v>2916155.8999999999</v>
      </c>
    </row>
    <row r="786" spans="1:74" ht="15" customHeight="1">
      <c r="A786" s="95" t="s">
        <v>2748</v>
      </c>
      <c s="35" t="s">
        <v>1125</v>
      </c>
      <c s="34">
        <v>1</v>
      </c>
      <c s="89" t="s">
        <v>0</v>
      </c>
      <c s="96" t="s">
        <v>3</v>
      </c>
      <c s="96" t="s">
        <v>1815</v>
      </c>
      <c s="96" t="s">
        <v>1839</v>
      </c>
      <c s="96" t="s">
        <v>1832</v>
      </c>
      <c s="96" t="s">
        <v>1840</v>
      </c>
      <c s="96" t="s">
        <v>1834</v>
      </c>
      <c s="96" t="s">
        <v>1126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1</v>
      </c>
      <c s="97">
        <v>0</v>
      </c>
      <c s="98">
        <v>368430.09999999998</v>
      </c>
      <c s="98">
        <v>0</v>
      </c>
      <c s="98">
        <v>0</v>
      </c>
      <c s="98">
        <v>0</v>
      </c>
      <c s="103"/>
      <c s="103"/>
      <c s="103"/>
      <c s="98">
        <v>368430.09999999998</v>
      </c>
      <c s="104">
        <v>44291</v>
      </c>
      <c s="104">
        <v>46117</v>
      </c>
      <c s="105">
        <v>368430.09999999998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368430.09999999998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368430.09999999998</v>
      </c>
      <c s="27">
        <v>0</v>
      </c>
      <c s="27">
        <v>368430.09999999998</v>
      </c>
    </row>
    <row r="787" spans="1:74" ht="15" customHeight="1">
      <c r="A787" s="95" t="s">
        <v>2749</v>
      </c>
      <c s="35" t="s">
        <v>1135</v>
      </c>
      <c s="34">
        <v>1</v>
      </c>
      <c s="89" t="s">
        <v>0</v>
      </c>
      <c s="96" t="s">
        <v>3</v>
      </c>
      <c s="96" t="s">
        <v>1815</v>
      </c>
      <c s="96" t="s">
        <v>1839</v>
      </c>
      <c s="96" t="s">
        <v>1832</v>
      </c>
      <c s="96" t="s">
        <v>1840</v>
      </c>
      <c s="96" t="s">
        <v>1834</v>
      </c>
      <c s="96" t="s">
        <v>1136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1</v>
      </c>
      <c s="97">
        <v>0</v>
      </c>
      <c s="98">
        <v>2054758.8799999999</v>
      </c>
      <c s="98">
        <v>0</v>
      </c>
      <c s="98">
        <v>0</v>
      </c>
      <c s="98">
        <v>0</v>
      </c>
      <c s="103"/>
      <c s="103"/>
      <c s="103"/>
      <c s="98">
        <v>2054758.8799999999</v>
      </c>
      <c s="104">
        <v>44291</v>
      </c>
      <c s="104">
        <v>46117</v>
      </c>
      <c s="105">
        <v>2054758.8799999999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2054758.8799999999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2054758.8799999999</v>
      </c>
      <c s="27">
        <v>0</v>
      </c>
      <c s="27">
        <v>2054758.8799999999</v>
      </c>
    </row>
    <row r="788" spans="1:74" ht="15" customHeight="1">
      <c r="A788" s="95" t="s">
        <v>2750</v>
      </c>
      <c s="35" t="s">
        <v>1121</v>
      </c>
      <c s="34">
        <v>1</v>
      </c>
      <c s="89" t="s">
        <v>0</v>
      </c>
      <c s="96" t="s">
        <v>3</v>
      </c>
      <c s="96" t="s">
        <v>1815</v>
      </c>
      <c s="96" t="s">
        <v>1839</v>
      </c>
      <c s="96" t="s">
        <v>1832</v>
      </c>
      <c s="96" t="s">
        <v>1840</v>
      </c>
      <c s="96" t="s">
        <v>1834</v>
      </c>
      <c s="96" t="s">
        <v>1122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1</v>
      </c>
      <c s="97">
        <v>0</v>
      </c>
      <c s="98">
        <v>631820.51000000001</v>
      </c>
      <c s="98">
        <v>0</v>
      </c>
      <c s="98">
        <v>0</v>
      </c>
      <c s="98">
        <v>0</v>
      </c>
      <c s="103"/>
      <c s="103"/>
      <c s="103"/>
      <c s="98">
        <v>631820.51000000001</v>
      </c>
      <c s="104">
        <v>44291</v>
      </c>
      <c s="104">
        <v>46117</v>
      </c>
      <c s="105">
        <v>631820.51000000001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631820.51000000001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631820.51000000001</v>
      </c>
      <c s="27">
        <v>0</v>
      </c>
      <c s="27">
        <v>631820.51000000001</v>
      </c>
    </row>
    <row r="789" spans="1:74" ht="15" customHeight="1">
      <c r="A789" s="95" t="s">
        <v>2751</v>
      </c>
      <c s="35" t="s">
        <v>1137</v>
      </c>
      <c s="34">
        <v>1</v>
      </c>
      <c s="89" t="s">
        <v>0</v>
      </c>
      <c s="96" t="s">
        <v>3</v>
      </c>
      <c s="96" t="s">
        <v>1815</v>
      </c>
      <c s="96" t="s">
        <v>1839</v>
      </c>
      <c s="96" t="s">
        <v>1832</v>
      </c>
      <c s="96" t="s">
        <v>1840</v>
      </c>
      <c s="96" t="s">
        <v>1834</v>
      </c>
      <c s="96" t="s">
        <v>1138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1</v>
      </c>
      <c s="97">
        <v>0</v>
      </c>
      <c s="98">
        <v>523524.21000000002</v>
      </c>
      <c s="98">
        <v>0</v>
      </c>
      <c s="98">
        <v>0</v>
      </c>
      <c s="98">
        <v>0</v>
      </c>
      <c s="103"/>
      <c s="103"/>
      <c s="103"/>
      <c s="98">
        <v>523524.21000000002</v>
      </c>
      <c s="104">
        <v>44291</v>
      </c>
      <c s="104">
        <v>46117</v>
      </c>
      <c s="105">
        <v>523524.21000000002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523524.21000000002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523524.21000000002</v>
      </c>
      <c s="27">
        <v>0</v>
      </c>
      <c s="27">
        <v>523524.21000000002</v>
      </c>
    </row>
    <row r="790" spans="1:74" ht="15" customHeight="1">
      <c r="A790" s="95" t="s">
        <v>2752</v>
      </c>
      <c s="35" t="s">
        <v>1119</v>
      </c>
      <c s="34">
        <v>1</v>
      </c>
      <c s="89" t="s">
        <v>0</v>
      </c>
      <c s="96" t="s">
        <v>3</v>
      </c>
      <c s="96" t="s">
        <v>1815</v>
      </c>
      <c s="96" t="s">
        <v>1839</v>
      </c>
      <c s="96" t="s">
        <v>1832</v>
      </c>
      <c s="96" t="s">
        <v>1840</v>
      </c>
      <c s="96" t="s">
        <v>1834</v>
      </c>
      <c s="96" t="s">
        <v>1120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1</v>
      </c>
      <c s="97">
        <v>0</v>
      </c>
      <c s="98">
        <v>2585731.2200000002</v>
      </c>
      <c s="98">
        <v>0</v>
      </c>
      <c s="98">
        <v>0</v>
      </c>
      <c s="98">
        <v>0</v>
      </c>
      <c s="103"/>
      <c s="103"/>
      <c s="103"/>
      <c s="98">
        <v>2585731.2200000002</v>
      </c>
      <c s="104">
        <v>44291</v>
      </c>
      <c s="104">
        <v>46117</v>
      </c>
      <c s="105">
        <v>2585731.2200000002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2585731.2200000002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2585731.2200000002</v>
      </c>
      <c s="27">
        <v>0</v>
      </c>
      <c s="27">
        <v>2585731.2200000002</v>
      </c>
    </row>
    <row r="791" spans="1:74" ht="15" customHeight="1">
      <c r="A791" s="95" t="s">
        <v>2753</v>
      </c>
      <c s="35" t="s">
        <v>1145</v>
      </c>
      <c s="34">
        <v>1</v>
      </c>
      <c s="89" t="s">
        <v>0</v>
      </c>
      <c s="96" t="s">
        <v>3</v>
      </c>
      <c s="96" t="s">
        <v>1815</v>
      </c>
      <c s="96" t="s">
        <v>1839</v>
      </c>
      <c s="96" t="s">
        <v>1832</v>
      </c>
      <c s="96" t="s">
        <v>1840</v>
      </c>
      <c s="96" t="s">
        <v>1834</v>
      </c>
      <c s="96" t="s">
        <v>1146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1</v>
      </c>
      <c s="97">
        <v>0</v>
      </c>
      <c s="98">
        <v>192177.26999999999</v>
      </c>
      <c s="98">
        <v>0</v>
      </c>
      <c s="98">
        <v>0</v>
      </c>
      <c s="98">
        <v>0</v>
      </c>
      <c s="103"/>
      <c s="103"/>
      <c s="103"/>
      <c s="98">
        <v>192177.26999999999</v>
      </c>
      <c s="104">
        <v>44291</v>
      </c>
      <c s="104">
        <v>46117</v>
      </c>
      <c s="105">
        <v>192177.26999999999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192177.26999999999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192177.26999999999</v>
      </c>
      <c s="27">
        <v>0</v>
      </c>
      <c s="27">
        <v>192177.26999999999</v>
      </c>
    </row>
    <row r="792" spans="1:74" ht="15" customHeight="1">
      <c r="A792" s="95" t="s">
        <v>2754</v>
      </c>
      <c s="35" t="s">
        <v>1170</v>
      </c>
      <c s="34">
        <v>1</v>
      </c>
      <c s="89" t="s">
        <v>0</v>
      </c>
      <c s="96" t="s">
        <v>3</v>
      </c>
      <c s="96" t="s">
        <v>1815</v>
      </c>
      <c s="96" t="s">
        <v>1839</v>
      </c>
      <c s="96" t="s">
        <v>1832</v>
      </c>
      <c s="96" t="s">
        <v>1840</v>
      </c>
      <c s="96" t="s">
        <v>1834</v>
      </c>
      <c s="96" t="s">
        <v>1171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1</v>
      </c>
      <c s="97">
        <v>0</v>
      </c>
      <c s="98">
        <v>2435775.9399999999</v>
      </c>
      <c s="98">
        <v>0</v>
      </c>
      <c s="98">
        <v>0</v>
      </c>
      <c s="98">
        <v>0</v>
      </c>
      <c s="103"/>
      <c s="103"/>
      <c s="103"/>
      <c s="98">
        <v>2435775.9399999999</v>
      </c>
      <c s="104">
        <v>44291</v>
      </c>
      <c s="104">
        <v>46117</v>
      </c>
      <c s="105">
        <v>2435775.9399999999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2435775.9399999999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2435775.9399999999</v>
      </c>
      <c s="27">
        <v>0</v>
      </c>
      <c s="27">
        <v>2435775.9399999999</v>
      </c>
    </row>
    <row r="793" spans="1:74" ht="15" customHeight="1">
      <c r="A793" s="95" t="s">
        <v>2755</v>
      </c>
      <c s="35" t="s">
        <v>1205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91282.020000000004</v>
      </c>
      <c s="98">
        <v>0</v>
      </c>
      <c s="98">
        <v>0</v>
      </c>
      <c s="98">
        <v>0</v>
      </c>
      <c s="103"/>
      <c s="103"/>
      <c s="103"/>
      <c s="98">
        <v>91282.020000000004</v>
      </c>
      <c s="104">
        <v>44291</v>
      </c>
      <c s="104">
        <v>46117</v>
      </c>
      <c s="105">
        <v>91282.020000000004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91282.020000000004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91282.020000000004</v>
      </c>
      <c s="27">
        <v>0</v>
      </c>
      <c s="27">
        <v>91282.020000000004</v>
      </c>
    </row>
    <row r="794" spans="1:74" ht="15" customHeight="1">
      <c r="A794" s="95" t="s">
        <v>2756</v>
      </c>
      <c s="35" t="s">
        <v>1206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80356.710000000006</v>
      </c>
      <c s="98">
        <v>0</v>
      </c>
      <c s="98">
        <v>0</v>
      </c>
      <c s="98">
        <v>0</v>
      </c>
      <c s="103"/>
      <c s="103"/>
      <c s="103"/>
      <c s="98">
        <v>80356.710000000006</v>
      </c>
      <c s="104">
        <v>44291</v>
      </c>
      <c s="104">
        <v>46117</v>
      </c>
      <c s="105">
        <v>80356.710000000006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80356.710000000006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80356.710000000006</v>
      </c>
      <c s="27">
        <v>0</v>
      </c>
      <c s="27">
        <v>80356.710000000006</v>
      </c>
    </row>
    <row r="795" spans="1:74" ht="15" customHeight="1">
      <c r="A795" s="95" t="s">
        <v>2757</v>
      </c>
      <c s="35" t="s">
        <v>1207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1046714.9300000001</v>
      </c>
      <c s="98">
        <v>0</v>
      </c>
      <c s="98">
        <v>0</v>
      </c>
      <c s="98">
        <v>0</v>
      </c>
      <c s="103"/>
      <c s="103"/>
      <c s="103"/>
      <c s="98">
        <v>1046714.9300000001</v>
      </c>
      <c s="104">
        <v>44291</v>
      </c>
      <c s="104">
        <v>46117</v>
      </c>
      <c s="105">
        <v>1046714.9300000001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1046714.9300000001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1046714.9300000001</v>
      </c>
      <c s="27">
        <v>0</v>
      </c>
      <c s="27">
        <v>1046714.9300000001</v>
      </c>
    </row>
    <row r="796" spans="1:74" ht="15" customHeight="1">
      <c r="A796" s="95" t="s">
        <v>2758</v>
      </c>
      <c s="35" t="s">
        <v>1204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3555893.6000000001</v>
      </c>
      <c s="98">
        <v>0</v>
      </c>
      <c s="98">
        <v>0</v>
      </c>
      <c s="98">
        <v>0</v>
      </c>
      <c s="103"/>
      <c s="103"/>
      <c s="103"/>
      <c s="98">
        <v>3555893.6000000001</v>
      </c>
      <c s="104">
        <v>44291</v>
      </c>
      <c s="104">
        <v>46117</v>
      </c>
      <c s="105">
        <v>3555893.6000000001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3555893.6000000001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3555893.6000000001</v>
      </c>
      <c s="27">
        <v>0</v>
      </c>
      <c s="27">
        <v>3555893.6000000001</v>
      </c>
    </row>
    <row r="797" spans="1:74" ht="15" customHeight="1">
      <c r="A797" s="95" t="s">
        <v>2759</v>
      </c>
      <c s="35" t="s">
        <v>1208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1850375.0900000001</v>
      </c>
      <c s="98">
        <v>0</v>
      </c>
      <c s="98">
        <v>0</v>
      </c>
      <c s="98">
        <v>0</v>
      </c>
      <c s="103"/>
      <c s="103"/>
      <c s="103"/>
      <c s="98">
        <v>1850375.0900000001</v>
      </c>
      <c s="104">
        <v>44291</v>
      </c>
      <c s="104">
        <v>46117</v>
      </c>
      <c s="105">
        <v>1850375.0900000001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1850375.0900000001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1850375.0900000001</v>
      </c>
      <c s="27">
        <v>0</v>
      </c>
      <c s="27">
        <v>1850375.0900000001</v>
      </c>
    </row>
    <row r="798" spans="1:74" ht="15" customHeight="1">
      <c r="A798" s="95" t="s">
        <v>2760</v>
      </c>
      <c s="35" t="s">
        <v>1547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183406083.75</v>
      </c>
      <c s="98">
        <v>0</v>
      </c>
      <c s="98">
        <v>0</v>
      </c>
      <c s="98">
        <v>0</v>
      </c>
      <c s="103"/>
      <c s="103"/>
      <c s="103"/>
      <c s="98">
        <v>183406083.75</v>
      </c>
      <c s="104">
        <v>44314</v>
      </c>
      <c s="104">
        <v>47966</v>
      </c>
      <c s="105">
        <v>183406083.75</v>
      </c>
      <c s="106">
        <v>6.3277777777777775</v>
      </c>
      <c s="106">
        <v>10</v>
      </c>
      <c s="91">
        <v>0.078262999999999999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>
        <v>183406083.75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183406083.75</v>
      </c>
      <c s="27">
        <v>183406083.75</v>
      </c>
    </row>
    <row r="799" spans="1:74" ht="15" customHeight="1">
      <c r="A799" s="95" t="s">
        <v>2761</v>
      </c>
      <c s="35" t="s">
        <v>1210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268396.38</v>
      </c>
      <c s="98">
        <v>0</v>
      </c>
      <c s="98">
        <v>0</v>
      </c>
      <c s="98">
        <v>0</v>
      </c>
      <c s="103"/>
      <c s="103"/>
      <c s="103"/>
      <c s="98">
        <v>268396.38</v>
      </c>
      <c s="104">
        <v>44291</v>
      </c>
      <c s="104">
        <v>46117</v>
      </c>
      <c s="105">
        <v>268396.38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268396.38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268396.38</v>
      </c>
      <c s="27">
        <v>0</v>
      </c>
      <c s="27">
        <v>268396.38</v>
      </c>
    </row>
    <row r="800" spans="1:74" ht="15" customHeight="1">
      <c r="A800" s="95" t="s">
        <v>2762</v>
      </c>
      <c s="35" t="s">
        <v>1211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897783.5</v>
      </c>
      <c s="98">
        <v>0</v>
      </c>
      <c s="98">
        <v>0</v>
      </c>
      <c s="98">
        <v>0</v>
      </c>
      <c s="103"/>
      <c s="103"/>
      <c s="103"/>
      <c s="98">
        <v>897783.5</v>
      </c>
      <c s="104">
        <v>44291</v>
      </c>
      <c s="104">
        <v>46117</v>
      </c>
      <c s="105">
        <v>897783.5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897783.5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897783.5</v>
      </c>
      <c s="27">
        <v>0</v>
      </c>
      <c s="27">
        <v>897783.5</v>
      </c>
    </row>
    <row r="801" spans="1:74" ht="15" customHeight="1">
      <c r="A801" s="95" t="s">
        <v>2763</v>
      </c>
      <c s="35" t="s">
        <v>1212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299860</v>
      </c>
      <c s="98">
        <v>0</v>
      </c>
      <c s="98">
        <v>0</v>
      </c>
      <c s="98">
        <v>0</v>
      </c>
      <c s="103"/>
      <c s="103"/>
      <c s="103"/>
      <c s="98">
        <v>299860</v>
      </c>
      <c s="104">
        <v>44291</v>
      </c>
      <c s="104">
        <v>46117</v>
      </c>
      <c s="105">
        <v>299860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299860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299860</v>
      </c>
      <c s="27">
        <v>0</v>
      </c>
      <c s="27">
        <v>299860</v>
      </c>
    </row>
    <row r="802" spans="1:74" ht="15" customHeight="1">
      <c r="A802" s="95" t="s">
        <v>2764</v>
      </c>
      <c s="35" t="s">
        <v>1213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497838.22999999998</v>
      </c>
      <c s="98">
        <v>0</v>
      </c>
      <c s="98">
        <v>0</v>
      </c>
      <c s="98">
        <v>0</v>
      </c>
      <c s="103"/>
      <c s="103"/>
      <c s="103"/>
      <c s="98">
        <v>497838.22999999998</v>
      </c>
      <c s="104">
        <v>44291</v>
      </c>
      <c s="104">
        <v>46117</v>
      </c>
      <c s="105">
        <v>497838.22999999998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497838.22999999998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497838.22999999998</v>
      </c>
      <c s="27">
        <v>0</v>
      </c>
      <c s="27">
        <v>497838.22999999998</v>
      </c>
    </row>
    <row r="803" spans="1:74" ht="15" customHeight="1">
      <c r="A803" s="95" t="s">
        <v>2765</v>
      </c>
      <c s="35" t="s">
        <v>1214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682304.58999999997</v>
      </c>
      <c s="98">
        <v>0</v>
      </c>
      <c s="98">
        <v>0</v>
      </c>
      <c s="98">
        <v>0</v>
      </c>
      <c s="103"/>
      <c s="103"/>
      <c s="103"/>
      <c s="98">
        <v>682304.58999999997</v>
      </c>
      <c s="104">
        <v>44291</v>
      </c>
      <c s="104">
        <v>46117</v>
      </c>
      <c s="105">
        <v>682304.58999999997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682304.58999999997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682304.58999999997</v>
      </c>
      <c s="27">
        <v>0</v>
      </c>
      <c s="27">
        <v>682304.58999999997</v>
      </c>
    </row>
    <row r="804" spans="1:74" ht="15" customHeight="1">
      <c r="A804" s="95" t="s">
        <v>2766</v>
      </c>
      <c s="35" t="s">
        <v>1218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625422.69999999995</v>
      </c>
      <c s="98">
        <v>0</v>
      </c>
      <c s="98">
        <v>0</v>
      </c>
      <c s="98">
        <v>0</v>
      </c>
      <c s="103"/>
      <c s="103"/>
      <c s="103"/>
      <c s="98">
        <v>625422.69999999995</v>
      </c>
      <c s="104">
        <v>44291</v>
      </c>
      <c s="104">
        <v>46117</v>
      </c>
      <c s="105">
        <v>625422.69999999995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625422.69999999995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625422.69999999995</v>
      </c>
      <c s="27">
        <v>0</v>
      </c>
      <c s="27">
        <v>625422.69999999995</v>
      </c>
    </row>
    <row r="805" spans="1:74" ht="15" customHeight="1">
      <c r="A805" s="95" t="s">
        <v>2767</v>
      </c>
      <c s="35" t="s">
        <v>1209</v>
      </c>
      <c s="34">
        <v>1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44545</v>
      </c>
      <c s="98">
        <v>0</v>
      </c>
      <c s="98">
        <v>0</v>
      </c>
      <c s="98">
        <v>174.84</v>
      </c>
      <c s="103"/>
      <c s="103"/>
      <c s="103"/>
      <c s="98">
        <v>44545</v>
      </c>
      <c s="104">
        <v>44414</v>
      </c>
      <c s="104">
        <v>45875</v>
      </c>
      <c s="105">
        <v>44545</v>
      </c>
      <c s="106">
        <v>0.59999999999999998</v>
      </c>
      <c s="106">
        <v>4</v>
      </c>
      <c s="91">
        <v>0.047100000000000003</v>
      </c>
      <c s="107" t="s">
        <v>1829</v>
      </c>
      <c s="107" t="s">
        <v>1830</v>
      </c>
      <c s="27">
        <v>44545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44545</v>
      </c>
      <c s="27">
        <v>0</v>
      </c>
      <c s="27">
        <v>44545</v>
      </c>
    </row>
    <row r="806" spans="1:74" ht="15" customHeight="1">
      <c r="A806" s="95" t="s">
        <v>2768</v>
      </c>
      <c s="35" t="s">
        <v>1209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237.18000000000001</v>
      </c>
      <c s="103"/>
      <c s="103"/>
      <c s="103"/>
      <c s="98">
        <v>53100</v>
      </c>
      <c s="104">
        <v>44414</v>
      </c>
      <c s="104">
        <v>46605</v>
      </c>
      <c s="105">
        <v>53100</v>
      </c>
      <c s="106">
        <v>2.6000000000000001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0</v>
      </c>
      <c s="27">
        <v>53100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53100</v>
      </c>
      <c s="27">
        <v>53100</v>
      </c>
    </row>
    <row r="807" spans="1:74" ht="15" customHeight="1">
      <c r="A807" s="95" t="s">
        <v>2769</v>
      </c>
      <c s="35" t="s">
        <v>1209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102955</v>
      </c>
      <c s="98">
        <v>0</v>
      </c>
      <c s="98">
        <v>0</v>
      </c>
      <c s="98">
        <v>483.88999999999999</v>
      </c>
      <c s="103"/>
      <c s="103"/>
      <c s="103"/>
      <c s="98">
        <v>102955</v>
      </c>
      <c s="104">
        <v>44414</v>
      </c>
      <c s="104">
        <v>46971</v>
      </c>
      <c s="105">
        <v>102955</v>
      </c>
      <c s="106">
        <v>3.6000000000000001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0</v>
      </c>
      <c s="27">
        <v>51477.5</v>
      </c>
      <c s="27">
        <v>51477.5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102955</v>
      </c>
      <c s="27">
        <v>102955</v>
      </c>
    </row>
    <row r="808" spans="1:74" ht="15" customHeight="1">
      <c r="A808" s="95" t="s">
        <v>2770</v>
      </c>
      <c s="35" t="s">
        <v>1209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2512515</v>
      </c>
      <c s="98">
        <v>0</v>
      </c>
      <c s="98">
        <v>0</v>
      </c>
      <c s="98">
        <v>12416.01</v>
      </c>
      <c s="103"/>
      <c s="103"/>
      <c s="103"/>
      <c s="98">
        <v>2512515</v>
      </c>
      <c s="104">
        <v>44414</v>
      </c>
      <c s="104">
        <v>47336</v>
      </c>
      <c s="105">
        <v>2512515</v>
      </c>
      <c s="106">
        <v>4.5999999999999996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0</v>
      </c>
      <c s="27">
        <v>837505</v>
      </c>
      <c s="27">
        <v>837505</v>
      </c>
      <c s="27">
        <v>837505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2512515</v>
      </c>
      <c s="27">
        <v>2512515</v>
      </c>
    </row>
    <row r="809" spans="1:74" ht="15" customHeight="1">
      <c r="A809" s="95" t="s">
        <v>2771</v>
      </c>
      <c s="35" t="s">
        <v>1209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5635975</v>
      </c>
      <c s="98">
        <v>0</v>
      </c>
      <c s="98">
        <v>0</v>
      </c>
      <c s="98">
        <v>29166.169999999998</v>
      </c>
      <c s="103"/>
      <c s="103"/>
      <c s="103"/>
      <c s="98">
        <v>5635975</v>
      </c>
      <c s="104">
        <v>44414</v>
      </c>
      <c s="104">
        <v>47701</v>
      </c>
      <c s="105">
        <v>5635975</v>
      </c>
      <c s="106">
        <v>5.5999999999999996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0</v>
      </c>
      <c s="27">
        <v>1408993.75</v>
      </c>
      <c s="27">
        <v>1408993.75</v>
      </c>
      <c s="27">
        <v>1408993.75</v>
      </c>
      <c s="27">
        <v>1408993.75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5635975</v>
      </c>
      <c s="27">
        <v>5635975</v>
      </c>
    </row>
    <row r="810" spans="1:74" ht="15" customHeight="1">
      <c r="A810" s="95" t="s">
        <v>2772</v>
      </c>
      <c s="35" t="s">
        <v>1209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52067.5</v>
      </c>
      <c s="98">
        <v>0</v>
      </c>
      <c s="98">
        <v>0</v>
      </c>
      <c s="98">
        <v>282.02999999999997</v>
      </c>
      <c s="103"/>
      <c s="103"/>
      <c s="103"/>
      <c s="98">
        <v>52067.5</v>
      </c>
      <c s="104">
        <v>44414</v>
      </c>
      <c s="104">
        <v>48066</v>
      </c>
      <c s="105">
        <v>52067.5</v>
      </c>
      <c s="106">
        <v>6.5999999999999996</v>
      </c>
      <c s="106">
        <v>10</v>
      </c>
      <c s="91">
        <v>0.065000000000000002</v>
      </c>
      <c s="107" t="s">
        <v>1829</v>
      </c>
      <c s="107" t="s">
        <v>1830</v>
      </c>
      <c s="27">
        <v>0</v>
      </c>
      <c s="27">
        <v>0</v>
      </c>
      <c s="27">
        <v>10413.5</v>
      </c>
      <c s="27">
        <v>10413.5</v>
      </c>
      <c s="27">
        <v>10413.5</v>
      </c>
      <c s="27">
        <v>10413.5</v>
      </c>
      <c s="27">
        <v>10413.5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52067.5</v>
      </c>
      <c s="27">
        <v>52067.5</v>
      </c>
    </row>
    <row r="811" spans="1:74" ht="15" customHeight="1">
      <c r="A811" s="95" t="s">
        <v>2773</v>
      </c>
      <c s="35" t="s">
        <v>1215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126653981.23999999</v>
      </c>
      <c s="98">
        <v>0</v>
      </c>
      <c s="98">
        <v>0</v>
      </c>
      <c s="98">
        <v>0</v>
      </c>
      <c s="103"/>
      <c s="103"/>
      <c s="103"/>
      <c s="98">
        <v>126653981.23999999</v>
      </c>
      <c s="104">
        <v>44291</v>
      </c>
      <c s="104">
        <v>46117</v>
      </c>
      <c s="105">
        <v>126653981.23999999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126653981.23999999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126653981.23999999</v>
      </c>
      <c s="27">
        <v>0</v>
      </c>
      <c s="27">
        <v>126653981.23999999</v>
      </c>
    </row>
    <row r="812" spans="1:74" ht="15" customHeight="1">
      <c r="A812" s="95" t="s">
        <v>2774</v>
      </c>
      <c s="35" t="s">
        <v>1216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1094019.6000000001</v>
      </c>
      <c s="98">
        <v>0</v>
      </c>
      <c s="98">
        <v>0</v>
      </c>
      <c s="98">
        <v>0</v>
      </c>
      <c s="103"/>
      <c s="103"/>
      <c s="103"/>
      <c s="98">
        <v>1094019.6000000001</v>
      </c>
      <c s="104">
        <v>44291</v>
      </c>
      <c s="104">
        <v>46117</v>
      </c>
      <c s="105">
        <v>1094019.6000000001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1094019.6000000001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1094019.6000000001</v>
      </c>
      <c s="27">
        <v>0</v>
      </c>
      <c s="27">
        <v>1094019.6000000001</v>
      </c>
    </row>
    <row r="813" spans="1:74" ht="15" customHeight="1">
      <c r="A813" s="95" t="s">
        <v>2775</v>
      </c>
      <c s="35" t="s">
        <v>1217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1094019.6100000001</v>
      </c>
      <c s="98">
        <v>0</v>
      </c>
      <c s="98">
        <v>0</v>
      </c>
      <c s="98">
        <v>0</v>
      </c>
      <c s="103"/>
      <c s="103"/>
      <c s="103"/>
      <c s="98">
        <v>1094019.6100000001</v>
      </c>
      <c s="104">
        <v>44291</v>
      </c>
      <c s="104">
        <v>46117</v>
      </c>
      <c s="105">
        <v>1094019.6100000001</v>
      </c>
      <c s="106">
        <v>1.2638888888888888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1094019.6100000001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1094019.6100000001</v>
      </c>
      <c s="27">
        <v>0</v>
      </c>
      <c s="27">
        <v>1094019.6100000001</v>
      </c>
    </row>
    <row r="814" spans="1:74" ht="15" customHeight="1">
      <c r="A814" s="95" t="s">
        <v>2776</v>
      </c>
      <c s="35" t="s">
        <v>1219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96612.5</v>
      </c>
      <c s="98">
        <v>0</v>
      </c>
      <c s="98">
        <v>0</v>
      </c>
      <c s="98">
        <v>379.19999999999999</v>
      </c>
      <c s="103"/>
      <c s="103"/>
      <c s="103"/>
      <c s="98">
        <v>96612.5</v>
      </c>
      <c s="104">
        <v>44446</v>
      </c>
      <c s="104">
        <v>45907</v>
      </c>
      <c s="105">
        <v>96612.5</v>
      </c>
      <c s="106">
        <v>0.68611111111111112</v>
      </c>
      <c s="106">
        <v>4</v>
      </c>
      <c s="91">
        <v>0.047100000000000003</v>
      </c>
      <c s="107" t="s">
        <v>1829</v>
      </c>
      <c s="107" t="s">
        <v>1830</v>
      </c>
      <c s="27">
        <v>96612.5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96612.5</v>
      </c>
      <c s="27">
        <v>0</v>
      </c>
      <c s="27">
        <v>96612.5</v>
      </c>
    </row>
    <row r="815" spans="1:74" ht="15" customHeight="1">
      <c r="A815" s="95" t="s">
        <v>2777</v>
      </c>
      <c s="35" t="s">
        <v>1219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139240</v>
      </c>
      <c s="98">
        <v>0</v>
      </c>
      <c s="98">
        <v>0</v>
      </c>
      <c s="98">
        <v>588.28999999999996</v>
      </c>
      <c s="103"/>
      <c s="103"/>
      <c s="103"/>
      <c s="98">
        <v>139240</v>
      </c>
      <c s="104">
        <v>44446</v>
      </c>
      <c s="104">
        <v>46272</v>
      </c>
      <c s="105">
        <v>139240</v>
      </c>
      <c s="106">
        <v>1.6861111111111111</v>
      </c>
      <c s="106">
        <v>5</v>
      </c>
      <c s="91">
        <v>0.050700000000000002</v>
      </c>
      <c s="107" t="s">
        <v>1829</v>
      </c>
      <c s="107" t="s">
        <v>1830</v>
      </c>
      <c s="27">
        <v>0</v>
      </c>
      <c s="27">
        <v>139240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139240</v>
      </c>
      <c s="27">
        <v>0</v>
      </c>
      <c s="27">
        <v>139240</v>
      </c>
    </row>
    <row r="816" spans="1:74" ht="15" customHeight="1">
      <c r="A816" s="95" t="s">
        <v>2778</v>
      </c>
      <c s="35" t="s">
        <v>1219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1247555</v>
      </c>
      <c s="98">
        <v>0</v>
      </c>
      <c s="98">
        <v>0</v>
      </c>
      <c s="98">
        <v>5572.4099999999999</v>
      </c>
      <c s="103"/>
      <c s="103"/>
      <c s="103"/>
      <c s="98">
        <v>1247555</v>
      </c>
      <c s="104">
        <v>44446</v>
      </c>
      <c s="104">
        <v>46637</v>
      </c>
      <c s="105">
        <v>1247555</v>
      </c>
      <c s="106">
        <v>2.6861111111111109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0</v>
      </c>
      <c s="27">
        <v>1247555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1247555</v>
      </c>
      <c s="27">
        <v>1247555</v>
      </c>
    </row>
    <row r="817" spans="1:74" ht="15" customHeight="1">
      <c r="A817" s="95" t="s">
        <v>2779</v>
      </c>
      <c s="35" t="s">
        <v>1219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4091650</v>
      </c>
      <c s="98">
        <v>0</v>
      </c>
      <c s="98">
        <v>0</v>
      </c>
      <c s="98">
        <v>19230.75</v>
      </c>
      <c s="103"/>
      <c s="103"/>
      <c s="103"/>
      <c s="98">
        <v>4091650</v>
      </c>
      <c s="104">
        <v>44446</v>
      </c>
      <c s="104">
        <v>47003</v>
      </c>
      <c s="105">
        <v>4091650</v>
      </c>
      <c s="106">
        <v>3.6861111111111109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0</v>
      </c>
      <c s="27">
        <v>2045825</v>
      </c>
      <c s="27">
        <v>2045825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4091650</v>
      </c>
      <c s="27">
        <v>4091650</v>
      </c>
    </row>
    <row r="818" spans="1:74" ht="15" customHeight="1">
      <c r="A818" s="95" t="s">
        <v>2780</v>
      </c>
      <c s="35" t="s">
        <v>1219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1859827.5</v>
      </c>
      <c s="98">
        <v>0</v>
      </c>
      <c s="98">
        <v>0</v>
      </c>
      <c s="98">
        <v>9190.6499999999996</v>
      </c>
      <c s="103"/>
      <c s="103"/>
      <c s="103"/>
      <c s="98">
        <v>1859827.5</v>
      </c>
      <c s="104">
        <v>44446</v>
      </c>
      <c s="104">
        <v>47368</v>
      </c>
      <c s="105">
        <v>1859827.5</v>
      </c>
      <c s="106">
        <v>4.6861111111111109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0</v>
      </c>
      <c s="27">
        <v>619942.5</v>
      </c>
      <c s="27">
        <v>619942.5</v>
      </c>
      <c s="27">
        <v>619942.5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1859827.5</v>
      </c>
      <c s="27">
        <v>1859827.5</v>
      </c>
    </row>
    <row r="819" spans="1:74" ht="15" customHeight="1">
      <c r="A819" s="95" t="s">
        <v>2781</v>
      </c>
      <c s="35" t="s">
        <v>1219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274.79000000000002</v>
      </c>
      <c s="103"/>
      <c s="103"/>
      <c s="103"/>
      <c s="98">
        <v>53100</v>
      </c>
      <c s="104">
        <v>44446</v>
      </c>
      <c s="104">
        <v>47733</v>
      </c>
      <c s="105">
        <v>53100</v>
      </c>
      <c s="106">
        <v>5.6861111111111109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0</v>
      </c>
      <c s="27">
        <v>13275</v>
      </c>
      <c s="27">
        <v>13275</v>
      </c>
      <c s="27">
        <v>13275</v>
      </c>
      <c s="27">
        <v>13275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53100</v>
      </c>
      <c s="27">
        <v>53100</v>
      </c>
    </row>
    <row r="820" spans="1:74" ht="15" customHeight="1">
      <c r="A820" s="95" t="s">
        <v>2782</v>
      </c>
      <c s="35" t="s">
        <v>1219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105905</v>
      </c>
      <c s="98">
        <v>0</v>
      </c>
      <c s="98">
        <v>0</v>
      </c>
      <c s="98">
        <v>573.64999999999998</v>
      </c>
      <c s="103"/>
      <c s="103"/>
      <c s="103"/>
      <c s="98">
        <v>105905</v>
      </c>
      <c s="104">
        <v>44446</v>
      </c>
      <c s="104">
        <v>48098</v>
      </c>
      <c s="105">
        <v>105905</v>
      </c>
      <c s="106">
        <v>6.6861111111111109</v>
      </c>
      <c s="106">
        <v>10</v>
      </c>
      <c s="91">
        <v>0.065000000000000002</v>
      </c>
      <c s="107" t="s">
        <v>1829</v>
      </c>
      <c s="107" t="s">
        <v>1830</v>
      </c>
      <c s="27">
        <v>0</v>
      </c>
      <c s="27">
        <v>0</v>
      </c>
      <c s="27">
        <v>21181</v>
      </c>
      <c s="27">
        <v>21181</v>
      </c>
      <c s="27">
        <v>21181</v>
      </c>
      <c s="27">
        <v>21181</v>
      </c>
      <c s="27">
        <v>21181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105905</v>
      </c>
      <c s="27">
        <v>105905</v>
      </c>
    </row>
    <row r="821" spans="1:74" ht="15" customHeight="1">
      <c r="A821" s="95" t="s">
        <v>2783</v>
      </c>
      <c s="35" t="s">
        <v>1220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144845</v>
      </c>
      <c s="98">
        <v>0</v>
      </c>
      <c s="98">
        <v>0</v>
      </c>
      <c s="98">
        <v>568.51999999999998</v>
      </c>
      <c s="103"/>
      <c s="103"/>
      <c s="103"/>
      <c s="98">
        <v>144845</v>
      </c>
      <c s="104">
        <v>44467</v>
      </c>
      <c s="104">
        <v>45928</v>
      </c>
      <c s="105">
        <v>114845</v>
      </c>
      <c s="106">
        <v>0.74444444444444446</v>
      </c>
      <c s="106">
        <v>4</v>
      </c>
      <c s="91">
        <v>0.047100000000000003</v>
      </c>
      <c s="107" t="s">
        <v>1829</v>
      </c>
      <c s="107" t="s">
        <v>1830</v>
      </c>
      <c s="27">
        <v>144845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144845</v>
      </c>
      <c s="27">
        <v>0</v>
      </c>
      <c s="27">
        <v>144845</v>
      </c>
    </row>
    <row r="822" spans="1:74" ht="15" customHeight="1">
      <c r="A822" s="95" t="s">
        <v>2784</v>
      </c>
      <c s="35" t="s">
        <v>1220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458135</v>
      </c>
      <c s="98">
        <v>0</v>
      </c>
      <c s="98">
        <v>0</v>
      </c>
      <c s="98">
        <v>1935.6199999999999</v>
      </c>
      <c s="103"/>
      <c s="103"/>
      <c s="103"/>
      <c s="98">
        <v>458135</v>
      </c>
      <c s="104">
        <v>44467</v>
      </c>
      <c s="104">
        <v>46293</v>
      </c>
      <c s="105">
        <v>458135</v>
      </c>
      <c s="106">
        <v>1.7444444444444445</v>
      </c>
      <c s="106">
        <v>5</v>
      </c>
      <c s="91">
        <v>0.050700000000000002</v>
      </c>
      <c s="107" t="s">
        <v>1829</v>
      </c>
      <c s="107" t="s">
        <v>1830</v>
      </c>
      <c s="27">
        <v>0</v>
      </c>
      <c s="27">
        <v>458135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458135</v>
      </c>
      <c s="27">
        <v>0</v>
      </c>
      <c s="27">
        <v>458135</v>
      </c>
    </row>
    <row r="823" spans="1:74" ht="15" customHeight="1">
      <c r="A823" s="95" t="s">
        <v>2785</v>
      </c>
      <c s="35" t="s">
        <v>1220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925710</v>
      </c>
      <c s="98">
        <v>0</v>
      </c>
      <c s="98">
        <v>0</v>
      </c>
      <c s="98">
        <v>4134.8400000000001</v>
      </c>
      <c s="103"/>
      <c s="103"/>
      <c s="103"/>
      <c s="98">
        <v>925710</v>
      </c>
      <c s="104">
        <v>44467</v>
      </c>
      <c s="104">
        <v>46658</v>
      </c>
      <c s="105">
        <v>925710</v>
      </c>
      <c s="106">
        <v>2.7444444444444445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0</v>
      </c>
      <c s="27">
        <v>925710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925710</v>
      </c>
      <c s="27">
        <v>925710</v>
      </c>
    </row>
    <row r="824" spans="1:74" ht="15" customHeight="1">
      <c r="A824" s="95" t="s">
        <v>2786</v>
      </c>
      <c s="35" t="s">
        <v>1220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3460645</v>
      </c>
      <c s="98">
        <v>0</v>
      </c>
      <c s="98">
        <v>0</v>
      </c>
      <c s="98">
        <v>16265.030000000001</v>
      </c>
      <c s="103"/>
      <c s="103"/>
      <c s="103"/>
      <c s="98">
        <v>3460645</v>
      </c>
      <c s="104">
        <v>44467</v>
      </c>
      <c s="104">
        <v>47024</v>
      </c>
      <c s="105">
        <v>3460645</v>
      </c>
      <c s="106">
        <v>3.7444444444444445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0</v>
      </c>
      <c s="27">
        <v>1730322.5</v>
      </c>
      <c s="27">
        <v>1730322.5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3460645</v>
      </c>
      <c s="27">
        <v>3460645</v>
      </c>
    </row>
    <row r="825" spans="1:74" ht="15" customHeight="1">
      <c r="A825" s="95" t="s">
        <v>2787</v>
      </c>
      <c s="35" t="s">
        <v>1220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1880920</v>
      </c>
      <c s="98">
        <v>0</v>
      </c>
      <c s="98">
        <v>0</v>
      </c>
      <c s="98">
        <v>9294.8799999999992</v>
      </c>
      <c s="103"/>
      <c s="103"/>
      <c s="103"/>
      <c s="98">
        <v>1880920</v>
      </c>
      <c s="104">
        <v>44467</v>
      </c>
      <c s="104">
        <v>47389</v>
      </c>
      <c s="105">
        <v>1880920</v>
      </c>
      <c s="106">
        <v>4.7444444444444445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0</v>
      </c>
      <c s="27">
        <v>626973.32999999996</v>
      </c>
      <c s="27">
        <v>626973.32999999996</v>
      </c>
      <c s="27">
        <v>626973.32999999996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1880919.9899999998</v>
      </c>
      <c s="27">
        <v>1880919.9899999998</v>
      </c>
    </row>
    <row r="826" spans="1:74" ht="15" customHeight="1">
      <c r="A826" s="95" t="s">
        <v>2788</v>
      </c>
      <c s="35" t="s">
        <v>1220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93515</v>
      </c>
      <c s="98">
        <v>0</v>
      </c>
      <c s="98">
        <v>0</v>
      </c>
      <c s="98">
        <v>483.94</v>
      </c>
      <c s="103"/>
      <c s="103"/>
      <c s="103"/>
      <c s="98">
        <v>93515</v>
      </c>
      <c s="104">
        <v>44467</v>
      </c>
      <c s="104">
        <v>47754</v>
      </c>
      <c s="105">
        <v>93515</v>
      </c>
      <c s="106">
        <v>5.7444444444444445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0</v>
      </c>
      <c s="27">
        <v>23378.75</v>
      </c>
      <c s="27">
        <v>23378.75</v>
      </c>
      <c s="27">
        <v>23378.75</v>
      </c>
      <c s="27">
        <v>23378.75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93515</v>
      </c>
      <c s="27">
        <v>93515</v>
      </c>
    </row>
    <row r="827" spans="1:74" ht="15" customHeight="1">
      <c r="A827" s="95" t="s">
        <v>2789</v>
      </c>
      <c s="35" t="s">
        <v>1220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51920</v>
      </c>
      <c s="98">
        <v>0</v>
      </c>
      <c s="98">
        <v>0</v>
      </c>
      <c s="98">
        <v>281.23000000000002</v>
      </c>
      <c s="103"/>
      <c s="103"/>
      <c s="103"/>
      <c s="98">
        <v>51920</v>
      </c>
      <c s="104">
        <v>44467</v>
      </c>
      <c s="104">
        <v>48119</v>
      </c>
      <c s="105">
        <v>51920</v>
      </c>
      <c s="106">
        <v>6.7444444444444445</v>
      </c>
      <c s="106">
        <v>10</v>
      </c>
      <c s="91">
        <v>0.065000000000000002</v>
      </c>
      <c s="107" t="s">
        <v>1829</v>
      </c>
      <c s="107" t="s">
        <v>1830</v>
      </c>
      <c s="27">
        <v>0</v>
      </c>
      <c s="27">
        <v>0</v>
      </c>
      <c s="27">
        <v>10384</v>
      </c>
      <c s="27">
        <v>10384</v>
      </c>
      <c s="27">
        <v>10384</v>
      </c>
      <c s="27">
        <v>10384</v>
      </c>
      <c s="27">
        <v>10384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51920</v>
      </c>
      <c s="27">
        <v>51920</v>
      </c>
    </row>
    <row r="828" spans="1:74" ht="15" customHeight="1">
      <c r="A828" s="95" t="s">
        <v>2790</v>
      </c>
      <c s="35" t="s">
        <v>1844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-0.01</v>
      </c>
      <c s="98">
        <v>0</v>
      </c>
      <c s="98">
        <v>0</v>
      </c>
      <c s="98">
        <v>0</v>
      </c>
      <c s="103"/>
      <c s="103"/>
      <c s="103"/>
      <c s="98">
        <v>-0.01</v>
      </c>
      <c s="104">
        <v>44291</v>
      </c>
      <c s="104">
        <v>45387</v>
      </c>
      <c s="105">
        <v>176783.37</v>
      </c>
      <c s="106">
        <v>-0.73611111111111116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829" spans="1:74" ht="15" customHeight="1">
      <c r="A829" s="95" t="s">
        <v>2791</v>
      </c>
      <c s="35" t="s">
        <v>1221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2954385.5299999998</v>
      </c>
      <c s="98">
        <v>0</v>
      </c>
      <c s="98">
        <v>0</v>
      </c>
      <c s="98">
        <v>0</v>
      </c>
      <c s="103"/>
      <c s="103"/>
      <c s="103"/>
      <c s="98">
        <v>2954385.5299999998</v>
      </c>
      <c s="104">
        <v>44291</v>
      </c>
      <c s="104">
        <v>46117</v>
      </c>
      <c s="105">
        <v>2954385.5299999998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2954385.5299999998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2954385.5299999998</v>
      </c>
      <c s="27">
        <v>0</v>
      </c>
      <c s="27">
        <v>2954385.5299999998</v>
      </c>
    </row>
    <row r="830" spans="1:74" ht="15" customHeight="1">
      <c r="A830" s="95" t="s">
        <v>2792</v>
      </c>
      <c s="35" t="s">
        <v>1222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161888.79000000001</v>
      </c>
      <c s="98">
        <v>0</v>
      </c>
      <c s="98">
        <v>0</v>
      </c>
      <c s="98">
        <v>0</v>
      </c>
      <c s="103"/>
      <c s="103"/>
      <c s="103"/>
      <c s="98">
        <v>161888.79000000001</v>
      </c>
      <c s="104">
        <v>44291</v>
      </c>
      <c s="104">
        <v>46117</v>
      </c>
      <c s="105">
        <v>161866.76000000001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161888.79000000001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161888.79000000001</v>
      </c>
      <c s="27">
        <v>0</v>
      </c>
      <c s="27">
        <v>161888.79000000001</v>
      </c>
    </row>
    <row r="831" spans="1:74" ht="15" customHeight="1">
      <c r="A831" s="95" t="s">
        <v>2793</v>
      </c>
      <c s="35" t="s">
        <v>1223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4870703.75</v>
      </c>
      <c s="98">
        <v>0</v>
      </c>
      <c s="98">
        <v>0</v>
      </c>
      <c s="98">
        <v>0</v>
      </c>
      <c s="103"/>
      <c s="103"/>
      <c s="103"/>
      <c s="98">
        <v>4870703.75</v>
      </c>
      <c s="104">
        <v>44291</v>
      </c>
      <c s="104">
        <v>46117</v>
      </c>
      <c s="105">
        <v>4870041.04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4870703.75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4870703.75</v>
      </c>
      <c s="27">
        <v>0</v>
      </c>
      <c s="27">
        <v>4870703.75</v>
      </c>
    </row>
    <row r="832" spans="1:74" ht="15" customHeight="1">
      <c r="A832" s="95" t="s">
        <v>2794</v>
      </c>
      <c s="35" t="s">
        <v>1224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606448.37</v>
      </c>
      <c s="98">
        <v>0</v>
      </c>
      <c s="98">
        <v>0</v>
      </c>
      <c s="98">
        <v>0</v>
      </c>
      <c s="103"/>
      <c s="103"/>
      <c s="103"/>
      <c s="98">
        <v>606448.37</v>
      </c>
      <c s="104">
        <v>44291</v>
      </c>
      <c s="104">
        <v>46117</v>
      </c>
      <c s="105">
        <v>606448.37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606448.37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606448.37</v>
      </c>
      <c s="27">
        <v>0</v>
      </c>
      <c s="27">
        <v>606448.37</v>
      </c>
    </row>
    <row r="833" spans="1:74" ht="15" customHeight="1">
      <c r="A833" s="95" t="s">
        <v>2795</v>
      </c>
      <c s="35" t="s">
        <v>1225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2815700.29</v>
      </c>
      <c s="98">
        <v>0</v>
      </c>
      <c s="98">
        <v>0</v>
      </c>
      <c s="98">
        <v>0</v>
      </c>
      <c s="103"/>
      <c s="103"/>
      <c s="103"/>
      <c s="98">
        <v>2815700.29</v>
      </c>
      <c s="104">
        <v>44291</v>
      </c>
      <c s="104">
        <v>46117</v>
      </c>
      <c s="105">
        <v>2815700.29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2815700.29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2815700.29</v>
      </c>
      <c s="27">
        <v>0</v>
      </c>
      <c s="27">
        <v>2815700.29</v>
      </c>
    </row>
    <row r="834" spans="1:74" ht="15" customHeight="1">
      <c r="A834" s="95" t="s">
        <v>2796</v>
      </c>
      <c s="35" t="s">
        <v>1226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567294</v>
      </c>
      <c s="98">
        <v>0</v>
      </c>
      <c s="98">
        <v>0</v>
      </c>
      <c s="98">
        <v>0</v>
      </c>
      <c s="103"/>
      <c s="103"/>
      <c s="103"/>
      <c s="98">
        <v>567294</v>
      </c>
      <c s="104">
        <v>44291</v>
      </c>
      <c s="104">
        <v>46117</v>
      </c>
      <c s="105">
        <v>567294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567294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567294</v>
      </c>
      <c s="27">
        <v>0</v>
      </c>
      <c s="27">
        <v>567294</v>
      </c>
    </row>
    <row r="835" spans="1:74" ht="15" customHeight="1">
      <c r="A835" s="95" t="s">
        <v>2797</v>
      </c>
      <c s="35" t="s">
        <v>1227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2768097.4199999999</v>
      </c>
      <c s="98">
        <v>0</v>
      </c>
      <c s="98">
        <v>0</v>
      </c>
      <c s="98">
        <v>0</v>
      </c>
      <c s="103"/>
      <c s="103"/>
      <c s="103"/>
      <c s="98">
        <v>2768097.4199999999</v>
      </c>
      <c s="104">
        <v>44291</v>
      </c>
      <c s="104">
        <v>46117</v>
      </c>
      <c s="105">
        <v>2768097.4199999999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2768097.4199999999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2768097.4199999999</v>
      </c>
      <c s="27">
        <v>0</v>
      </c>
      <c s="27">
        <v>2768097.4199999999</v>
      </c>
    </row>
    <row r="836" spans="1:74" ht="15" customHeight="1">
      <c r="A836" s="95" t="s">
        <v>2798</v>
      </c>
      <c s="35" t="s">
        <v>1228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2978506.3700000001</v>
      </c>
      <c s="98">
        <v>0</v>
      </c>
      <c s="98">
        <v>0</v>
      </c>
      <c s="98">
        <v>0</v>
      </c>
      <c s="103"/>
      <c s="103"/>
      <c s="103"/>
      <c s="98">
        <v>2978506.3700000001</v>
      </c>
      <c s="104">
        <v>44291</v>
      </c>
      <c s="104">
        <v>46117</v>
      </c>
      <c s="105">
        <v>2978506.3700000001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2978506.3700000001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2978506.3700000001</v>
      </c>
      <c s="27">
        <v>0</v>
      </c>
      <c s="27">
        <v>2978506.3700000001</v>
      </c>
    </row>
    <row r="837" spans="1:74" ht="15" customHeight="1">
      <c r="A837" s="95" t="s">
        <v>2799</v>
      </c>
      <c s="35" t="s">
        <v>1229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6813386.9900000002</v>
      </c>
      <c s="98">
        <v>0</v>
      </c>
      <c s="98">
        <v>0</v>
      </c>
      <c s="98">
        <v>0</v>
      </c>
      <c s="103"/>
      <c s="103"/>
      <c s="103"/>
      <c s="98">
        <v>6813386.9900000002</v>
      </c>
      <c s="104">
        <v>44291</v>
      </c>
      <c s="104">
        <v>46117</v>
      </c>
      <c s="105">
        <v>6813386.9900000002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6813386.9900000002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6813386.9900000002</v>
      </c>
      <c s="27">
        <v>0</v>
      </c>
      <c s="27">
        <v>6813386.9900000002</v>
      </c>
    </row>
    <row r="838" spans="1:74" ht="15" customHeight="1">
      <c r="A838" s="95" t="s">
        <v>2800</v>
      </c>
      <c s="35" t="s">
        <v>1230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660076.67000000004</v>
      </c>
      <c s="98">
        <v>0</v>
      </c>
      <c s="98">
        <v>0</v>
      </c>
      <c s="98">
        <v>0</v>
      </c>
      <c s="103"/>
      <c s="103"/>
      <c s="103"/>
      <c s="98">
        <v>660076.67000000004</v>
      </c>
      <c s="104">
        <v>44291</v>
      </c>
      <c s="104">
        <v>46117</v>
      </c>
      <c s="105">
        <v>660076.67000000004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660076.67000000004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660076.67000000004</v>
      </c>
      <c s="27">
        <v>0</v>
      </c>
      <c s="27">
        <v>660076.67000000004</v>
      </c>
    </row>
    <row r="839" spans="1:74" ht="15" customHeight="1">
      <c r="A839" s="95" t="s">
        <v>2801</v>
      </c>
      <c s="35" t="s">
        <v>1234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1235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928479.65000000002</v>
      </c>
      <c s="98">
        <v>0</v>
      </c>
      <c s="98">
        <v>0</v>
      </c>
      <c s="98">
        <v>0</v>
      </c>
      <c s="103"/>
      <c s="103"/>
      <c s="103"/>
      <c s="98">
        <v>928479.65000000002</v>
      </c>
      <c s="104">
        <v>44291</v>
      </c>
      <c s="104">
        <v>46117</v>
      </c>
      <c s="105">
        <v>928479.65000000002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928479.65000000002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928479.65000000002</v>
      </c>
      <c s="27">
        <v>0</v>
      </c>
      <c s="27">
        <v>928479.65000000002</v>
      </c>
    </row>
    <row r="840" spans="1:74" ht="15" customHeight="1">
      <c r="A840" s="95" t="s">
        <v>2802</v>
      </c>
      <c s="35" t="s">
        <v>1231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101084.49000000001</v>
      </c>
      <c s="98">
        <v>0</v>
      </c>
      <c s="98">
        <v>0</v>
      </c>
      <c s="98">
        <v>0</v>
      </c>
      <c s="103"/>
      <c s="103"/>
      <c s="103"/>
      <c s="98">
        <v>101084.49000000001</v>
      </c>
      <c s="104">
        <v>44291</v>
      </c>
      <c s="104">
        <v>46117</v>
      </c>
      <c s="105">
        <v>101069.95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101084.49000000001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101084.49000000001</v>
      </c>
      <c s="27">
        <v>0</v>
      </c>
      <c s="27">
        <v>101084.49000000001</v>
      </c>
    </row>
    <row r="841" spans="1:74" ht="15" customHeight="1">
      <c r="A841" s="95" t="s">
        <v>2803</v>
      </c>
      <c s="35" t="s">
        <v>1232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1271455</v>
      </c>
      <c s="98">
        <v>0</v>
      </c>
      <c s="98">
        <v>0</v>
      </c>
      <c s="98">
        <v>0</v>
      </c>
      <c s="103"/>
      <c s="103"/>
      <c s="103"/>
      <c s="98">
        <v>1271455</v>
      </c>
      <c s="104">
        <v>44291</v>
      </c>
      <c s="104">
        <v>46117</v>
      </c>
      <c s="105">
        <v>1271455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1271455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1271455</v>
      </c>
      <c s="27">
        <v>0</v>
      </c>
      <c s="27">
        <v>1271455</v>
      </c>
    </row>
    <row r="842" spans="1:74" ht="15" customHeight="1">
      <c r="A842" s="95" t="s">
        <v>2804</v>
      </c>
      <c s="35" t="s">
        <v>1233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4725056.5899999999</v>
      </c>
      <c s="98">
        <v>0</v>
      </c>
      <c s="98">
        <v>0</v>
      </c>
      <c s="98">
        <v>0</v>
      </c>
      <c s="103"/>
      <c s="103"/>
      <c s="103"/>
      <c s="98">
        <v>4725056.5899999999</v>
      </c>
      <c s="104">
        <v>44291</v>
      </c>
      <c s="104">
        <v>46117</v>
      </c>
      <c s="105">
        <v>4724056.5899999999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4725056.5899999999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4725056.5899999999</v>
      </c>
      <c s="27">
        <v>0</v>
      </c>
      <c s="27">
        <v>4725056.5899999999</v>
      </c>
    </row>
    <row r="843" spans="1:74" ht="15" customHeight="1">
      <c r="A843" s="95" t="s">
        <v>2805</v>
      </c>
      <c s="35" t="s">
        <v>1236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1069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2222644.7999999998</v>
      </c>
      <c s="98">
        <v>0</v>
      </c>
      <c s="98">
        <v>0</v>
      </c>
      <c s="98">
        <v>0</v>
      </c>
      <c s="103"/>
      <c s="103"/>
      <c s="103"/>
      <c s="98">
        <v>2222644.7999999998</v>
      </c>
      <c s="104">
        <v>44291</v>
      </c>
      <c s="104">
        <v>46117</v>
      </c>
      <c s="105">
        <v>2222644.7999999998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2222644.7999999998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2222644.7999999998</v>
      </c>
      <c s="27">
        <v>0</v>
      </c>
      <c s="27">
        <v>2222644.7999999998</v>
      </c>
    </row>
    <row r="844" spans="1:74" ht="15" customHeight="1">
      <c r="A844" s="95" t="s">
        <v>2806</v>
      </c>
      <c s="35" t="s">
        <v>1237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634251.97999999998</v>
      </c>
      <c s="98">
        <v>0</v>
      </c>
      <c s="98">
        <v>0</v>
      </c>
      <c s="98">
        <v>0</v>
      </c>
      <c s="103"/>
      <c s="103"/>
      <c s="103"/>
      <c s="98">
        <v>634251.97999999998</v>
      </c>
      <c s="104">
        <v>44291</v>
      </c>
      <c s="104">
        <v>46117</v>
      </c>
      <c s="105">
        <v>634251.97999999998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634251.97999999998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634251.97999999998</v>
      </c>
      <c s="27">
        <v>0</v>
      </c>
      <c s="27">
        <v>634251.97999999998</v>
      </c>
    </row>
    <row r="845" spans="1:74" ht="15" customHeight="1">
      <c r="A845" s="95" t="s">
        <v>2807</v>
      </c>
      <c s="35" t="s">
        <v>1238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450536.42999999999</v>
      </c>
      <c s="98">
        <v>0</v>
      </c>
      <c s="98">
        <v>0</v>
      </c>
      <c s="98">
        <v>0</v>
      </c>
      <c s="103"/>
      <c s="103"/>
      <c s="103"/>
      <c s="98">
        <v>450536.42999999999</v>
      </c>
      <c s="104">
        <v>44291</v>
      </c>
      <c s="104">
        <v>46117</v>
      </c>
      <c s="105">
        <v>450536.42999999999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450536.42999999999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450536.42999999999</v>
      </c>
      <c s="27">
        <v>0</v>
      </c>
      <c s="27">
        <v>450536.42999999999</v>
      </c>
    </row>
    <row r="846" spans="1:74" ht="15" customHeight="1">
      <c r="A846" s="95" t="s">
        <v>2808</v>
      </c>
      <c s="35" t="s">
        <v>1239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65675.649999999994</v>
      </c>
      <c s="98">
        <v>0</v>
      </c>
      <c s="98">
        <v>0</v>
      </c>
      <c s="98">
        <v>0</v>
      </c>
      <c s="103"/>
      <c s="103"/>
      <c s="103"/>
      <c s="98">
        <v>65675.649999999994</v>
      </c>
      <c s="104">
        <v>44291</v>
      </c>
      <c s="104">
        <v>46117</v>
      </c>
      <c s="105">
        <v>65675.649999999994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65675.649999999994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65675.649999999994</v>
      </c>
      <c s="27">
        <v>0</v>
      </c>
      <c s="27">
        <v>65675.649999999994</v>
      </c>
    </row>
    <row r="847" spans="1:74" ht="15" customHeight="1">
      <c r="A847" s="95" t="s">
        <v>2809</v>
      </c>
      <c s="35" t="s">
        <v>1240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122126.14999999999</v>
      </c>
      <c s="98">
        <v>0</v>
      </c>
      <c s="98">
        <v>0</v>
      </c>
      <c s="98">
        <v>0</v>
      </c>
      <c s="103"/>
      <c s="103"/>
      <c s="103"/>
      <c s="98">
        <v>122126.14999999999</v>
      </c>
      <c s="104">
        <v>44291</v>
      </c>
      <c s="104">
        <v>46117</v>
      </c>
      <c s="105">
        <v>122126.14999999999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122126.14999999999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122126.14999999999</v>
      </c>
      <c s="27">
        <v>0</v>
      </c>
      <c s="27">
        <v>122126.14999999999</v>
      </c>
    </row>
    <row r="848" spans="1:74" ht="15" customHeight="1">
      <c r="A848" s="95" t="s">
        <v>2810</v>
      </c>
      <c s="35" t="s">
        <v>1241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402375</v>
      </c>
      <c s="98">
        <v>0</v>
      </c>
      <c s="98">
        <v>0</v>
      </c>
      <c s="98">
        <v>0</v>
      </c>
      <c s="103"/>
      <c s="103"/>
      <c s="103"/>
      <c s="98">
        <v>402375</v>
      </c>
      <c s="104">
        <v>44291</v>
      </c>
      <c s="104">
        <v>46117</v>
      </c>
      <c s="105">
        <v>402375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402375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402375</v>
      </c>
      <c s="27">
        <v>0</v>
      </c>
      <c s="27">
        <v>402375</v>
      </c>
    </row>
    <row r="849" spans="1:74" ht="15" customHeight="1">
      <c r="A849" s="95" t="s">
        <v>2811</v>
      </c>
      <c s="35" t="s">
        <v>1252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183679.42000000001</v>
      </c>
      <c s="98">
        <v>0</v>
      </c>
      <c s="98">
        <v>0</v>
      </c>
      <c s="98">
        <v>0</v>
      </c>
      <c s="103"/>
      <c s="103"/>
      <c s="103"/>
      <c s="98">
        <v>183679.42000000001</v>
      </c>
      <c s="104">
        <v>44291</v>
      </c>
      <c s="104">
        <v>46117</v>
      </c>
      <c s="105">
        <v>183679.42000000001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183679.42000000001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183679.42000000001</v>
      </c>
      <c s="27">
        <v>0</v>
      </c>
      <c s="27">
        <v>183679.42000000001</v>
      </c>
    </row>
    <row r="850" spans="1:74" ht="15" customHeight="1">
      <c r="A850" s="95" t="s">
        <v>2812</v>
      </c>
      <c s="35" t="s">
        <v>1253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64677.709999999999</v>
      </c>
      <c s="98">
        <v>0</v>
      </c>
      <c s="98">
        <v>0</v>
      </c>
      <c s="98">
        <v>0</v>
      </c>
      <c s="103"/>
      <c s="103"/>
      <c s="103"/>
      <c s="98">
        <v>64677.709999999999</v>
      </c>
      <c s="104">
        <v>44291</v>
      </c>
      <c s="104">
        <v>46117</v>
      </c>
      <c s="105">
        <v>64677.709999999999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64677.709999999999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64677.709999999999</v>
      </c>
      <c s="27">
        <v>0</v>
      </c>
      <c s="27">
        <v>64677.709999999999</v>
      </c>
    </row>
    <row r="851" spans="1:74" ht="15" customHeight="1">
      <c r="A851" s="95" t="s">
        <v>2813</v>
      </c>
      <c s="35" t="s">
        <v>1254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258811.39000000001</v>
      </c>
      <c s="98">
        <v>0</v>
      </c>
      <c s="98">
        <v>0</v>
      </c>
      <c s="98">
        <v>0</v>
      </c>
      <c s="103"/>
      <c s="103"/>
      <c s="103"/>
      <c s="98">
        <v>258811.39000000001</v>
      </c>
      <c s="104">
        <v>44291</v>
      </c>
      <c s="104">
        <v>46117</v>
      </c>
      <c s="105">
        <v>258811.39000000001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258811.39000000001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258811.39000000001</v>
      </c>
      <c s="27">
        <v>0</v>
      </c>
      <c s="27">
        <v>258811.39000000001</v>
      </c>
    </row>
    <row r="852" spans="1:74" ht="15" customHeight="1">
      <c r="A852" s="95" t="s">
        <v>2814</v>
      </c>
      <c s="35" t="s">
        <v>1255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47743.160000000003</v>
      </c>
      <c s="98">
        <v>0</v>
      </c>
      <c s="98">
        <v>0</v>
      </c>
      <c s="98">
        <v>0</v>
      </c>
      <c s="103"/>
      <c s="103"/>
      <c s="103"/>
      <c s="98">
        <v>47743.160000000003</v>
      </c>
      <c s="104">
        <v>44291</v>
      </c>
      <c s="104">
        <v>46117</v>
      </c>
      <c s="105">
        <v>47743.160000000003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47743.160000000003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47743.160000000003</v>
      </c>
      <c s="27">
        <v>0</v>
      </c>
      <c s="27">
        <v>47743.160000000003</v>
      </c>
    </row>
    <row r="853" spans="1:74" ht="15" customHeight="1">
      <c r="A853" s="95" t="s">
        <v>2815</v>
      </c>
      <c s="35" t="s">
        <v>1256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233636.32999999999</v>
      </c>
      <c s="98">
        <v>0</v>
      </c>
      <c s="98">
        <v>0</v>
      </c>
      <c s="98">
        <v>0</v>
      </c>
      <c s="103"/>
      <c s="103"/>
      <c s="103"/>
      <c s="98">
        <v>233636.32999999999</v>
      </c>
      <c s="104">
        <v>44291</v>
      </c>
      <c s="104">
        <v>46117</v>
      </c>
      <c s="105">
        <v>233636.32999999999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233636.32999999999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233636.32999999999</v>
      </c>
      <c s="27">
        <v>0</v>
      </c>
      <c s="27">
        <v>233636.32999999999</v>
      </c>
    </row>
    <row r="854" spans="1:74" ht="15" customHeight="1">
      <c r="A854" s="95" t="s">
        <v>2816</v>
      </c>
      <c s="35" t="s">
        <v>1257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52305.230000000003</v>
      </c>
      <c s="98">
        <v>0</v>
      </c>
      <c s="98">
        <v>0</v>
      </c>
      <c s="98">
        <v>0</v>
      </c>
      <c s="103"/>
      <c s="103"/>
      <c s="103"/>
      <c s="98">
        <v>52305.230000000003</v>
      </c>
      <c s="104">
        <v>44291</v>
      </c>
      <c s="104">
        <v>46117</v>
      </c>
      <c s="105">
        <v>52305.230000000003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52305.230000000003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52305.230000000003</v>
      </c>
      <c s="27">
        <v>0</v>
      </c>
      <c s="27">
        <v>52305.230000000003</v>
      </c>
    </row>
    <row r="855" spans="1:74" ht="15" customHeight="1">
      <c r="A855" s="95" t="s">
        <v>2817</v>
      </c>
      <c s="35" t="s">
        <v>1258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69570.5</v>
      </c>
      <c s="98">
        <v>0</v>
      </c>
      <c s="98">
        <v>0</v>
      </c>
      <c s="98">
        <v>0</v>
      </c>
      <c s="103"/>
      <c s="103"/>
      <c s="103"/>
      <c s="98">
        <v>69570.5</v>
      </c>
      <c s="104">
        <v>44291</v>
      </c>
      <c s="104">
        <v>46117</v>
      </c>
      <c s="105">
        <v>69570.5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69570.5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69570.5</v>
      </c>
      <c s="27">
        <v>0</v>
      </c>
      <c s="27">
        <v>69570.5</v>
      </c>
    </row>
    <row r="856" spans="1:74" ht="15" customHeight="1">
      <c r="A856" s="95" t="s">
        <v>2818</v>
      </c>
      <c s="35" t="s">
        <v>1259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292504.67999999999</v>
      </c>
      <c s="98">
        <v>0</v>
      </c>
      <c s="98">
        <v>0</v>
      </c>
      <c s="98">
        <v>0</v>
      </c>
      <c s="103"/>
      <c s="103"/>
      <c s="103"/>
      <c s="98">
        <v>292504.67999999999</v>
      </c>
      <c s="104">
        <v>44291</v>
      </c>
      <c s="104">
        <v>46117</v>
      </c>
      <c s="105">
        <v>292504.67999999999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292504.67999999999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292504.67999999999</v>
      </c>
      <c s="27">
        <v>0</v>
      </c>
      <c s="27">
        <v>292504.67999999999</v>
      </c>
    </row>
    <row r="857" spans="1:74" ht="15" customHeight="1">
      <c r="A857" s="95" t="s">
        <v>2819</v>
      </c>
      <c s="35" t="s">
        <v>1260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953583.05000000005</v>
      </c>
      <c s="98">
        <v>0</v>
      </c>
      <c s="98">
        <v>0</v>
      </c>
      <c s="98">
        <v>0</v>
      </c>
      <c s="103"/>
      <c s="103"/>
      <c s="103"/>
      <c s="98">
        <v>953583.05000000005</v>
      </c>
      <c s="104">
        <v>44291</v>
      </c>
      <c s="104">
        <v>46117</v>
      </c>
      <c s="105">
        <v>953583.05000000005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953583.05000000005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953583.05000000005</v>
      </c>
      <c s="27">
        <v>0</v>
      </c>
      <c s="27">
        <v>953583.05000000005</v>
      </c>
    </row>
    <row r="858" spans="1:74" ht="15" customHeight="1">
      <c r="A858" s="95" t="s">
        <v>2820</v>
      </c>
      <c s="35" t="s">
        <v>1262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427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12994667.630000001</v>
      </c>
      <c s="98">
        <v>0</v>
      </c>
      <c s="98">
        <v>0</v>
      </c>
      <c s="98">
        <v>0</v>
      </c>
      <c s="103"/>
      <c s="103"/>
      <c s="103"/>
      <c s="98">
        <v>12994667.630000001</v>
      </c>
      <c s="104">
        <v>44291</v>
      </c>
      <c s="104">
        <v>46117</v>
      </c>
      <c s="105">
        <v>12994667.630000001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12994667.630000001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12994667.630000001</v>
      </c>
      <c s="27">
        <v>0</v>
      </c>
      <c s="27">
        <v>12994667.630000001</v>
      </c>
    </row>
    <row r="859" spans="1:74" ht="15" customHeight="1">
      <c r="A859" s="95" t="s">
        <v>2821</v>
      </c>
      <c s="35" t="s">
        <v>1267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1268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1549766.0800000001</v>
      </c>
      <c s="98">
        <v>0</v>
      </c>
      <c s="98">
        <v>0</v>
      </c>
      <c s="98">
        <v>0</v>
      </c>
      <c s="103"/>
      <c s="103"/>
      <c s="103"/>
      <c s="98">
        <v>1549766.0800000001</v>
      </c>
      <c s="104">
        <v>44291</v>
      </c>
      <c s="104">
        <v>46117</v>
      </c>
      <c s="105">
        <v>1549766.0900000001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1549766.0800000001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1549766.0800000001</v>
      </c>
      <c s="27">
        <v>0</v>
      </c>
      <c s="27">
        <v>1549766.0800000001</v>
      </c>
    </row>
    <row r="860" spans="1:74" ht="15" customHeight="1">
      <c r="A860" s="95" t="s">
        <v>2822</v>
      </c>
      <c s="35" t="s">
        <v>1845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1268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-0.0070000000000000001</v>
      </c>
      <c s="98">
        <v>0</v>
      </c>
      <c s="98">
        <v>0</v>
      </c>
      <c s="98">
        <v>0</v>
      </c>
      <c s="103"/>
      <c s="103"/>
      <c s="103"/>
      <c s="98">
        <v>-0.0070000000000000001</v>
      </c>
      <c s="104">
        <v>44291</v>
      </c>
      <c s="104">
        <v>45387</v>
      </c>
      <c s="105">
        <v>665616.01000000001</v>
      </c>
      <c s="106">
        <v>-0.73611111111111116</v>
      </c>
      <c s="106">
        <v>3</v>
      </c>
      <c s="91">
        <v>0.061699999999999998</v>
      </c>
      <c s="107" t="s">
        <v>1829</v>
      </c>
      <c s="107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861" spans="1:74" ht="15" customHeight="1">
      <c r="A861" s="95" t="s">
        <v>2823</v>
      </c>
      <c s="35" t="s">
        <v>1548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500000000</v>
      </c>
      <c s="98">
        <v>0</v>
      </c>
      <c s="98">
        <v>0</v>
      </c>
      <c s="98">
        <v>0</v>
      </c>
      <c s="103"/>
      <c s="103"/>
      <c s="103"/>
      <c s="98">
        <v>500000000</v>
      </c>
      <c s="104">
        <v>44314</v>
      </c>
      <c s="104">
        <v>47966</v>
      </c>
      <c s="105">
        <v>500000000</v>
      </c>
      <c s="106">
        <v>6.3277777777777775</v>
      </c>
      <c s="106">
        <v>10</v>
      </c>
      <c s="91">
        <v>0.078262999999999999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>
        <v>500000000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500000000</v>
      </c>
      <c s="27">
        <v>500000000</v>
      </c>
    </row>
    <row r="862" spans="1:74" ht="15" customHeight="1">
      <c r="A862" s="95" t="s">
        <v>2824</v>
      </c>
      <c s="35" t="s">
        <v>1242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1528837.5</v>
      </c>
      <c s="98">
        <v>0</v>
      </c>
      <c s="98">
        <v>0</v>
      </c>
      <c s="98">
        <v>6000.6899999999996</v>
      </c>
      <c s="103"/>
      <c s="103"/>
      <c s="103"/>
      <c s="98">
        <v>1528837.5</v>
      </c>
      <c s="104">
        <v>44537</v>
      </c>
      <c s="104">
        <v>45998</v>
      </c>
      <c s="105">
        <v>1528837.5</v>
      </c>
      <c s="106">
        <v>0.93611111111111112</v>
      </c>
      <c s="106">
        <v>4</v>
      </c>
      <c s="91">
        <v>0.047100000000000003</v>
      </c>
      <c s="107" t="s">
        <v>1829</v>
      </c>
      <c s="107" t="s">
        <v>1830</v>
      </c>
      <c s="27">
        <v>1528837.5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1528837.5</v>
      </c>
      <c s="27">
        <v>0</v>
      </c>
      <c s="27">
        <v>1528837.5</v>
      </c>
    </row>
    <row r="863" spans="1:74" ht="15" customHeight="1">
      <c r="A863" s="95" t="s">
        <v>2825</v>
      </c>
      <c s="35" t="s">
        <v>1242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950490</v>
      </c>
      <c s="98">
        <v>0</v>
      </c>
      <c s="98">
        <v>0</v>
      </c>
      <c s="98">
        <v>4015.8200000000002</v>
      </c>
      <c s="103"/>
      <c s="103"/>
      <c s="103"/>
      <c s="98">
        <v>950490</v>
      </c>
      <c s="104">
        <v>44537</v>
      </c>
      <c s="104">
        <v>46363</v>
      </c>
      <c s="105">
        <v>950490</v>
      </c>
      <c s="106">
        <v>1.9361111111111111</v>
      </c>
      <c s="106">
        <v>5</v>
      </c>
      <c s="91">
        <v>0.050700000000000002</v>
      </c>
      <c s="107" t="s">
        <v>1829</v>
      </c>
      <c s="107" t="s">
        <v>1830</v>
      </c>
      <c s="27">
        <v>0</v>
      </c>
      <c s="27">
        <v>950490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950490</v>
      </c>
      <c s="27">
        <v>0</v>
      </c>
      <c s="27">
        <v>950490</v>
      </c>
    </row>
    <row r="864" spans="1:74" ht="15" customHeight="1">
      <c r="A864" s="95" t="s">
        <v>2826</v>
      </c>
      <c s="35" t="s">
        <v>1242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1021585</v>
      </c>
      <c s="98">
        <v>0</v>
      </c>
      <c s="98">
        <v>0</v>
      </c>
      <c s="98">
        <v>4563.0799999999999</v>
      </c>
      <c s="103"/>
      <c s="103"/>
      <c s="103"/>
      <c s="98">
        <v>1021585</v>
      </c>
      <c s="104">
        <v>44537</v>
      </c>
      <c s="104">
        <v>46728</v>
      </c>
      <c s="105">
        <v>1021585</v>
      </c>
      <c s="106">
        <v>2.9361111111111109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0</v>
      </c>
      <c s="27">
        <v>1021585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1021585</v>
      </c>
      <c s="27">
        <v>1021585</v>
      </c>
    </row>
    <row r="865" spans="1:74" ht="15" customHeight="1">
      <c r="A865" s="95" t="s">
        <v>2827</v>
      </c>
      <c s="35" t="s">
        <v>1242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1658490</v>
      </c>
      <c s="98">
        <v>0</v>
      </c>
      <c s="98">
        <v>0</v>
      </c>
      <c s="98">
        <v>7794.8999999999996</v>
      </c>
      <c s="103"/>
      <c s="103"/>
      <c s="103"/>
      <c s="98">
        <v>1658490</v>
      </c>
      <c s="104">
        <v>44537</v>
      </c>
      <c s="104">
        <v>47094</v>
      </c>
      <c s="105">
        <v>1658490</v>
      </c>
      <c s="106">
        <v>3.9361111111111109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0</v>
      </c>
      <c s="27">
        <v>829245</v>
      </c>
      <c s="27">
        <v>829245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1658490</v>
      </c>
      <c s="27">
        <v>1658490</v>
      </c>
    </row>
    <row r="866" spans="1:74" ht="15" customHeight="1">
      <c r="A866" s="95" t="s">
        <v>2828</v>
      </c>
      <c s="35" t="s">
        <v>1242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309897.5</v>
      </c>
      <c s="98">
        <v>0</v>
      </c>
      <c s="98">
        <v>0</v>
      </c>
      <c s="98">
        <v>1531.4100000000001</v>
      </c>
      <c s="103"/>
      <c s="103"/>
      <c s="103"/>
      <c s="98">
        <v>309897.5</v>
      </c>
      <c s="104">
        <v>44537</v>
      </c>
      <c s="104">
        <v>47459</v>
      </c>
      <c s="105">
        <v>309897.5</v>
      </c>
      <c s="106">
        <v>4.9361111111111109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0</v>
      </c>
      <c s="27">
        <v>103299.17</v>
      </c>
      <c s="27">
        <v>103299.17</v>
      </c>
      <c s="27">
        <v>103299.17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309897.51000000001</v>
      </c>
      <c s="27">
        <v>309897.51000000001</v>
      </c>
    </row>
    <row r="867" spans="1:74" ht="15" customHeight="1">
      <c r="A867" s="95" t="s">
        <v>2829</v>
      </c>
      <c s="35" t="s">
        <v>1242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93810</v>
      </c>
      <c s="98">
        <v>0</v>
      </c>
      <c s="98">
        <v>0</v>
      </c>
      <c s="98">
        <v>485.47000000000003</v>
      </c>
      <c s="103"/>
      <c s="103"/>
      <c s="103"/>
      <c s="98">
        <v>93810</v>
      </c>
      <c s="104">
        <v>44537</v>
      </c>
      <c s="104">
        <v>47824</v>
      </c>
      <c s="105">
        <v>93810</v>
      </c>
      <c s="106">
        <v>5.9361111111111109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0</v>
      </c>
      <c s="27">
        <v>23452.5</v>
      </c>
      <c s="27">
        <v>23452.5</v>
      </c>
      <c s="27">
        <v>23452.5</v>
      </c>
      <c s="27">
        <v>23452.5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93810</v>
      </c>
      <c s="27">
        <v>93810</v>
      </c>
    </row>
    <row r="868" spans="1:74" ht="15" customHeight="1">
      <c r="A868" s="95" t="s">
        <v>2830</v>
      </c>
      <c s="35" t="s">
        <v>1242</v>
      </c>
      <c s="34">
        <v>10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287.62</v>
      </c>
      <c s="103"/>
      <c s="103"/>
      <c s="103"/>
      <c s="98">
        <v>53100</v>
      </c>
      <c s="104">
        <v>44537</v>
      </c>
      <c s="104">
        <v>48189</v>
      </c>
      <c s="105">
        <v>53100</v>
      </c>
      <c s="106">
        <v>6.9361111111111109</v>
      </c>
      <c s="106">
        <v>10</v>
      </c>
      <c s="91">
        <v>0.065000000000000002</v>
      </c>
      <c s="107" t="s">
        <v>1829</v>
      </c>
      <c s="107" t="s">
        <v>1830</v>
      </c>
      <c s="27">
        <v>0</v>
      </c>
      <c s="27">
        <v>0</v>
      </c>
      <c s="27">
        <v>10620</v>
      </c>
      <c s="27">
        <v>10620</v>
      </c>
      <c s="27">
        <v>10620</v>
      </c>
      <c s="27">
        <v>10620</v>
      </c>
      <c s="27">
        <v>10620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53100</v>
      </c>
      <c s="27">
        <v>53100</v>
      </c>
    </row>
    <row r="869" spans="1:74" ht="15" customHeight="1">
      <c r="A869" s="95" t="s">
        <v>2831</v>
      </c>
      <c s="35" t="s">
        <v>1276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464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901812.87</v>
      </c>
      <c s="98">
        <v>0</v>
      </c>
      <c s="98">
        <v>0</v>
      </c>
      <c s="98">
        <v>0</v>
      </c>
      <c s="103"/>
      <c s="103"/>
      <c s="103"/>
      <c s="98">
        <v>901812.87</v>
      </c>
      <c s="104">
        <v>44291</v>
      </c>
      <c s="104">
        <v>46117</v>
      </c>
      <c s="105">
        <v>901812.87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901812.87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901812.87</v>
      </c>
      <c s="27">
        <v>0</v>
      </c>
      <c s="27">
        <v>901812.87</v>
      </c>
    </row>
    <row r="870" spans="1:74" ht="15" customHeight="1">
      <c r="A870" s="95" t="s">
        <v>2832</v>
      </c>
      <c s="35" t="s">
        <v>1263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1264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2337432.8900000001</v>
      </c>
      <c s="98">
        <v>0</v>
      </c>
      <c s="98">
        <v>0</v>
      </c>
      <c s="98">
        <v>0</v>
      </c>
      <c s="103"/>
      <c s="103"/>
      <c s="103"/>
      <c s="98">
        <v>2337432.8900000001</v>
      </c>
      <c s="104">
        <v>44291</v>
      </c>
      <c s="104">
        <v>46117</v>
      </c>
      <c s="105">
        <v>2337432.8900000001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2337432.8900000001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2337432.8900000001</v>
      </c>
      <c s="27">
        <v>0</v>
      </c>
      <c s="27">
        <v>2337432.8900000001</v>
      </c>
    </row>
    <row r="871" spans="1:74" ht="15" customHeight="1">
      <c r="A871" s="95" t="s">
        <v>2833</v>
      </c>
      <c s="35" t="s">
        <v>1265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1264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1040699.65</v>
      </c>
      <c s="98">
        <v>0</v>
      </c>
      <c s="98">
        <v>0</v>
      </c>
      <c s="98">
        <v>0</v>
      </c>
      <c s="103"/>
      <c s="103"/>
      <c s="103"/>
      <c s="98">
        <v>1040699.65</v>
      </c>
      <c s="104">
        <v>44291</v>
      </c>
      <c s="104">
        <v>46117</v>
      </c>
      <c s="105">
        <v>1040699.65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1040699.65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1040699.65</v>
      </c>
      <c s="27">
        <v>0</v>
      </c>
      <c s="27">
        <v>1040699.65</v>
      </c>
    </row>
    <row r="872" spans="1:74" ht="15" customHeight="1">
      <c r="A872" s="95" t="s">
        <v>2834</v>
      </c>
      <c s="35" t="s">
        <v>1266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263730</v>
      </c>
      <c s="98">
        <v>0</v>
      </c>
      <c s="98">
        <v>0</v>
      </c>
      <c s="98">
        <v>1035.1400000000001</v>
      </c>
      <c s="103"/>
      <c s="103"/>
      <c s="103"/>
      <c s="98">
        <v>263730</v>
      </c>
      <c s="104">
        <v>44553</v>
      </c>
      <c s="104">
        <v>46014</v>
      </c>
      <c s="105">
        <v>263730</v>
      </c>
      <c s="106">
        <v>0.98055555555555551</v>
      </c>
      <c s="106">
        <v>4</v>
      </c>
      <c s="91">
        <v>0.047100000000000003</v>
      </c>
      <c s="107" t="s">
        <v>1829</v>
      </c>
      <c s="107" t="s">
        <v>1830</v>
      </c>
      <c s="27">
        <v>263730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263730</v>
      </c>
      <c s="27">
        <v>0</v>
      </c>
      <c s="27">
        <v>263730</v>
      </c>
    </row>
    <row r="873" spans="1:74" ht="15" customHeight="1">
      <c r="A873" s="95" t="s">
        <v>2835</v>
      </c>
      <c s="35" t="s">
        <v>1266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1078520</v>
      </c>
      <c s="98">
        <v>0</v>
      </c>
      <c s="98">
        <v>0</v>
      </c>
      <c s="98">
        <v>4556.75</v>
      </c>
      <c s="103"/>
      <c s="103"/>
      <c s="103"/>
      <c s="98">
        <v>1078520</v>
      </c>
      <c s="104">
        <v>44553</v>
      </c>
      <c s="104">
        <v>46379</v>
      </c>
      <c s="105">
        <v>1078520</v>
      </c>
      <c s="106">
        <v>1.9805555555555556</v>
      </c>
      <c s="106">
        <v>5</v>
      </c>
      <c s="91">
        <v>0.050700000000000002</v>
      </c>
      <c s="107" t="s">
        <v>1829</v>
      </c>
      <c s="107" t="s">
        <v>1830</v>
      </c>
      <c s="27">
        <v>0</v>
      </c>
      <c s="27">
        <v>1078520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1078520</v>
      </c>
      <c s="27">
        <v>0</v>
      </c>
      <c s="27">
        <v>1078520</v>
      </c>
    </row>
    <row r="874" spans="1:74" ht="15" customHeight="1">
      <c r="A874" s="95" t="s">
        <v>2836</v>
      </c>
      <c s="35" t="s">
        <v>1266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4820447.5</v>
      </c>
      <c s="98">
        <v>0</v>
      </c>
      <c s="98">
        <v>0</v>
      </c>
      <c s="98">
        <v>21531.330000000002</v>
      </c>
      <c s="103"/>
      <c s="103"/>
      <c s="103"/>
      <c s="98">
        <v>4820447.5</v>
      </c>
      <c s="104">
        <v>44553</v>
      </c>
      <c s="104">
        <v>46744</v>
      </c>
      <c s="105">
        <v>4820447.5</v>
      </c>
      <c s="106">
        <v>2.9805555555555556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0</v>
      </c>
      <c s="27">
        <v>4820447.5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4820447.5</v>
      </c>
      <c s="27">
        <v>4820447.5</v>
      </c>
    </row>
    <row r="875" spans="1:74" ht="15" customHeight="1">
      <c r="A875" s="95" t="s">
        <v>2837</v>
      </c>
      <c s="35" t="s">
        <v>1266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419195</v>
      </c>
      <c s="98">
        <v>0</v>
      </c>
      <c s="98">
        <v>0</v>
      </c>
      <c s="98">
        <v>1970.22</v>
      </c>
      <c s="103"/>
      <c s="103"/>
      <c s="103"/>
      <c s="98">
        <v>419195</v>
      </c>
      <c s="104">
        <v>44553</v>
      </c>
      <c s="104">
        <v>47110</v>
      </c>
      <c s="105">
        <v>419195</v>
      </c>
      <c s="106">
        <v>3.9805555555555556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0</v>
      </c>
      <c s="27">
        <v>209597.5</v>
      </c>
      <c s="27">
        <v>209597.5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419195</v>
      </c>
      <c s="27">
        <v>419195</v>
      </c>
    </row>
    <row r="876" spans="1:74" ht="15" customHeight="1">
      <c r="A876" s="95" t="s">
        <v>2838</v>
      </c>
      <c s="35" t="s">
        <v>1266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262.39999999999998</v>
      </c>
      <c s="103"/>
      <c s="103"/>
      <c s="103"/>
      <c s="98">
        <v>53100</v>
      </c>
      <c s="104">
        <v>44553</v>
      </c>
      <c s="104">
        <v>47475</v>
      </c>
      <c s="105">
        <v>53100</v>
      </c>
      <c s="106">
        <v>4.9805555555555552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0</v>
      </c>
      <c s="27">
        <v>17700</v>
      </c>
      <c s="27">
        <v>17700</v>
      </c>
      <c s="27">
        <v>17700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53100</v>
      </c>
      <c s="27">
        <v>53100</v>
      </c>
    </row>
    <row r="877" spans="1:74" ht="15" customHeight="1">
      <c r="A877" s="95" t="s">
        <v>2839</v>
      </c>
      <c s="35" t="s">
        <v>1271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177295</v>
      </c>
      <c s="98">
        <v>0</v>
      </c>
      <c s="98">
        <v>0</v>
      </c>
      <c s="98">
        <v>695.88</v>
      </c>
      <c s="103"/>
      <c s="103"/>
      <c s="103"/>
      <c s="98">
        <v>177295</v>
      </c>
      <c s="104">
        <v>44558</v>
      </c>
      <c s="104">
        <v>46019</v>
      </c>
      <c s="105">
        <v>177295</v>
      </c>
      <c s="106">
        <v>0.99444444444444446</v>
      </c>
      <c s="106">
        <v>4</v>
      </c>
      <c s="91">
        <v>0.047100000000000003</v>
      </c>
      <c s="107" t="s">
        <v>1829</v>
      </c>
      <c s="107" t="s">
        <v>1830</v>
      </c>
      <c s="27">
        <v>177295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177295</v>
      </c>
      <c s="27">
        <v>0</v>
      </c>
      <c s="27">
        <v>177295</v>
      </c>
    </row>
    <row r="878" spans="1:74" ht="15" customHeight="1">
      <c r="A878" s="95" t="s">
        <v>2840</v>
      </c>
      <c s="35" t="s">
        <v>1271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751807.5</v>
      </c>
      <c s="98">
        <v>0</v>
      </c>
      <c s="98">
        <v>0</v>
      </c>
      <c s="98">
        <v>3176.3899999999999</v>
      </c>
      <c s="103"/>
      <c s="103"/>
      <c s="103"/>
      <c s="98">
        <v>751807.5</v>
      </c>
      <c s="104">
        <v>44558</v>
      </c>
      <c s="104">
        <v>46384</v>
      </c>
      <c s="105">
        <v>751807.5</v>
      </c>
      <c s="106">
        <v>1.9944444444444445</v>
      </c>
      <c s="106">
        <v>5</v>
      </c>
      <c s="91">
        <v>0.050700000000000002</v>
      </c>
      <c s="107" t="s">
        <v>1829</v>
      </c>
      <c s="107" t="s">
        <v>1830</v>
      </c>
      <c s="27">
        <v>0</v>
      </c>
      <c s="27">
        <v>751807.5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751807.5</v>
      </c>
      <c s="27">
        <v>0</v>
      </c>
      <c s="27">
        <v>751807.5</v>
      </c>
    </row>
    <row r="879" spans="1:74" ht="15" customHeight="1">
      <c r="A879" s="95" t="s">
        <v>2841</v>
      </c>
      <c s="35" t="s">
        <v>1271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1693447.5</v>
      </c>
      <c s="98">
        <v>0</v>
      </c>
      <c s="98">
        <v>0</v>
      </c>
      <c s="98">
        <v>7564.0699999999997</v>
      </c>
      <c s="103"/>
      <c s="103"/>
      <c s="103"/>
      <c s="98">
        <v>1693447.5</v>
      </c>
      <c s="104">
        <v>44558</v>
      </c>
      <c s="104">
        <v>46749</v>
      </c>
      <c s="105">
        <v>1693447.5</v>
      </c>
      <c s="106">
        <v>2.9944444444444445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0</v>
      </c>
      <c s="27">
        <v>1693447.5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1693447.5</v>
      </c>
      <c s="27">
        <v>1693447.5</v>
      </c>
    </row>
    <row r="880" spans="1:74" ht="15" customHeight="1">
      <c r="A880" s="95" t="s">
        <v>2842</v>
      </c>
      <c s="35" t="s">
        <v>1271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938247.5</v>
      </c>
      <c s="98">
        <v>0</v>
      </c>
      <c s="98">
        <v>0</v>
      </c>
      <c s="98">
        <v>4409.7600000000002</v>
      </c>
      <c s="103"/>
      <c s="103"/>
      <c s="103"/>
      <c s="98">
        <v>938247.5</v>
      </c>
      <c s="104">
        <v>44558</v>
      </c>
      <c s="104">
        <v>47115</v>
      </c>
      <c s="105">
        <v>938247.5</v>
      </c>
      <c s="106">
        <v>3.9944444444444445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0</v>
      </c>
      <c s="27">
        <v>469123.75</v>
      </c>
      <c s="27">
        <v>469123.75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938247.5</v>
      </c>
      <c s="27">
        <v>938247.5</v>
      </c>
    </row>
    <row r="881" spans="1:74" ht="15" customHeight="1">
      <c r="A881" s="95" t="s">
        <v>2843</v>
      </c>
      <c s="35" t="s">
        <v>1271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957717.5</v>
      </c>
      <c s="98">
        <v>0</v>
      </c>
      <c s="98">
        <v>0</v>
      </c>
      <c s="98">
        <v>4732.7200000000003</v>
      </c>
      <c s="103"/>
      <c s="103"/>
      <c s="103"/>
      <c s="98">
        <v>957717.5</v>
      </c>
      <c s="104">
        <v>44558</v>
      </c>
      <c s="104">
        <v>47480</v>
      </c>
      <c s="105">
        <v>857717.5</v>
      </c>
      <c s="106">
        <v>4.9944444444444445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0</v>
      </c>
      <c s="27">
        <v>319239.16999999998</v>
      </c>
      <c s="27">
        <v>319239.16999999998</v>
      </c>
      <c s="27">
        <v>319239.16999999998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957717.51000000001</v>
      </c>
      <c s="27">
        <v>957717.51000000001</v>
      </c>
    </row>
    <row r="882" spans="1:74" ht="15" customHeight="1">
      <c r="A882" s="95" t="s">
        <v>2844</v>
      </c>
      <c s="35" t="s">
        <v>1271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274.79000000000002</v>
      </c>
      <c s="103"/>
      <c s="103"/>
      <c s="103"/>
      <c s="98">
        <v>53100</v>
      </c>
      <c s="104">
        <v>44558</v>
      </c>
      <c s="104">
        <v>47845</v>
      </c>
      <c s="105">
        <v>53100</v>
      </c>
      <c s="106">
        <v>5.9944444444444445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0</v>
      </c>
      <c s="27">
        <v>13275</v>
      </c>
      <c s="27">
        <v>13275</v>
      </c>
      <c s="27">
        <v>13275</v>
      </c>
      <c s="27">
        <v>13275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53100</v>
      </c>
      <c s="27">
        <v>53100</v>
      </c>
    </row>
    <row r="883" spans="1:74" ht="15" customHeight="1">
      <c r="A883" s="95" t="s">
        <v>2845</v>
      </c>
      <c s="35" t="s">
        <v>1274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1275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639337.13</v>
      </c>
      <c s="98">
        <v>0</v>
      </c>
      <c s="98">
        <v>0</v>
      </c>
      <c s="98">
        <v>0</v>
      </c>
      <c s="103"/>
      <c s="103"/>
      <c s="103"/>
      <c s="98">
        <v>639337.13</v>
      </c>
      <c s="104">
        <v>44291</v>
      </c>
      <c s="104">
        <v>46117</v>
      </c>
      <c s="105">
        <v>639337.13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639337.13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639337.13</v>
      </c>
      <c s="27">
        <v>0</v>
      </c>
      <c s="27">
        <v>639337.13</v>
      </c>
    </row>
    <row r="884" spans="1:74" ht="15" customHeight="1">
      <c r="A884" s="95" t="s">
        <v>2846</v>
      </c>
      <c s="35" t="s">
        <v>1272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1273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1239330.45</v>
      </c>
      <c s="98">
        <v>0</v>
      </c>
      <c s="98">
        <v>0</v>
      </c>
      <c s="98">
        <v>0</v>
      </c>
      <c s="103"/>
      <c s="103"/>
      <c s="103"/>
      <c s="98">
        <v>1239330.45</v>
      </c>
      <c s="104">
        <v>44291</v>
      </c>
      <c s="104">
        <v>46117</v>
      </c>
      <c s="105">
        <v>1239330.45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1239330.45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1239330.45</v>
      </c>
      <c s="27">
        <v>0</v>
      </c>
      <c s="27">
        <v>1239330.45</v>
      </c>
    </row>
    <row r="885" spans="1:74" ht="15" customHeight="1">
      <c r="A885" s="95" t="s">
        <v>2847</v>
      </c>
      <c s="35" t="s">
        <v>1244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151259.07999999999</v>
      </c>
      <c s="98">
        <v>0</v>
      </c>
      <c s="98">
        <v>0</v>
      </c>
      <c s="98">
        <v>0</v>
      </c>
      <c s="103"/>
      <c s="103"/>
      <c s="103"/>
      <c s="98">
        <v>151259.07999999999</v>
      </c>
      <c s="104">
        <v>44291</v>
      </c>
      <c s="104">
        <v>46117</v>
      </c>
      <c s="105">
        <v>151259.07999999999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151259.07999999999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151259.07999999999</v>
      </c>
      <c s="27">
        <v>0</v>
      </c>
      <c s="27">
        <v>151259.07999999999</v>
      </c>
    </row>
    <row r="886" spans="1:74" ht="15" customHeight="1">
      <c r="A886" s="95" t="s">
        <v>2848</v>
      </c>
      <c s="35" t="s">
        <v>1243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721797.95999999996</v>
      </c>
      <c s="98">
        <v>0</v>
      </c>
      <c s="98">
        <v>0</v>
      </c>
      <c s="98">
        <v>0</v>
      </c>
      <c s="103"/>
      <c s="103"/>
      <c s="103"/>
      <c s="98">
        <v>721797.95999999996</v>
      </c>
      <c s="104">
        <v>44291</v>
      </c>
      <c s="104">
        <v>46117</v>
      </c>
      <c s="105">
        <v>721797.95999999996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721797.95999999996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721797.95999999996</v>
      </c>
      <c s="27">
        <v>0</v>
      </c>
      <c s="27">
        <v>721797.95999999996</v>
      </c>
    </row>
    <row r="887" spans="1:74" ht="15" customHeight="1">
      <c r="A887" s="95" t="s">
        <v>2849</v>
      </c>
      <c s="35" t="s">
        <v>1245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56207.43</v>
      </c>
      <c s="98">
        <v>0</v>
      </c>
      <c s="98">
        <v>0</v>
      </c>
      <c s="98">
        <v>0</v>
      </c>
      <c s="103"/>
      <c s="103"/>
      <c s="103"/>
      <c s="98">
        <v>56207.43</v>
      </c>
      <c s="104">
        <v>44291</v>
      </c>
      <c s="104">
        <v>46117</v>
      </c>
      <c s="105">
        <v>56207.43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56207.43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56207.43</v>
      </c>
      <c s="27">
        <v>0</v>
      </c>
      <c s="27">
        <v>56207.43</v>
      </c>
    </row>
    <row r="888" spans="1:74" ht="15" customHeight="1">
      <c r="A888" s="95" t="s">
        <v>2850</v>
      </c>
      <c s="35" t="s">
        <v>1246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724956.35999999999</v>
      </c>
      <c s="98">
        <v>0</v>
      </c>
      <c s="98">
        <v>0</v>
      </c>
      <c s="98">
        <v>0</v>
      </c>
      <c s="103"/>
      <c s="103"/>
      <c s="103"/>
      <c s="98">
        <v>724956.35999999999</v>
      </c>
      <c s="104">
        <v>44291</v>
      </c>
      <c s="104">
        <v>46117</v>
      </c>
      <c s="105">
        <v>724956.35999999999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724956.35999999999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724956.35999999999</v>
      </c>
      <c s="27">
        <v>0</v>
      </c>
      <c s="27">
        <v>724956.35999999999</v>
      </c>
    </row>
    <row r="889" spans="1:74" ht="15" customHeight="1">
      <c r="A889" s="95" t="s">
        <v>2851</v>
      </c>
      <c s="35" t="s">
        <v>1249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44222.589999999997</v>
      </c>
      <c s="98">
        <v>0</v>
      </c>
      <c s="98">
        <v>0</v>
      </c>
      <c s="98">
        <v>0</v>
      </c>
      <c s="103"/>
      <c s="103"/>
      <c s="103"/>
      <c s="98">
        <v>44222.589999999997</v>
      </c>
      <c s="104">
        <v>44291</v>
      </c>
      <c s="104">
        <v>46117</v>
      </c>
      <c s="105">
        <v>44222.589999999997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44222.589999999997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44222.589999999997</v>
      </c>
      <c s="27">
        <v>0</v>
      </c>
      <c s="27">
        <v>44222.589999999997</v>
      </c>
    </row>
    <row r="890" spans="1:74" ht="15" customHeight="1">
      <c r="A890" s="95" t="s">
        <v>2852</v>
      </c>
      <c s="35" t="s">
        <v>1247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111473.73</v>
      </c>
      <c s="98">
        <v>0</v>
      </c>
      <c s="98">
        <v>0</v>
      </c>
      <c s="98">
        <v>0</v>
      </c>
      <c s="103"/>
      <c s="103"/>
      <c s="103"/>
      <c s="98">
        <v>111473.73</v>
      </c>
      <c s="104">
        <v>44291</v>
      </c>
      <c s="104">
        <v>46117</v>
      </c>
      <c s="105">
        <v>111473.73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111473.73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111473.73</v>
      </c>
      <c s="27">
        <v>0</v>
      </c>
      <c s="27">
        <v>111473.73</v>
      </c>
    </row>
    <row r="891" spans="1:74" ht="15" customHeight="1">
      <c r="A891" s="95" t="s">
        <v>2853</v>
      </c>
      <c s="35" t="s">
        <v>1248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87206.830000000002</v>
      </c>
      <c s="98">
        <v>0</v>
      </c>
      <c s="98">
        <v>0</v>
      </c>
      <c s="98">
        <v>0</v>
      </c>
      <c s="103"/>
      <c s="103"/>
      <c s="103"/>
      <c s="98">
        <v>87206.830000000002</v>
      </c>
      <c s="104">
        <v>44291</v>
      </c>
      <c s="104">
        <v>46117</v>
      </c>
      <c s="105">
        <v>87206.830000000002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87206.830000000002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87206.830000000002</v>
      </c>
      <c s="27">
        <v>0</v>
      </c>
      <c s="27">
        <v>87206.830000000002</v>
      </c>
    </row>
    <row r="892" spans="1:74" ht="15" customHeight="1">
      <c r="A892" s="95" t="s">
        <v>2854</v>
      </c>
      <c s="35" t="s">
        <v>1250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149802.44</v>
      </c>
      <c s="98">
        <v>0</v>
      </c>
      <c s="98">
        <v>0</v>
      </c>
      <c s="98">
        <v>0</v>
      </c>
      <c s="103"/>
      <c s="103"/>
      <c s="103"/>
      <c s="98">
        <v>149802.44</v>
      </c>
      <c s="104">
        <v>44291</v>
      </c>
      <c s="104">
        <v>46117</v>
      </c>
      <c s="105">
        <v>149802.44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149802.44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149802.44</v>
      </c>
      <c s="27">
        <v>0</v>
      </c>
      <c s="27">
        <v>149802.44</v>
      </c>
    </row>
    <row r="893" spans="1:74" ht="15" customHeight="1">
      <c r="A893" s="95" t="s">
        <v>2855</v>
      </c>
      <c s="35" t="s">
        <v>1251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1002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2071588.6899999999</v>
      </c>
      <c s="98">
        <v>0</v>
      </c>
      <c s="98">
        <v>0</v>
      </c>
      <c s="98">
        <v>0</v>
      </c>
      <c s="103"/>
      <c s="103"/>
      <c s="103"/>
      <c s="98">
        <v>2071588.6899999999</v>
      </c>
      <c s="104">
        <v>44291</v>
      </c>
      <c s="104">
        <v>46117</v>
      </c>
      <c s="105">
        <v>2071588.6899999999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2071588.6899999999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2071588.6899999999</v>
      </c>
      <c s="27">
        <v>0</v>
      </c>
      <c s="27">
        <v>2071588.6899999999</v>
      </c>
    </row>
    <row r="894" spans="1:74" ht="15" customHeight="1">
      <c r="A894" s="95" t="s">
        <v>2856</v>
      </c>
      <c s="35" t="s">
        <v>1261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8060.1800000000003</v>
      </c>
      <c s="98">
        <v>0</v>
      </c>
      <c s="98">
        <v>0</v>
      </c>
      <c s="98">
        <v>0</v>
      </c>
      <c s="103"/>
      <c s="103"/>
      <c s="103"/>
      <c s="98">
        <v>8060.1800000000003</v>
      </c>
      <c s="104">
        <v>44291</v>
      </c>
      <c s="104">
        <v>46117</v>
      </c>
      <c s="105">
        <v>8060.1800000000003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8060.1800000000003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8060.1800000000003</v>
      </c>
      <c s="27">
        <v>0</v>
      </c>
      <c s="27">
        <v>8060.1800000000003</v>
      </c>
    </row>
    <row r="895" spans="1:74" ht="15" customHeight="1">
      <c r="A895" s="95" t="s">
        <v>2857</v>
      </c>
      <c s="35" t="s">
        <v>1269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2090599</v>
      </c>
      <c s="98">
        <v>0</v>
      </c>
      <c s="98">
        <v>0</v>
      </c>
      <c s="98">
        <v>0</v>
      </c>
      <c s="103"/>
      <c s="103"/>
      <c s="103"/>
      <c s="98">
        <v>2090599</v>
      </c>
      <c s="104">
        <v>44291</v>
      </c>
      <c s="104">
        <v>46117</v>
      </c>
      <c s="105">
        <v>2090599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2090599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2090599</v>
      </c>
      <c s="27">
        <v>0</v>
      </c>
      <c s="27">
        <v>2090599</v>
      </c>
    </row>
    <row r="896" spans="1:74" ht="15" customHeight="1">
      <c r="A896" s="95" t="s">
        <v>2858</v>
      </c>
      <c s="35" t="s">
        <v>1277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992544.18000000005</v>
      </c>
      <c s="98">
        <v>0</v>
      </c>
      <c s="98">
        <v>0</v>
      </c>
      <c s="98">
        <v>0</v>
      </c>
      <c s="103"/>
      <c s="103"/>
      <c s="103"/>
      <c s="98">
        <v>992544.18000000005</v>
      </c>
      <c s="104">
        <v>44291</v>
      </c>
      <c s="104">
        <v>46117</v>
      </c>
      <c s="108">
        <v>992544.18000000005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992544.18000000005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992544.18000000005</v>
      </c>
      <c s="27">
        <v>0</v>
      </c>
      <c s="27">
        <v>992544.18000000005</v>
      </c>
    </row>
    <row r="897" spans="1:74" ht="15" customHeight="1">
      <c r="A897" s="95" t="s">
        <v>2859</v>
      </c>
      <c s="35" t="s">
        <v>1278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112785.86</v>
      </c>
      <c s="98">
        <v>0</v>
      </c>
      <c s="98">
        <v>0</v>
      </c>
      <c s="98">
        <v>0</v>
      </c>
      <c s="103"/>
      <c s="103"/>
      <c s="103"/>
      <c s="98">
        <v>112785.86</v>
      </c>
      <c s="104">
        <v>44291</v>
      </c>
      <c s="104">
        <v>46117</v>
      </c>
      <c s="108">
        <v>112785.86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112785.86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112785.86</v>
      </c>
      <c s="27">
        <v>0</v>
      </c>
      <c s="27">
        <v>112785.86</v>
      </c>
    </row>
    <row r="898" spans="1:74" ht="15" customHeight="1">
      <c r="A898" s="95" t="s">
        <v>2860</v>
      </c>
      <c s="35" t="s">
        <v>1279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762726.56000000006</v>
      </c>
      <c s="98">
        <v>0</v>
      </c>
      <c s="98">
        <v>0</v>
      </c>
      <c s="98">
        <v>0</v>
      </c>
      <c s="103"/>
      <c s="103"/>
      <c s="103"/>
      <c s="98">
        <v>762726.56000000006</v>
      </c>
      <c s="104">
        <v>44291</v>
      </c>
      <c s="104">
        <v>46117</v>
      </c>
      <c s="108">
        <v>762726.56000000006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762726.56000000006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762726.56000000006</v>
      </c>
      <c s="27">
        <v>0</v>
      </c>
      <c s="27">
        <v>762726.56000000006</v>
      </c>
    </row>
    <row r="899" spans="1:74" ht="15" customHeight="1">
      <c r="A899" s="95" t="s">
        <v>2861</v>
      </c>
      <c s="35" t="s">
        <v>1280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314070.59999999998</v>
      </c>
      <c s="98">
        <v>0</v>
      </c>
      <c s="98">
        <v>0</v>
      </c>
      <c s="98">
        <v>0</v>
      </c>
      <c s="103"/>
      <c s="103"/>
      <c s="103"/>
      <c s="98">
        <v>314070.59999999998</v>
      </c>
      <c s="104">
        <v>44291</v>
      </c>
      <c s="104">
        <v>45387</v>
      </c>
      <c s="108">
        <v>314070.59999999998</v>
      </c>
      <c s="106">
        <v>-0.73611111111111116</v>
      </c>
      <c s="106">
        <v>3</v>
      </c>
      <c s="91">
        <v>0.071300000000000002</v>
      </c>
      <c s="107" t="s">
        <v>1829</v>
      </c>
      <c s="107" t="s">
        <v>1830</v>
      </c>
      <c s="27">
        <v>0</v>
      </c>
      <c s="27">
        <v>314070.59999999998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314070.59999999998</v>
      </c>
      <c s="27">
        <v>0</v>
      </c>
      <c s="27">
        <v>314070.59999999998</v>
      </c>
    </row>
    <row r="900" spans="1:74" ht="15" customHeight="1">
      <c r="A900" s="95" t="s">
        <v>2862</v>
      </c>
      <c s="35" t="s">
        <v>1270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21770402</v>
      </c>
      <c s="98">
        <v>0</v>
      </c>
      <c s="98">
        <v>0</v>
      </c>
      <c s="98">
        <v>0</v>
      </c>
      <c s="103"/>
      <c s="103"/>
      <c s="103"/>
      <c s="98">
        <v>21770402</v>
      </c>
      <c s="104">
        <v>44291</v>
      </c>
      <c s="104">
        <v>46117</v>
      </c>
      <c s="108">
        <v>21770402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21770402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21770402</v>
      </c>
      <c s="27">
        <v>0</v>
      </c>
      <c s="27">
        <v>21770402</v>
      </c>
    </row>
    <row r="901" spans="1:74" ht="15" customHeight="1">
      <c r="A901" s="95" t="s">
        <v>2863</v>
      </c>
      <c s="35" t="s">
        <v>1283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8906.6800000000003</v>
      </c>
      <c s="98">
        <v>0</v>
      </c>
      <c s="98">
        <v>0</v>
      </c>
      <c s="98">
        <v>0</v>
      </c>
      <c s="103"/>
      <c s="103"/>
      <c s="103"/>
      <c s="98">
        <v>8906.6800000000003</v>
      </c>
      <c s="104">
        <v>44291</v>
      </c>
      <c s="104">
        <v>46117</v>
      </c>
      <c s="108">
        <v>8906.6800000000003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8906.6800000000003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8906.6800000000003</v>
      </c>
      <c s="27">
        <v>0</v>
      </c>
      <c s="27">
        <v>8906.6800000000003</v>
      </c>
    </row>
    <row r="902" spans="1:74" ht="15" customHeight="1">
      <c r="A902" s="95" t="s">
        <v>2864</v>
      </c>
      <c s="35" t="s">
        <v>1286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1410648.0900000001</v>
      </c>
      <c s="98">
        <v>0</v>
      </c>
      <c s="98">
        <v>0</v>
      </c>
      <c s="98">
        <v>0</v>
      </c>
      <c s="103"/>
      <c s="103"/>
      <c s="103"/>
      <c s="98">
        <v>1410648.0900000001</v>
      </c>
      <c s="104">
        <v>44291</v>
      </c>
      <c s="104">
        <v>46117</v>
      </c>
      <c s="108">
        <v>1410648.0900000001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1410648.0900000001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1410648.0900000001</v>
      </c>
      <c s="27">
        <v>0</v>
      </c>
      <c s="27">
        <v>1410648.0900000001</v>
      </c>
    </row>
    <row r="903" spans="1:74" ht="15" customHeight="1">
      <c r="A903" s="95" t="s">
        <v>2865</v>
      </c>
      <c s="35" t="s">
        <v>1287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536242.06999999995</v>
      </c>
      <c s="98">
        <v>0</v>
      </c>
      <c s="98">
        <v>0</v>
      </c>
      <c s="98">
        <v>0</v>
      </c>
      <c s="103"/>
      <c s="103"/>
      <c s="103"/>
      <c s="98">
        <v>536242.06999999995</v>
      </c>
      <c s="104">
        <v>44291</v>
      </c>
      <c s="104">
        <v>46117</v>
      </c>
      <c s="108">
        <v>536242.06999999995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536242.06999999995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536242.06999999995</v>
      </c>
      <c s="27">
        <v>0</v>
      </c>
      <c s="27">
        <v>536242.06999999995</v>
      </c>
    </row>
    <row r="904" spans="1:74" ht="15" customHeight="1">
      <c r="A904" s="95" t="s">
        <v>2866</v>
      </c>
      <c s="35" t="s">
        <v>1293</v>
      </c>
      <c s="34">
        <v>1</v>
      </c>
      <c s="89" t="s">
        <v>0</v>
      </c>
      <c s="96" t="s">
        <v>3</v>
      </c>
      <c s="96" t="s">
        <v>1815</v>
      </c>
      <c s="96" t="s">
        <v>764</v>
      </c>
      <c s="96" t="s">
        <v>1825</v>
      </c>
      <c s="96" t="s">
        <v>1826</v>
      </c>
      <c s="96" t="s">
        <v>1827</v>
      </c>
      <c s="96" t="s">
        <v>764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19710609.879999999</v>
      </c>
      <c s="98">
        <v>0</v>
      </c>
      <c s="98">
        <v>0</v>
      </c>
      <c s="98">
        <v>0</v>
      </c>
      <c s="103"/>
      <c s="103"/>
      <c s="103"/>
      <c s="98">
        <v>19710609.879999999</v>
      </c>
      <c s="104">
        <v>44291</v>
      </c>
      <c s="104">
        <v>46117</v>
      </c>
      <c s="108">
        <v>19710609.879999999</v>
      </c>
      <c s="106">
        <v>1.2638888888888888</v>
      </c>
      <c s="106">
        <v>5</v>
      </c>
      <c s="91">
        <v>0.061699999999999998</v>
      </c>
      <c s="107" t="s">
        <v>1829</v>
      </c>
      <c s="107" t="s">
        <v>1830</v>
      </c>
      <c s="27">
        <v>0</v>
      </c>
      <c s="27">
        <v>19710609.879999999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19710609.879999999</v>
      </c>
      <c s="27">
        <v>0</v>
      </c>
      <c s="27">
        <v>19710609.879999999</v>
      </c>
    </row>
    <row r="905" spans="1:74" ht="15" customHeight="1">
      <c r="A905" s="95" t="s">
        <v>2867</v>
      </c>
      <c s="35" t="s">
        <v>1282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125255.28999999999</v>
      </c>
      <c s="98">
        <v>0</v>
      </c>
      <c s="98">
        <v>0</v>
      </c>
      <c s="98">
        <v>0</v>
      </c>
      <c s="103"/>
      <c s="103"/>
      <c s="103"/>
      <c s="98">
        <v>125255.28999999999</v>
      </c>
      <c s="104">
        <v>44291</v>
      </c>
      <c s="104">
        <v>46117</v>
      </c>
      <c s="108">
        <v>125255.28999999999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125255.28999999999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125255.28999999999</v>
      </c>
      <c s="27">
        <v>0</v>
      </c>
      <c s="27">
        <v>125255.28999999999</v>
      </c>
    </row>
    <row r="906" spans="1:74" ht="15" customHeight="1">
      <c r="A906" s="95" t="s">
        <v>2868</v>
      </c>
      <c s="35" t="s">
        <v>1284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761638.70999999996</v>
      </c>
      <c s="98">
        <v>0</v>
      </c>
      <c s="98">
        <v>0</v>
      </c>
      <c s="98">
        <v>0</v>
      </c>
      <c s="103"/>
      <c s="103"/>
      <c s="103"/>
      <c s="98">
        <v>761638.70999999996</v>
      </c>
      <c s="104">
        <v>44291</v>
      </c>
      <c s="104">
        <v>46117</v>
      </c>
      <c s="108">
        <v>761638.70999999996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761638.70999999996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761638.70999999996</v>
      </c>
      <c s="27">
        <v>0</v>
      </c>
      <c s="27">
        <v>761638.70999999996</v>
      </c>
    </row>
    <row r="907" spans="1:74" ht="15" customHeight="1">
      <c r="A907" s="95" t="s">
        <v>2869</v>
      </c>
      <c s="35" t="s">
        <v>1288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41874.610000000001</v>
      </c>
      <c s="98">
        <v>0</v>
      </c>
      <c s="98">
        <v>0</v>
      </c>
      <c s="98">
        <v>0</v>
      </c>
      <c s="103"/>
      <c s="103"/>
      <c s="103"/>
      <c s="98">
        <v>41874.610000000001</v>
      </c>
      <c s="104">
        <v>44291</v>
      </c>
      <c s="104">
        <v>46117</v>
      </c>
      <c s="108">
        <v>41874.610000000001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41874.610000000001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41874.610000000001</v>
      </c>
      <c s="27">
        <v>0</v>
      </c>
      <c s="27">
        <v>41874.610000000001</v>
      </c>
    </row>
    <row r="908" spans="1:74" ht="15" customHeight="1">
      <c r="A908" s="95" t="s">
        <v>2870</v>
      </c>
      <c s="35" t="s">
        <v>1289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77561</v>
      </c>
      <c s="98">
        <v>0</v>
      </c>
      <c s="98">
        <v>0</v>
      </c>
      <c s="98">
        <v>0</v>
      </c>
      <c s="103"/>
      <c s="103"/>
      <c s="103"/>
      <c s="98">
        <v>77561</v>
      </c>
      <c s="104">
        <v>44291</v>
      </c>
      <c s="104">
        <v>46117</v>
      </c>
      <c s="108">
        <v>77561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77561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77561</v>
      </c>
      <c s="27">
        <v>0</v>
      </c>
      <c s="27">
        <v>77561</v>
      </c>
    </row>
    <row r="909" spans="1:74" ht="15" customHeight="1">
      <c r="A909" s="95" t="s">
        <v>2871</v>
      </c>
      <c s="35" t="s">
        <v>1292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222412.32000000001</v>
      </c>
      <c s="98">
        <v>0</v>
      </c>
      <c s="98">
        <v>0</v>
      </c>
      <c s="98">
        <v>0</v>
      </c>
      <c s="103"/>
      <c s="103"/>
      <c s="103"/>
      <c s="98">
        <v>222412.32000000001</v>
      </c>
      <c s="104">
        <v>44291</v>
      </c>
      <c s="104">
        <v>46117</v>
      </c>
      <c s="108">
        <v>222412.32000000001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222412.32000000001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222412.32000000001</v>
      </c>
      <c s="27">
        <v>0</v>
      </c>
      <c s="27">
        <v>222412.32000000001</v>
      </c>
    </row>
    <row r="910" spans="1:74" ht="15" customHeight="1">
      <c r="A910" s="95" t="s">
        <v>2872</v>
      </c>
      <c s="35" t="s">
        <v>1281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546305.76000000001</v>
      </c>
      <c s="98">
        <v>0</v>
      </c>
      <c s="98">
        <v>0</v>
      </c>
      <c s="98">
        <v>0</v>
      </c>
      <c s="103"/>
      <c s="103"/>
      <c s="103"/>
      <c s="98">
        <v>546305.76000000001</v>
      </c>
      <c s="104">
        <v>44291</v>
      </c>
      <c s="104">
        <v>46117</v>
      </c>
      <c s="108">
        <v>546305.76000000001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546305.76000000001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546305.76000000001</v>
      </c>
      <c s="27">
        <v>0</v>
      </c>
      <c s="27">
        <v>546305.76000000001</v>
      </c>
    </row>
    <row r="911" spans="1:74" ht="15" customHeight="1">
      <c r="A911" s="95" t="s">
        <v>2873</v>
      </c>
      <c s="35" t="s">
        <v>1285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428350.51000000001</v>
      </c>
      <c s="98">
        <v>0</v>
      </c>
      <c s="98">
        <v>0</v>
      </c>
      <c s="98">
        <v>0</v>
      </c>
      <c s="103"/>
      <c s="103"/>
      <c s="103"/>
      <c s="98">
        <v>428350.51000000001</v>
      </c>
      <c s="104">
        <v>44291</v>
      </c>
      <c s="104">
        <v>46117</v>
      </c>
      <c s="108">
        <v>428350.51000000001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428350.51000000001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428350.51000000001</v>
      </c>
      <c s="27">
        <v>0</v>
      </c>
      <c s="27">
        <v>428350.51000000001</v>
      </c>
    </row>
    <row r="912" spans="1:74" ht="15" customHeight="1">
      <c r="A912" s="95" t="s">
        <v>2874</v>
      </c>
      <c s="35" t="s">
        <v>1290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390992.09000000003</v>
      </c>
      <c s="98">
        <v>0</v>
      </c>
      <c s="98">
        <v>0</v>
      </c>
      <c s="98">
        <v>0</v>
      </c>
      <c s="103"/>
      <c s="103"/>
      <c s="103"/>
      <c s="98">
        <v>390992.09000000003</v>
      </c>
      <c s="104">
        <v>44291</v>
      </c>
      <c s="104">
        <v>46117</v>
      </c>
      <c s="108">
        <v>390992.09000000003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390992.09000000003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390992.09000000003</v>
      </c>
      <c s="27">
        <v>0</v>
      </c>
      <c s="27">
        <v>390992.09000000003</v>
      </c>
    </row>
    <row r="913" spans="1:74" ht="15" customHeight="1">
      <c r="A913" s="95" t="s">
        <v>2875</v>
      </c>
      <c s="35" t="s">
        <v>1291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2428426</v>
      </c>
      <c s="98">
        <v>0</v>
      </c>
      <c s="98">
        <v>0</v>
      </c>
      <c s="98">
        <v>0</v>
      </c>
      <c s="103"/>
      <c s="103"/>
      <c s="103"/>
      <c s="98">
        <v>2428426</v>
      </c>
      <c s="104">
        <v>44291</v>
      </c>
      <c s="104">
        <v>46117</v>
      </c>
      <c s="108">
        <v>2428426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2428426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2428426</v>
      </c>
      <c s="27">
        <v>0</v>
      </c>
      <c s="27">
        <v>2428426</v>
      </c>
    </row>
    <row r="914" spans="1:74" ht="15" customHeight="1">
      <c r="A914" s="95" t="s">
        <v>2876</v>
      </c>
      <c s="35" t="s">
        <v>1294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239449.89000000001</v>
      </c>
      <c s="98">
        <v>0</v>
      </c>
      <c s="98">
        <v>0</v>
      </c>
      <c s="98">
        <v>0</v>
      </c>
      <c s="103"/>
      <c s="103"/>
      <c s="103"/>
      <c s="98">
        <v>239449.89000000001</v>
      </c>
      <c s="104">
        <v>44291</v>
      </c>
      <c s="104">
        <v>46117</v>
      </c>
      <c s="108">
        <v>239449.89000000001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239449.89000000001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239449.89000000001</v>
      </c>
      <c s="27">
        <v>0</v>
      </c>
      <c s="27">
        <v>239449.89000000001</v>
      </c>
    </row>
    <row r="915" spans="1:74" ht="15" customHeight="1">
      <c r="A915" s="95" t="s">
        <v>2877</v>
      </c>
      <c s="35" t="s">
        <v>1295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2277850</v>
      </c>
      <c s="98">
        <v>0</v>
      </c>
      <c s="98">
        <v>0</v>
      </c>
      <c s="98">
        <v>0</v>
      </c>
      <c s="103"/>
      <c s="103"/>
      <c s="103"/>
      <c s="98">
        <v>2277850</v>
      </c>
      <c s="104">
        <v>44291</v>
      </c>
      <c s="104">
        <v>46117</v>
      </c>
      <c s="108">
        <v>2277850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2277850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2277850</v>
      </c>
      <c s="27">
        <v>0</v>
      </c>
      <c s="27">
        <v>2277850</v>
      </c>
    </row>
    <row r="916" spans="1:74" ht="15" customHeight="1">
      <c r="A916" s="95" t="s">
        <v>2878</v>
      </c>
      <c s="35" t="s">
        <v>1296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1516409.26</v>
      </c>
      <c s="98">
        <v>0</v>
      </c>
      <c s="98">
        <v>0</v>
      </c>
      <c s="98">
        <v>0</v>
      </c>
      <c s="103"/>
      <c s="103"/>
      <c s="103"/>
      <c s="98">
        <v>1516409.26</v>
      </c>
      <c s="104">
        <v>44291</v>
      </c>
      <c s="104">
        <v>46117</v>
      </c>
      <c s="108">
        <v>1516409.26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1516409.26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1516409.26</v>
      </c>
      <c s="27">
        <v>0</v>
      </c>
      <c s="27">
        <v>1516409.26</v>
      </c>
    </row>
    <row r="917" spans="1:74" ht="15" customHeight="1">
      <c r="A917" s="95" t="s">
        <v>2879</v>
      </c>
      <c s="35" t="s">
        <v>1297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4934730.5300000003</v>
      </c>
      <c s="98">
        <v>0</v>
      </c>
      <c s="98">
        <v>0</v>
      </c>
      <c s="98">
        <v>0</v>
      </c>
      <c s="103"/>
      <c s="103"/>
      <c s="156"/>
      <c s="98">
        <v>4934730.5300000003</v>
      </c>
      <c s="104">
        <v>44291</v>
      </c>
      <c s="104">
        <v>46117</v>
      </c>
      <c s="108">
        <v>4934730.5300000003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4934730.5300000003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4934730.5300000003</v>
      </c>
      <c s="27">
        <v>0</v>
      </c>
      <c s="27">
        <v>4934730.5300000003</v>
      </c>
    </row>
    <row r="918" spans="1:74" ht="15" customHeight="1">
      <c r="A918" s="95" t="s">
        <v>2880</v>
      </c>
      <c s="35" t="s">
        <v>1298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8149311.8399999999</v>
      </c>
      <c s="98">
        <v>0</v>
      </c>
      <c s="98">
        <v>0</v>
      </c>
      <c s="98">
        <v>0</v>
      </c>
      <c s="103"/>
      <c s="103"/>
      <c s="103"/>
      <c s="98">
        <v>8149311.8399999999</v>
      </c>
      <c s="104">
        <v>44291</v>
      </c>
      <c s="104">
        <v>46117</v>
      </c>
      <c s="108">
        <v>8149311.8399999999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8149311.8399999999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8149311.8399999999</v>
      </c>
      <c s="27">
        <v>0</v>
      </c>
      <c s="27">
        <v>8149311.8399999999</v>
      </c>
    </row>
    <row r="919" spans="1:74" ht="15" customHeight="1">
      <c r="A919" s="95" t="s">
        <v>2881</v>
      </c>
      <c s="35" t="s">
        <v>1299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1666646</v>
      </c>
      <c s="98">
        <v>0</v>
      </c>
      <c s="98">
        <v>0</v>
      </c>
      <c s="98">
        <v>0</v>
      </c>
      <c s="103"/>
      <c s="103"/>
      <c s="103"/>
      <c s="98">
        <v>1666646</v>
      </c>
      <c s="104">
        <v>44291</v>
      </c>
      <c s="104">
        <v>46117</v>
      </c>
      <c s="108">
        <v>1666646</v>
      </c>
      <c s="106">
        <v>1.2638888888888888</v>
      </c>
      <c s="106">
        <v>5</v>
      </c>
      <c s="91">
        <v>0.071300000000000002</v>
      </c>
      <c s="107" t="s">
        <v>1829</v>
      </c>
      <c s="107" t="s">
        <v>1830</v>
      </c>
      <c s="27">
        <v>0</v>
      </c>
      <c s="27">
        <v>1666646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1666646</v>
      </c>
      <c s="27">
        <v>0</v>
      </c>
      <c s="27">
        <v>1666646</v>
      </c>
    </row>
    <row r="920" spans="1:74" ht="15" customHeight="1">
      <c r="A920" s="95" t="s">
        <v>2882</v>
      </c>
      <c s="35" t="s">
        <v>1549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96810548.420000002</v>
      </c>
      <c s="98">
        <v>0</v>
      </c>
      <c s="98">
        <v>0</v>
      </c>
      <c s="98">
        <v>0</v>
      </c>
      <c s="103"/>
      <c s="103"/>
      <c s="103"/>
      <c s="98">
        <v>96810548.420000002</v>
      </c>
      <c s="104">
        <v>44314</v>
      </c>
      <c s="104">
        <v>47966</v>
      </c>
      <c s="108">
        <v>96810548.420000002</v>
      </c>
      <c s="106">
        <v>6.3277777777777775</v>
      </c>
      <c s="106">
        <v>10</v>
      </c>
      <c s="91">
        <v>0.078262999999999999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>
        <v>96810548.420000002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96810548.420000002</v>
      </c>
      <c s="27">
        <v>96810548.420000002</v>
      </c>
    </row>
    <row r="921" spans="1:74" ht="15" customHeight="1">
      <c r="A921" s="95" t="s">
        <v>2883</v>
      </c>
      <c s="35" t="s">
        <v>1300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270220</v>
      </c>
      <c s="98">
        <v>0</v>
      </c>
      <c s="98">
        <v>0</v>
      </c>
      <c s="98">
        <v>968.28999999999996</v>
      </c>
      <c s="103"/>
      <c s="103"/>
      <c s="103"/>
      <c s="98">
        <v>270220</v>
      </c>
      <c s="104">
        <v>44678</v>
      </c>
      <c s="104">
        <v>45774</v>
      </c>
      <c s="106">
        <v>540440</v>
      </c>
      <c s="106">
        <v>0.32500000000000001</v>
      </c>
      <c s="106">
        <v>3</v>
      </c>
      <c s="91">
        <v>0.042999999999999997</v>
      </c>
      <c s="107" t="s">
        <v>1829</v>
      </c>
      <c s="107" t="s">
        <v>1830</v>
      </c>
      <c s="27">
        <v>270220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270220</v>
      </c>
      <c s="27">
        <v>0</v>
      </c>
      <c s="27">
        <v>270220</v>
      </c>
    </row>
    <row r="922" spans="1:74" ht="15" customHeight="1">
      <c r="A922" s="95" t="s">
        <v>2884</v>
      </c>
      <c s="35" t="s">
        <v>1300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520085</v>
      </c>
      <c s="98">
        <v>0</v>
      </c>
      <c s="98">
        <v>0</v>
      </c>
      <c s="98">
        <v>2041.3299999999999</v>
      </c>
      <c s="103"/>
      <c s="103"/>
      <c s="103"/>
      <c s="98">
        <v>520085</v>
      </c>
      <c s="104">
        <v>44678</v>
      </c>
      <c s="104">
        <v>46139</v>
      </c>
      <c s="106">
        <v>520085</v>
      </c>
      <c s="106">
        <v>1.325</v>
      </c>
      <c s="106">
        <v>4</v>
      </c>
      <c s="91">
        <v>0.047100000000000003</v>
      </c>
      <c s="107" t="s">
        <v>1829</v>
      </c>
      <c s="107" t="s">
        <v>1830</v>
      </c>
      <c s="27">
        <v>260042.5</v>
      </c>
      <c s="27">
        <v>260042.5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520085</v>
      </c>
      <c s="27">
        <v>0</v>
      </c>
      <c s="27">
        <v>520085</v>
      </c>
    </row>
    <row r="923" spans="1:74" ht="15" customHeight="1">
      <c r="A923" s="95" t="s">
        <v>2885</v>
      </c>
      <c s="35" t="s">
        <v>1300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1439010</v>
      </c>
      <c s="98">
        <v>0</v>
      </c>
      <c s="98">
        <v>0</v>
      </c>
      <c s="98">
        <v>6079.8199999999997</v>
      </c>
      <c s="103"/>
      <c s="103"/>
      <c s="103"/>
      <c s="98">
        <v>1439010</v>
      </c>
      <c s="104">
        <v>44678</v>
      </c>
      <c s="104">
        <v>46504</v>
      </c>
      <c s="106">
        <v>1439010</v>
      </c>
      <c s="106">
        <v>2.3250000000000002</v>
      </c>
      <c s="106">
        <v>5</v>
      </c>
      <c s="91">
        <v>0.050700000000000002</v>
      </c>
      <c s="107" t="s">
        <v>1829</v>
      </c>
      <c s="107" t="s">
        <v>1830</v>
      </c>
      <c s="27">
        <v>0</v>
      </c>
      <c s="27">
        <v>719505</v>
      </c>
      <c s="27">
        <v>719505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719505</v>
      </c>
      <c s="27">
        <v>719505</v>
      </c>
      <c s="27">
        <v>1439010</v>
      </c>
    </row>
    <row r="924" spans="1:74" ht="15" customHeight="1">
      <c r="A924" s="95" t="s">
        <v>2886</v>
      </c>
      <c s="35" t="s">
        <v>1300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8232712.5</v>
      </c>
      <c s="98">
        <v>0</v>
      </c>
      <c s="98">
        <v>0</v>
      </c>
      <c s="98">
        <v>36772.779999999999</v>
      </c>
      <c s="103"/>
      <c s="103"/>
      <c s="103"/>
      <c s="98">
        <v>8232712.5</v>
      </c>
      <c s="104">
        <v>44678</v>
      </c>
      <c s="104">
        <v>46870</v>
      </c>
      <c s="106">
        <v>8232712.5</v>
      </c>
      <c s="106">
        <v>3.3250000000000002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0</v>
      </c>
      <c s="27">
        <v>4116356.25</v>
      </c>
      <c s="27">
        <v>4116356.25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8232712.5</v>
      </c>
      <c s="27">
        <v>8232712.5</v>
      </c>
    </row>
    <row r="925" spans="1:74" ht="15" customHeight="1">
      <c r="A925" s="95" t="s">
        <v>2887</v>
      </c>
      <c s="35" t="s">
        <v>1300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4168350</v>
      </c>
      <c s="98">
        <v>0</v>
      </c>
      <c s="98">
        <v>0</v>
      </c>
      <c s="98">
        <v>19591.240000000002</v>
      </c>
      <c s="103"/>
      <c s="103"/>
      <c s="103"/>
      <c s="98">
        <v>4168350</v>
      </c>
      <c s="104">
        <v>44678</v>
      </c>
      <c s="104">
        <v>47235</v>
      </c>
      <c s="106">
        <v>4168350</v>
      </c>
      <c s="106">
        <v>4.3250000000000002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2084175</v>
      </c>
      <c s="27">
        <v>2084175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4168350</v>
      </c>
      <c s="27">
        <v>4168350</v>
      </c>
    </row>
    <row r="926" spans="1:74" ht="15" customHeight="1">
      <c r="A926" s="95" t="s">
        <v>2888</v>
      </c>
      <c s="35" t="s">
        <v>1300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388957.5</v>
      </c>
      <c s="98">
        <v>0</v>
      </c>
      <c s="98">
        <v>0</v>
      </c>
      <c s="98">
        <v>1922.0999999999999</v>
      </c>
      <c s="103"/>
      <c s="103"/>
      <c s="103"/>
      <c s="98">
        <v>388957.5</v>
      </c>
      <c s="104">
        <v>44678</v>
      </c>
      <c s="104">
        <v>47600</v>
      </c>
      <c s="106">
        <v>388957.5</v>
      </c>
      <c s="106">
        <v>5.3250000000000002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129652.5</v>
      </c>
      <c s="27">
        <v>129652.5</v>
      </c>
      <c s="27">
        <v>129652.5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388957.5</v>
      </c>
      <c s="27">
        <v>388957.5</v>
      </c>
    </row>
    <row r="927" spans="1:74" ht="15" customHeight="1">
      <c r="A927" s="95" t="s">
        <v>2889</v>
      </c>
      <c s="35" t="s">
        <v>1300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287.62</v>
      </c>
      <c s="103"/>
      <c s="103"/>
      <c s="103"/>
      <c s="98">
        <v>53100</v>
      </c>
      <c s="104">
        <v>44678</v>
      </c>
      <c s="104">
        <v>48331</v>
      </c>
      <c s="106">
        <v>53100</v>
      </c>
      <c s="106">
        <v>7.3250000000000002</v>
      </c>
      <c s="106">
        <v>10</v>
      </c>
      <c s="91">
        <v>0.065000000000000002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10620</v>
      </c>
      <c s="27">
        <v>10620</v>
      </c>
      <c s="27">
        <v>10620</v>
      </c>
      <c s="27">
        <v>10620</v>
      </c>
      <c s="27">
        <v>10620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53100</v>
      </c>
      <c s="27">
        <v>53100</v>
      </c>
    </row>
    <row r="928" spans="1:74" ht="15" customHeight="1">
      <c r="A928" s="95" t="s">
        <v>2890</v>
      </c>
      <c s="35" t="s">
        <v>1301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778701.58999999997</v>
      </c>
      <c s="98">
        <v>0</v>
      </c>
      <c s="98">
        <v>0</v>
      </c>
      <c s="98">
        <v>0</v>
      </c>
      <c s="103"/>
      <c s="103"/>
      <c s="103"/>
      <c s="98">
        <v>778701.58999999997</v>
      </c>
      <c s="104">
        <v>44685</v>
      </c>
      <c s="104">
        <v>45781</v>
      </c>
      <c s="109">
        <v>778701.58999999997</v>
      </c>
      <c s="106">
        <v>0.34444444444444444</v>
      </c>
      <c s="106">
        <v>3</v>
      </c>
      <c s="91">
        <v>0.061652999999999999</v>
      </c>
      <c s="107" t="s">
        <v>1829</v>
      </c>
      <c s="107" t="s">
        <v>1830</v>
      </c>
      <c s="27">
        <v>778701.58999999997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778701.58999999997</v>
      </c>
      <c s="27">
        <v>0</v>
      </c>
      <c s="27">
        <v>778701.58999999997</v>
      </c>
    </row>
    <row r="929" spans="1:74" ht="15" customHeight="1">
      <c r="A929" s="95" t="s">
        <v>2891</v>
      </c>
      <c s="35" t="s">
        <v>1302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848055.28000000003</v>
      </c>
      <c s="98">
        <v>0</v>
      </c>
      <c s="98">
        <v>0</v>
      </c>
      <c s="98">
        <v>0</v>
      </c>
      <c s="103"/>
      <c s="103"/>
      <c s="103"/>
      <c s="98">
        <v>848055.28000000003</v>
      </c>
      <c s="104">
        <v>44685</v>
      </c>
      <c s="104">
        <v>45781</v>
      </c>
      <c s="106">
        <v>848055.28000000003</v>
      </c>
      <c s="106">
        <v>0.34444444444444444</v>
      </c>
      <c s="106">
        <v>3</v>
      </c>
      <c s="91">
        <v>0.061652999999999999</v>
      </c>
      <c s="107" t="s">
        <v>1829</v>
      </c>
      <c s="107" t="s">
        <v>1830</v>
      </c>
      <c s="27">
        <v>848055.28000000003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848055.28000000003</v>
      </c>
      <c s="27">
        <v>0</v>
      </c>
      <c s="27">
        <v>848055.28000000003</v>
      </c>
    </row>
    <row r="930" spans="1:74" ht="15" customHeight="1">
      <c r="A930" s="95" t="s">
        <v>2892</v>
      </c>
      <c s="35" t="s">
        <v>1550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1978795.6399999999</v>
      </c>
      <c s="98">
        <v>0</v>
      </c>
      <c s="98">
        <v>0</v>
      </c>
      <c s="98">
        <v>0</v>
      </c>
      <c s="103"/>
      <c s="103"/>
      <c s="103"/>
      <c s="98">
        <v>1978795.6399999999</v>
      </c>
      <c s="104">
        <v>44685</v>
      </c>
      <c s="104">
        <v>46511</v>
      </c>
      <c s="106">
        <v>1978795.6399999999</v>
      </c>
      <c s="106">
        <v>2.3444444444444446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>
        <v>1978795.6399999999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1978795.6399999999</v>
      </c>
      <c s="27">
        <v>1978795.6399999999</v>
      </c>
    </row>
    <row r="931" spans="1:74" ht="15" customHeight="1">
      <c r="A931" s="95" t="s">
        <v>2893</v>
      </c>
      <c s="35" t="s">
        <v>1303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1310925.75</v>
      </c>
      <c s="98">
        <v>0</v>
      </c>
      <c s="98">
        <v>0</v>
      </c>
      <c s="98">
        <v>0</v>
      </c>
      <c s="103"/>
      <c s="103"/>
      <c s="103"/>
      <c s="98">
        <v>1310925.75</v>
      </c>
      <c s="104">
        <v>44685</v>
      </c>
      <c s="104">
        <v>45781</v>
      </c>
      <c s="106">
        <v>1310925.75</v>
      </c>
      <c s="106">
        <v>0.34444444444444444</v>
      </c>
      <c s="106">
        <v>3</v>
      </c>
      <c s="91">
        <v>0.061652999999999999</v>
      </c>
      <c s="107" t="s">
        <v>1829</v>
      </c>
      <c s="107" t="s">
        <v>1830</v>
      </c>
      <c s="27">
        <v>1310925.75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1310925.75</v>
      </c>
      <c s="27">
        <v>0</v>
      </c>
      <c s="27">
        <v>1310925.75</v>
      </c>
    </row>
    <row r="932" spans="1:74" ht="15" customHeight="1">
      <c r="A932" s="95" t="s">
        <v>2894</v>
      </c>
      <c s="35" t="s">
        <v>1551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3058826.75</v>
      </c>
      <c s="98">
        <v>0</v>
      </c>
      <c s="98">
        <v>0</v>
      </c>
      <c s="98">
        <v>0</v>
      </c>
      <c s="103"/>
      <c s="103"/>
      <c s="103"/>
      <c s="98">
        <v>3058826.75</v>
      </c>
      <c s="104">
        <v>44685</v>
      </c>
      <c s="104">
        <v>46511</v>
      </c>
      <c s="106">
        <v>3058826.75</v>
      </c>
      <c s="106">
        <v>2.3444444444444446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>
        <v>3058826.75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3058826.75</v>
      </c>
      <c s="27">
        <v>3058826.75</v>
      </c>
    </row>
    <row r="933" spans="1:74" ht="15" customHeight="1">
      <c r="A933" s="95" t="s">
        <v>2895</v>
      </c>
      <c s="35" t="s">
        <v>1304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1037107.1</v>
      </c>
      <c s="98">
        <v>0</v>
      </c>
      <c s="98">
        <v>0</v>
      </c>
      <c s="98">
        <v>0</v>
      </c>
      <c s="103"/>
      <c s="103"/>
      <c s="103"/>
      <c s="98">
        <v>1037107.1</v>
      </c>
      <c s="104">
        <v>44685</v>
      </c>
      <c s="104">
        <v>45781</v>
      </c>
      <c s="106">
        <v>1037107.1</v>
      </c>
      <c s="106">
        <v>0.34444444444444444</v>
      </c>
      <c s="106">
        <v>3</v>
      </c>
      <c s="91">
        <v>0.061652999999999999</v>
      </c>
      <c s="107" t="s">
        <v>1829</v>
      </c>
      <c s="107" t="s">
        <v>1830</v>
      </c>
      <c s="27">
        <v>1037107.1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1037107.1</v>
      </c>
      <c s="27">
        <v>0</v>
      </c>
      <c s="27">
        <v>1037107.1</v>
      </c>
    </row>
    <row r="934" spans="1:74" ht="15" customHeight="1">
      <c r="A934" s="95" t="s">
        <v>2896</v>
      </c>
      <c s="35" t="s">
        <v>1552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1020818.17</v>
      </c>
      <c s="98">
        <v>0</v>
      </c>
      <c s="98">
        <v>0</v>
      </c>
      <c s="98">
        <v>0</v>
      </c>
      <c s="103"/>
      <c s="103"/>
      <c s="103"/>
      <c s="98">
        <v>1020818.17</v>
      </c>
      <c s="104">
        <v>44685</v>
      </c>
      <c s="104">
        <v>46511</v>
      </c>
      <c s="106">
        <v>1020818.17</v>
      </c>
      <c s="106">
        <v>2.3444444444444446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>
        <v>1020818.17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1020818.17</v>
      </c>
      <c s="27">
        <v>1020818.17</v>
      </c>
    </row>
    <row r="935" spans="1:74" ht="15" customHeight="1">
      <c r="A935" s="95" t="s">
        <v>2897</v>
      </c>
      <c s="35" t="s">
        <v>1553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1399098.4099999999</v>
      </c>
      <c s="98">
        <v>0</v>
      </c>
      <c s="98">
        <v>0</v>
      </c>
      <c s="98">
        <v>0</v>
      </c>
      <c s="103"/>
      <c s="103"/>
      <c s="103"/>
      <c s="98">
        <v>1399098.4099999999</v>
      </c>
      <c s="104">
        <v>44685</v>
      </c>
      <c s="104">
        <v>46511</v>
      </c>
      <c s="106">
        <v>1399098.4099999999</v>
      </c>
      <c s="106">
        <v>2.3444444444444446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>
        <v>1399098.4099999999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1399098.4099999999</v>
      </c>
      <c s="27">
        <v>1399098.4099999999</v>
      </c>
    </row>
    <row r="936" spans="1:74" ht="15" customHeight="1">
      <c r="A936" s="95" t="s">
        <v>2898</v>
      </c>
      <c s="35" t="s">
        <v>1305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687566</v>
      </c>
      <c s="98">
        <v>0</v>
      </c>
      <c s="98">
        <v>0</v>
      </c>
      <c s="98">
        <v>0</v>
      </c>
      <c s="103"/>
      <c s="103"/>
      <c s="103"/>
      <c s="98">
        <v>687566</v>
      </c>
      <c s="104">
        <v>44685</v>
      </c>
      <c s="104">
        <v>45781</v>
      </c>
      <c s="106">
        <v>687566</v>
      </c>
      <c s="106">
        <v>0.34444444444444444</v>
      </c>
      <c s="106">
        <v>3</v>
      </c>
      <c s="91">
        <v>0.061652999999999999</v>
      </c>
      <c s="107" t="s">
        <v>1829</v>
      </c>
      <c s="107" t="s">
        <v>1830</v>
      </c>
      <c s="27">
        <v>687566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687566</v>
      </c>
      <c s="27">
        <v>0</v>
      </c>
      <c s="27">
        <v>687566</v>
      </c>
    </row>
    <row r="937" spans="1:74" ht="15" customHeight="1">
      <c r="A937" s="95" t="s">
        <v>2899</v>
      </c>
      <c s="35" t="s">
        <v>1554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1604277</v>
      </c>
      <c s="98">
        <v>0</v>
      </c>
      <c s="98">
        <v>0</v>
      </c>
      <c s="98">
        <v>0</v>
      </c>
      <c s="103"/>
      <c s="103"/>
      <c s="103"/>
      <c s="98">
        <v>1604277</v>
      </c>
      <c s="104">
        <v>44685</v>
      </c>
      <c s="104">
        <v>46511</v>
      </c>
      <c s="106">
        <v>1604277</v>
      </c>
      <c s="106">
        <v>2.3444444444444446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>
        <v>1604277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1604277</v>
      </c>
      <c s="27">
        <v>1604277</v>
      </c>
    </row>
    <row r="938" spans="1:74" ht="15" customHeight="1">
      <c r="A938" s="95" t="s">
        <v>2900</v>
      </c>
      <c s="35" t="s">
        <v>1306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546349.94999999995</v>
      </c>
      <c s="98">
        <v>0</v>
      </c>
      <c s="98">
        <v>0</v>
      </c>
      <c s="98">
        <v>0</v>
      </c>
      <c s="103"/>
      <c s="103"/>
      <c s="103"/>
      <c s="98">
        <v>546349.94999999995</v>
      </c>
      <c s="104">
        <v>44685</v>
      </c>
      <c s="104">
        <v>45781</v>
      </c>
      <c s="106">
        <v>546349.94999999995</v>
      </c>
      <c s="106">
        <v>0.34444444444444444</v>
      </c>
      <c s="106">
        <v>3</v>
      </c>
      <c s="91">
        <v>0.061652999999999999</v>
      </c>
      <c s="107" t="s">
        <v>1829</v>
      </c>
      <c s="107" t="s">
        <v>1830</v>
      </c>
      <c s="27">
        <v>546349.94999999995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546349.94999999995</v>
      </c>
      <c s="27">
        <v>0</v>
      </c>
      <c s="27">
        <v>546349.94999999995</v>
      </c>
    </row>
    <row r="939" spans="1:74" ht="15" customHeight="1">
      <c r="A939" s="95" t="s">
        <v>2901</v>
      </c>
      <c s="35" t="s">
        <v>1555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546335.80000000005</v>
      </c>
      <c s="98">
        <v>0</v>
      </c>
      <c s="98">
        <v>0</v>
      </c>
      <c s="98">
        <v>0</v>
      </c>
      <c s="103"/>
      <c s="103"/>
      <c s="103"/>
      <c s="98">
        <v>546335.80000000005</v>
      </c>
      <c s="104">
        <v>44685</v>
      </c>
      <c s="104">
        <v>46511</v>
      </c>
      <c s="106">
        <v>546335.80000000005</v>
      </c>
      <c s="106">
        <v>2.3444444444444446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>
        <v>546335.80000000005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546335.80000000005</v>
      </c>
      <c s="27">
        <v>546335.80000000005</v>
      </c>
    </row>
    <row r="940" spans="1:74" ht="15" customHeight="1">
      <c r="A940" s="95" t="s">
        <v>2902</v>
      </c>
      <c s="35" t="s">
        <v>1307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8803293.5600000005</v>
      </c>
      <c s="98">
        <v>0</v>
      </c>
      <c s="98">
        <v>0</v>
      </c>
      <c s="98">
        <v>0</v>
      </c>
      <c s="103"/>
      <c s="103"/>
      <c s="103"/>
      <c s="98">
        <v>8803293.5600000005</v>
      </c>
      <c s="104">
        <v>44685</v>
      </c>
      <c s="104">
        <v>45781</v>
      </c>
      <c s="106">
        <v>8803293.5600000005</v>
      </c>
      <c s="106">
        <v>0.34444444444444444</v>
      </c>
      <c s="106">
        <v>3</v>
      </c>
      <c s="91">
        <v>0.061652999999999999</v>
      </c>
      <c s="107" t="s">
        <v>1829</v>
      </c>
      <c s="107" t="s">
        <v>1830</v>
      </c>
      <c s="27">
        <v>8803293.5600000005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8803293.5600000005</v>
      </c>
      <c s="27">
        <v>0</v>
      </c>
      <c s="27">
        <v>8803293.5600000005</v>
      </c>
    </row>
    <row r="941" spans="1:74" ht="15" customHeight="1">
      <c r="A941" s="95" t="s">
        <v>2903</v>
      </c>
      <c s="35" t="s">
        <v>1308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588275.15000000002</v>
      </c>
      <c s="98">
        <v>0</v>
      </c>
      <c s="98">
        <v>0</v>
      </c>
      <c s="98">
        <v>0</v>
      </c>
      <c s="103"/>
      <c s="103"/>
      <c s="103"/>
      <c s="98">
        <v>588275.15000000002</v>
      </c>
      <c s="104">
        <v>44685</v>
      </c>
      <c s="104">
        <v>45781</v>
      </c>
      <c s="106">
        <v>588275.15000000002</v>
      </c>
      <c s="106">
        <v>0.34444444444444444</v>
      </c>
      <c s="106">
        <v>3</v>
      </c>
      <c s="91">
        <v>0.061652999999999999</v>
      </c>
      <c s="107" t="s">
        <v>1829</v>
      </c>
      <c s="107" t="s">
        <v>1830</v>
      </c>
      <c s="27">
        <v>588275.15000000002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588275.15000000002</v>
      </c>
      <c s="27">
        <v>0</v>
      </c>
      <c s="27">
        <v>588275.15000000002</v>
      </c>
    </row>
    <row r="942" spans="1:74" ht="15" customHeight="1">
      <c r="A942" s="95" t="s">
        <v>2904</v>
      </c>
      <c s="35" t="s">
        <v>1556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1372605.3200000001</v>
      </c>
      <c s="98">
        <v>0</v>
      </c>
      <c s="98">
        <v>0</v>
      </c>
      <c s="98">
        <v>0</v>
      </c>
      <c s="103"/>
      <c s="103"/>
      <c s="103"/>
      <c s="98">
        <v>1372605.3200000001</v>
      </c>
      <c s="104">
        <v>44685</v>
      </c>
      <c s="104">
        <v>46511</v>
      </c>
      <c s="106">
        <v>1372605.3200000001</v>
      </c>
      <c s="106">
        <v>2.3444444444444446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>
        <v>1372605.3200000001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1372605.3200000001</v>
      </c>
      <c s="27">
        <v>1372605.3200000001</v>
      </c>
    </row>
    <row r="943" spans="1:74" ht="15" customHeight="1">
      <c r="A943" s="95" t="s">
        <v>2905</v>
      </c>
      <c s="35" t="s">
        <v>1309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788080.87</v>
      </c>
      <c s="98">
        <v>0</v>
      </c>
      <c s="98">
        <v>0</v>
      </c>
      <c s="98">
        <v>0</v>
      </c>
      <c s="103"/>
      <c s="103"/>
      <c s="103"/>
      <c s="98">
        <v>788080.87</v>
      </c>
      <c s="104">
        <v>44685</v>
      </c>
      <c s="104">
        <v>45781</v>
      </c>
      <c s="106">
        <v>788080.87</v>
      </c>
      <c s="106">
        <v>0.34444444444444444</v>
      </c>
      <c s="106">
        <v>3</v>
      </c>
      <c s="91">
        <v>0.061652999999999999</v>
      </c>
      <c s="107" t="s">
        <v>1829</v>
      </c>
      <c s="107" t="s">
        <v>1830</v>
      </c>
      <c s="27">
        <v>788080.87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788080.87</v>
      </c>
      <c s="27">
        <v>0</v>
      </c>
      <c s="27">
        <v>788080.87</v>
      </c>
    </row>
    <row r="944" spans="1:74" ht="15" customHeight="1">
      <c r="A944" s="95" t="s">
        <v>2906</v>
      </c>
      <c s="35" t="s">
        <v>1557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1838571.49</v>
      </c>
      <c s="98">
        <v>0</v>
      </c>
      <c s="98">
        <v>0</v>
      </c>
      <c s="98">
        <v>0</v>
      </c>
      <c s="103"/>
      <c s="103"/>
      <c s="103"/>
      <c s="98">
        <v>1838571.49</v>
      </c>
      <c s="104">
        <v>44685</v>
      </c>
      <c s="104">
        <v>46511</v>
      </c>
      <c s="106">
        <v>1838571.49</v>
      </c>
      <c s="106">
        <v>2.3444444444444446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>
        <v>1838571.49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1838571.49</v>
      </c>
      <c s="27">
        <v>1838571.49</v>
      </c>
    </row>
    <row r="945" spans="1:74" ht="15" customHeight="1">
      <c r="A945" s="95" t="s">
        <v>2907</v>
      </c>
      <c s="35" t="s">
        <v>1310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673856.33999999997</v>
      </c>
      <c s="98">
        <v>0</v>
      </c>
      <c s="98">
        <v>0</v>
      </c>
      <c s="98">
        <v>0</v>
      </c>
      <c s="103"/>
      <c s="103"/>
      <c s="103"/>
      <c s="98">
        <v>673856.33999999997</v>
      </c>
      <c s="104">
        <v>44685</v>
      </c>
      <c s="104">
        <v>45781</v>
      </c>
      <c s="106">
        <v>673856.33999999997</v>
      </c>
      <c s="106">
        <v>0.34444444444444444</v>
      </c>
      <c s="106">
        <v>3</v>
      </c>
      <c s="91">
        <v>0.061652999999999999</v>
      </c>
      <c s="107" t="s">
        <v>1829</v>
      </c>
      <c s="107" t="s">
        <v>1830</v>
      </c>
      <c s="27">
        <v>673856.33999999997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673856.33999999997</v>
      </c>
      <c s="27">
        <v>0</v>
      </c>
      <c s="27">
        <v>673856.33999999997</v>
      </c>
    </row>
    <row r="946" spans="1:74" ht="15" customHeight="1">
      <c r="A946" s="95" t="s">
        <v>2908</v>
      </c>
      <c s="35" t="s">
        <v>1558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1572331.46</v>
      </c>
      <c s="98">
        <v>0</v>
      </c>
      <c s="98">
        <v>0</v>
      </c>
      <c s="98">
        <v>0</v>
      </c>
      <c s="103"/>
      <c s="103"/>
      <c s="103"/>
      <c s="98">
        <v>1572331.46</v>
      </c>
      <c s="104">
        <v>44685</v>
      </c>
      <c s="104">
        <v>46511</v>
      </c>
      <c s="106">
        <v>1572331.46</v>
      </c>
      <c s="106">
        <v>2.3444444444444446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>
        <v>1572331.46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1572331.46</v>
      </c>
      <c s="27">
        <v>1572331.46</v>
      </c>
    </row>
    <row r="947" spans="1:74" ht="15" customHeight="1">
      <c r="A947" s="95" t="s">
        <v>2909</v>
      </c>
      <c s="35" t="s">
        <v>1311</v>
      </c>
      <c s="34">
        <v>1</v>
      </c>
      <c s="89" t="s">
        <v>0</v>
      </c>
      <c s="96" t="s">
        <v>3</v>
      </c>
      <c s="96" t="s">
        <v>1815</v>
      </c>
      <c s="96" t="s">
        <v>761</v>
      </c>
      <c s="96" t="s">
        <v>1825</v>
      </c>
      <c s="96" t="s">
        <v>1826</v>
      </c>
      <c s="96" t="s">
        <v>1827</v>
      </c>
      <c s="96" t="s">
        <v>761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38498286.240000002</v>
      </c>
      <c s="98">
        <v>0</v>
      </c>
      <c s="98">
        <v>0</v>
      </c>
      <c s="98">
        <v>0</v>
      </c>
      <c s="103"/>
      <c s="103"/>
      <c s="103"/>
      <c s="98">
        <v>38498286.240000002</v>
      </c>
      <c s="104">
        <v>44685</v>
      </c>
      <c s="104">
        <v>45781</v>
      </c>
      <c s="109">
        <v>38498286.240000002</v>
      </c>
      <c s="106">
        <v>0.34444444444444444</v>
      </c>
      <c s="106">
        <v>3</v>
      </c>
      <c s="91">
        <v>0.061652999999999999</v>
      </c>
      <c s="107" t="s">
        <v>1829</v>
      </c>
      <c s="107" t="s">
        <v>1830</v>
      </c>
      <c s="27">
        <v>38498286.240000002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38498286.240000002</v>
      </c>
      <c s="27">
        <v>0</v>
      </c>
      <c s="27">
        <v>38498286.240000002</v>
      </c>
    </row>
    <row r="948" spans="1:74" ht="15" customHeight="1">
      <c r="A948" s="95" t="s">
        <v>2910</v>
      </c>
      <c s="35" t="s">
        <v>1312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260411.25</v>
      </c>
      <c s="98">
        <v>0</v>
      </c>
      <c s="98">
        <v>0</v>
      </c>
      <c s="98">
        <v>933.13999999999999</v>
      </c>
      <c s="103"/>
      <c s="103"/>
      <c s="103"/>
      <c s="98">
        <v>260411.25</v>
      </c>
      <c s="104">
        <v>44697</v>
      </c>
      <c s="104">
        <v>45793</v>
      </c>
      <c s="106">
        <v>520822.5</v>
      </c>
      <c s="106">
        <v>0.37777777777777777</v>
      </c>
      <c s="106">
        <v>3</v>
      </c>
      <c s="91">
        <v>0.042999999999999997</v>
      </c>
      <c s="107" t="s">
        <v>1829</v>
      </c>
      <c s="107" t="s">
        <v>1830</v>
      </c>
      <c s="27">
        <v>260411.25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260411.25</v>
      </c>
      <c s="27">
        <v>0</v>
      </c>
      <c s="27">
        <v>260411.25</v>
      </c>
    </row>
    <row r="949" spans="1:74" ht="15" customHeight="1">
      <c r="A949" s="95" t="s">
        <v>2911</v>
      </c>
      <c s="35" t="s">
        <v>1312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189980</v>
      </c>
      <c s="98">
        <v>0</v>
      </c>
      <c s="98">
        <v>0</v>
      </c>
      <c s="98">
        <v>745.66999999999996</v>
      </c>
      <c s="103"/>
      <c s="103"/>
      <c s="103"/>
      <c s="98">
        <v>189980</v>
      </c>
      <c s="104">
        <v>44697</v>
      </c>
      <c s="104">
        <v>46158</v>
      </c>
      <c s="106">
        <v>189980</v>
      </c>
      <c s="106">
        <v>1.3777777777777778</v>
      </c>
      <c s="106">
        <v>4</v>
      </c>
      <c s="91">
        <v>0.047100000000000003</v>
      </c>
      <c s="107" t="s">
        <v>1829</v>
      </c>
      <c s="107" t="s">
        <v>1830</v>
      </c>
      <c s="27">
        <v>94990</v>
      </c>
      <c s="27">
        <v>94990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189980</v>
      </c>
      <c s="27">
        <v>0</v>
      </c>
      <c s="27">
        <v>189980</v>
      </c>
    </row>
    <row r="950" spans="1:74" ht="15" customHeight="1">
      <c r="A950" s="95" t="s">
        <v>2912</v>
      </c>
      <c s="35" t="s">
        <v>1312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577462.5</v>
      </c>
      <c s="98">
        <v>0</v>
      </c>
      <c s="98">
        <v>0</v>
      </c>
      <c s="98">
        <v>2439.7800000000002</v>
      </c>
      <c s="103"/>
      <c s="103"/>
      <c s="103"/>
      <c s="98">
        <v>577462.5</v>
      </c>
      <c s="104">
        <v>44697</v>
      </c>
      <c s="104">
        <v>46523</v>
      </c>
      <c s="106">
        <v>577462.5</v>
      </c>
      <c s="106">
        <v>2.3777777777777778</v>
      </c>
      <c s="106">
        <v>5</v>
      </c>
      <c s="91">
        <v>0.050700000000000002</v>
      </c>
      <c s="107" t="s">
        <v>1829</v>
      </c>
      <c s="107" t="s">
        <v>1830</v>
      </c>
      <c s="27">
        <v>0</v>
      </c>
      <c s="27">
        <v>288731.25</v>
      </c>
      <c s="27">
        <v>288731.25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288731.25</v>
      </c>
      <c s="27">
        <v>288731.25</v>
      </c>
      <c s="27">
        <v>577462.5</v>
      </c>
    </row>
    <row r="951" spans="1:74" ht="15" customHeight="1">
      <c r="A951" s="95" t="s">
        <v>2913</v>
      </c>
      <c s="35" t="s">
        <v>1312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987601</v>
      </c>
      <c s="98">
        <v>0</v>
      </c>
      <c s="98">
        <v>0</v>
      </c>
      <c s="98">
        <v>4411.2799999999997</v>
      </c>
      <c s="103"/>
      <c s="103"/>
      <c s="103"/>
      <c s="98">
        <v>987601</v>
      </c>
      <c s="104">
        <v>44697</v>
      </c>
      <c s="104">
        <v>46889</v>
      </c>
      <c s="106">
        <v>987601</v>
      </c>
      <c s="106">
        <v>3.3777777777777778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0</v>
      </c>
      <c s="27">
        <v>493800.5</v>
      </c>
      <c s="27">
        <v>493800.5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987601</v>
      </c>
      <c s="27">
        <v>987601</v>
      </c>
    </row>
    <row r="952" spans="1:74" ht="15" customHeight="1">
      <c r="A952" s="95" t="s">
        <v>2914</v>
      </c>
      <c s="35" t="s">
        <v>1312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1124540</v>
      </c>
      <c s="98">
        <v>0</v>
      </c>
      <c s="98">
        <v>0</v>
      </c>
      <c s="98">
        <v>5285.3400000000001</v>
      </c>
      <c s="103"/>
      <c s="103"/>
      <c s="103"/>
      <c s="98">
        <v>1124540</v>
      </c>
      <c s="104">
        <v>44697</v>
      </c>
      <c s="104">
        <v>47254</v>
      </c>
      <c s="106">
        <v>1124540</v>
      </c>
      <c s="106">
        <v>4.3777777777777782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562270</v>
      </c>
      <c s="27">
        <v>562270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1124540</v>
      </c>
      <c s="27">
        <v>1124540</v>
      </c>
    </row>
    <row r="953" spans="1:74" ht="15" customHeight="1">
      <c r="A953" s="95" t="s">
        <v>2915</v>
      </c>
      <c s="35" t="s">
        <v>1312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975270</v>
      </c>
      <c s="98">
        <v>0</v>
      </c>
      <c s="98">
        <v>0</v>
      </c>
      <c s="98">
        <v>4819.46</v>
      </c>
      <c s="103"/>
      <c s="103"/>
      <c s="103"/>
      <c s="98">
        <v>975270</v>
      </c>
      <c s="104">
        <v>44697</v>
      </c>
      <c s="104">
        <v>47619</v>
      </c>
      <c s="106">
        <v>975270</v>
      </c>
      <c s="106">
        <v>5.3777777777777782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325090</v>
      </c>
      <c s="27">
        <v>325090</v>
      </c>
      <c s="27">
        <v>325090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975270</v>
      </c>
      <c s="27">
        <v>975270</v>
      </c>
    </row>
    <row r="954" spans="1:74" ht="15" customHeight="1">
      <c r="A954" s="95" t="s">
        <v>2916</v>
      </c>
      <c s="35" t="s">
        <v>1312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74340</v>
      </c>
      <c s="98">
        <v>0</v>
      </c>
      <c s="98">
        <v>0</v>
      </c>
      <c s="98">
        <v>384.70999999999998</v>
      </c>
      <c s="103"/>
      <c s="103"/>
      <c s="103"/>
      <c s="98">
        <v>74340</v>
      </c>
      <c s="104">
        <v>44697</v>
      </c>
      <c s="104">
        <v>47984</v>
      </c>
      <c s="106">
        <v>74340</v>
      </c>
      <c s="106">
        <v>6.3777777777777782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18585</v>
      </c>
      <c s="27">
        <v>18585</v>
      </c>
      <c s="27">
        <v>18585</v>
      </c>
      <c s="27">
        <v>18585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74340</v>
      </c>
      <c s="27">
        <v>74340</v>
      </c>
    </row>
    <row r="955" spans="1:74" ht="15" customHeight="1">
      <c r="A955" s="95" t="s">
        <v>2917</v>
      </c>
      <c s="35" t="s">
        <v>1313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510970.65000000002</v>
      </c>
      <c s="98">
        <v>0</v>
      </c>
      <c s="98">
        <v>0</v>
      </c>
      <c s="98">
        <v>0</v>
      </c>
      <c s="103"/>
      <c s="103"/>
      <c s="103"/>
      <c s="98">
        <v>510970.65000000002</v>
      </c>
      <c s="104">
        <v>44685</v>
      </c>
      <c s="104">
        <v>45781</v>
      </c>
      <c s="106">
        <v>510970.65000000002</v>
      </c>
      <c s="106">
        <v>0.34444444444444444</v>
      </c>
      <c s="106">
        <v>3</v>
      </c>
      <c s="91">
        <v>0.061652999999999999</v>
      </c>
      <c s="107" t="s">
        <v>1829</v>
      </c>
      <c s="107" t="s">
        <v>1830</v>
      </c>
      <c s="27">
        <v>510970.65000000002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510970.65000000002</v>
      </c>
      <c s="27">
        <v>0</v>
      </c>
      <c s="27">
        <v>510970.65000000002</v>
      </c>
    </row>
    <row r="956" spans="1:74" ht="15" customHeight="1">
      <c r="A956" s="95" t="s">
        <v>2918</v>
      </c>
      <c s="35" t="s">
        <v>1559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1191863.72</v>
      </c>
      <c s="98">
        <v>0</v>
      </c>
      <c s="98">
        <v>0</v>
      </c>
      <c s="98">
        <v>0</v>
      </c>
      <c s="103"/>
      <c s="103"/>
      <c s="103"/>
      <c s="98">
        <v>1191863.72</v>
      </c>
      <c s="104">
        <v>44685</v>
      </c>
      <c s="104">
        <v>46511</v>
      </c>
      <c s="106">
        <v>1191863.72</v>
      </c>
      <c s="106">
        <v>2.3444444444444446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>
        <v>1191863.72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1191863.72</v>
      </c>
      <c s="27">
        <v>1191863.72</v>
      </c>
    </row>
    <row r="957" spans="1:74" ht="15" customHeight="1">
      <c r="A957" s="95" t="s">
        <v>2919</v>
      </c>
      <c s="35" t="s">
        <v>1560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200000000</v>
      </c>
      <c s="98">
        <v>0</v>
      </c>
      <c s="98">
        <v>0</v>
      </c>
      <c s="98">
        <v>0</v>
      </c>
      <c s="103"/>
      <c s="103"/>
      <c s="103"/>
      <c s="98">
        <v>200000000</v>
      </c>
      <c s="104">
        <v>44698</v>
      </c>
      <c s="104">
        <v>48351</v>
      </c>
      <c s="109">
        <v>200000000</v>
      </c>
      <c s="106">
        <v>7.3805555555555555</v>
      </c>
      <c s="106">
        <v>10</v>
      </c>
      <c s="91">
        <v>0.078262999999999999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200000000</v>
      </c>
      <c s="27">
        <v>200000000</v>
      </c>
    </row>
    <row r="958" spans="1:74" ht="15" customHeight="1">
      <c r="A958" s="95" t="s">
        <v>2920</v>
      </c>
      <c s="35" t="s">
        <v>1561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186980919.34</v>
      </c>
      <c s="98">
        <v>0</v>
      </c>
      <c s="98">
        <v>0</v>
      </c>
      <c s="98">
        <v>0</v>
      </c>
      <c s="103"/>
      <c s="103"/>
      <c s="103"/>
      <c s="98">
        <v>186980919.34</v>
      </c>
      <c s="104">
        <v>44698</v>
      </c>
      <c s="104">
        <v>48351</v>
      </c>
      <c s="109">
        <v>186980919.342462</v>
      </c>
      <c s="106">
        <v>7.3805555555555555</v>
      </c>
      <c s="106">
        <v>10</v>
      </c>
      <c s="91">
        <v>0.078262999999999999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186980919.34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186980919.34</v>
      </c>
      <c s="27">
        <v>186980919.34</v>
      </c>
    </row>
    <row r="959" spans="1:74" ht="15" customHeight="1">
      <c r="A959" s="95" t="s">
        <v>2921</v>
      </c>
      <c s="35" t="s">
        <v>1314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1702512.99</v>
      </c>
      <c s="98">
        <v>0</v>
      </c>
      <c s="98">
        <v>0</v>
      </c>
      <c s="98">
        <v>0</v>
      </c>
      <c s="103"/>
      <c s="103"/>
      <c s="103"/>
      <c s="98">
        <v>1702512.99</v>
      </c>
      <c s="104">
        <v>44685</v>
      </c>
      <c s="110">
        <v>45781</v>
      </c>
      <c s="106">
        <v>1702512.99</v>
      </c>
      <c s="106">
        <v>0.34444444444444444</v>
      </c>
      <c s="106">
        <v>3</v>
      </c>
      <c s="91">
        <v>0.061652999999999999</v>
      </c>
      <c s="107" t="s">
        <v>1829</v>
      </c>
      <c s="107" t="s">
        <v>1830</v>
      </c>
      <c s="27">
        <v>1702512.99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1702512.99</v>
      </c>
      <c s="27">
        <v>0</v>
      </c>
      <c s="27">
        <v>1702512.99</v>
      </c>
    </row>
    <row r="960" spans="1:74" ht="15" customHeight="1">
      <c r="A960" s="95" t="s">
        <v>2922</v>
      </c>
      <c s="35" t="s">
        <v>1315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6081352.5199999996</v>
      </c>
      <c s="98">
        <v>0</v>
      </c>
      <c s="98">
        <v>0</v>
      </c>
      <c s="98">
        <v>0</v>
      </c>
      <c s="103"/>
      <c s="103"/>
      <c s="103"/>
      <c s="98">
        <v>6081352.5199999996</v>
      </c>
      <c s="104">
        <v>44685</v>
      </c>
      <c s="110">
        <v>45781</v>
      </c>
      <c s="106">
        <v>6081352.5199999996</v>
      </c>
      <c s="106">
        <v>0.34444444444444444</v>
      </c>
      <c s="106">
        <v>3</v>
      </c>
      <c s="91">
        <v>0.061652999999999999</v>
      </c>
      <c s="107" t="s">
        <v>1829</v>
      </c>
      <c s="107" t="s">
        <v>1830</v>
      </c>
      <c s="27">
        <v>6081352.5199999996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6081352.5199999996</v>
      </c>
      <c s="27">
        <v>0</v>
      </c>
      <c s="27">
        <v>6081352.5199999996</v>
      </c>
    </row>
    <row r="961" spans="1:74" ht="15" customHeight="1">
      <c r="A961" s="95" t="s">
        <v>2923</v>
      </c>
      <c s="35" t="s">
        <v>1316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1350237.1899999999</v>
      </c>
      <c s="98">
        <v>0</v>
      </c>
      <c s="98">
        <v>0</v>
      </c>
      <c s="98">
        <v>0</v>
      </c>
      <c s="103"/>
      <c s="103"/>
      <c s="103"/>
      <c s="98">
        <v>1350237.1899999999</v>
      </c>
      <c s="104">
        <v>44685</v>
      </c>
      <c s="110">
        <v>45781</v>
      </c>
      <c s="106">
        <v>1350237.1899999999</v>
      </c>
      <c s="106">
        <v>0.34444444444444444</v>
      </c>
      <c s="106">
        <v>3</v>
      </c>
      <c s="91">
        <v>0.061652999999999999</v>
      </c>
      <c s="107" t="s">
        <v>1829</v>
      </c>
      <c s="107" t="s">
        <v>1830</v>
      </c>
      <c s="27">
        <v>1350237.1899999999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1350237.1899999999</v>
      </c>
      <c s="27">
        <v>0</v>
      </c>
      <c s="27">
        <v>1350237.1899999999</v>
      </c>
    </row>
    <row r="962" spans="1:74" ht="15" customHeight="1">
      <c r="A962" s="95" t="s">
        <v>2924</v>
      </c>
      <c s="35" t="s">
        <v>1317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463150</v>
      </c>
      <c s="98">
        <v>0</v>
      </c>
      <c s="98">
        <v>231575</v>
      </c>
      <c s="98">
        <v>1659.6199999999999</v>
      </c>
      <c s="103"/>
      <c s="103"/>
      <c s="103"/>
      <c s="98">
        <v>231575</v>
      </c>
      <c s="104">
        <v>44735</v>
      </c>
      <c s="110">
        <v>45831</v>
      </c>
      <c s="106">
        <v>463150</v>
      </c>
      <c s="106">
        <v>0.48055555555555557</v>
      </c>
      <c s="106">
        <v>3</v>
      </c>
      <c s="91">
        <v>0.042999999999999997</v>
      </c>
      <c s="107" t="s">
        <v>1829</v>
      </c>
      <c s="107" t="s">
        <v>1830</v>
      </c>
      <c s="27">
        <v>231575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231575</v>
      </c>
      <c s="27">
        <v>0</v>
      </c>
      <c s="27">
        <v>231575</v>
      </c>
    </row>
    <row r="963" spans="1:74" ht="15" customHeight="1">
      <c r="A963" s="95" t="s">
        <v>2925</v>
      </c>
      <c s="35" t="s">
        <v>1317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257682.5</v>
      </c>
      <c s="98">
        <v>0</v>
      </c>
      <c s="98">
        <v>0</v>
      </c>
      <c s="98">
        <v>1011.4</v>
      </c>
      <c s="103"/>
      <c s="103"/>
      <c s="103"/>
      <c s="98">
        <v>257682.5</v>
      </c>
      <c s="104">
        <v>44735</v>
      </c>
      <c s="110">
        <v>46196</v>
      </c>
      <c s="106">
        <v>257682.5</v>
      </c>
      <c s="106">
        <v>1.4805555555555556</v>
      </c>
      <c s="106">
        <v>4</v>
      </c>
      <c s="91">
        <v>0.047100000000000003</v>
      </c>
      <c s="107" t="s">
        <v>1829</v>
      </c>
      <c s="107" t="s">
        <v>1830</v>
      </c>
      <c s="27">
        <v>128841.25</v>
      </c>
      <c s="27">
        <v>128841.25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257682.5</v>
      </c>
      <c s="27">
        <v>0</v>
      </c>
      <c s="27">
        <v>257682.5</v>
      </c>
    </row>
    <row r="964" spans="1:74" ht="15" customHeight="1">
      <c r="A964" s="95" t="s">
        <v>2926</v>
      </c>
      <c s="35" t="s">
        <v>1317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851517.5</v>
      </c>
      <c s="98">
        <v>0</v>
      </c>
      <c s="98">
        <v>0</v>
      </c>
      <c s="98">
        <v>3597.6599999999999</v>
      </c>
      <c s="103"/>
      <c s="103"/>
      <c s="103"/>
      <c s="98">
        <v>851517.5</v>
      </c>
      <c s="104">
        <v>44735</v>
      </c>
      <c s="110">
        <v>46561</v>
      </c>
      <c s="106">
        <v>851517.5</v>
      </c>
      <c s="106">
        <v>2.4805555555555556</v>
      </c>
      <c s="106">
        <v>5</v>
      </c>
      <c s="91">
        <v>0.050700000000000002</v>
      </c>
      <c s="107" t="s">
        <v>1829</v>
      </c>
      <c s="107" t="s">
        <v>1830</v>
      </c>
      <c s="27">
        <v>0</v>
      </c>
      <c s="27">
        <v>425758.75</v>
      </c>
      <c s="27">
        <v>425758.75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425758.75</v>
      </c>
      <c s="27">
        <v>425758.75</v>
      </c>
      <c s="27">
        <v>851517.5</v>
      </c>
    </row>
    <row r="965" spans="1:74" ht="15" customHeight="1">
      <c r="A965" s="95" t="s">
        <v>2927</v>
      </c>
      <c s="35" t="s">
        <v>1317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50740</v>
      </c>
      <c s="98">
        <v>0</v>
      </c>
      <c s="98">
        <v>0</v>
      </c>
      <c s="98">
        <v>226.63999999999999</v>
      </c>
      <c s="103"/>
      <c s="103"/>
      <c s="103"/>
      <c s="98">
        <v>50740</v>
      </c>
      <c s="104">
        <v>44735</v>
      </c>
      <c s="110">
        <v>46927</v>
      </c>
      <c s="106">
        <v>50740</v>
      </c>
      <c s="106">
        <v>3.4805555555555556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0</v>
      </c>
      <c s="27">
        <v>25370</v>
      </c>
      <c s="27">
        <v>25370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50740</v>
      </c>
      <c s="27">
        <v>50740</v>
      </c>
    </row>
    <row r="966" spans="1:74" ht="15" customHeight="1">
      <c r="A966" s="95" t="s">
        <v>2928</v>
      </c>
      <c s="35" t="s">
        <v>1317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159300</v>
      </c>
      <c s="98">
        <v>0</v>
      </c>
      <c s="98">
        <v>0</v>
      </c>
      <c s="98">
        <v>748.71000000000004</v>
      </c>
      <c s="103"/>
      <c s="103"/>
      <c s="103"/>
      <c s="98">
        <v>159300</v>
      </c>
      <c s="104">
        <v>44735</v>
      </c>
      <c s="110">
        <v>47292</v>
      </c>
      <c s="106">
        <v>159300</v>
      </c>
      <c s="106">
        <v>4.4805555555555552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79650</v>
      </c>
      <c s="27">
        <v>79650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159300</v>
      </c>
      <c s="27">
        <v>159300</v>
      </c>
    </row>
    <row r="967" spans="1:74" ht="15" customHeight="1">
      <c r="A967" s="95" t="s">
        <v>2929</v>
      </c>
      <c s="35" t="s">
        <v>1318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862285</v>
      </c>
      <c s="98">
        <v>0</v>
      </c>
      <c s="98">
        <v>431142.5</v>
      </c>
      <c s="98">
        <v>3089.8499999999999</v>
      </c>
      <c s="103"/>
      <c s="103"/>
      <c s="103"/>
      <c s="98">
        <v>431142.5</v>
      </c>
      <c s="104">
        <v>44739</v>
      </c>
      <c s="110">
        <v>45835</v>
      </c>
      <c s="106">
        <v>862285</v>
      </c>
      <c s="106">
        <v>0.49166666666666664</v>
      </c>
      <c s="106">
        <v>3</v>
      </c>
      <c s="91">
        <v>0.042999999999999997</v>
      </c>
      <c s="107" t="s">
        <v>1829</v>
      </c>
      <c s="107" t="s">
        <v>1830</v>
      </c>
      <c s="27">
        <v>431142.5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431142.5</v>
      </c>
      <c s="27">
        <v>0</v>
      </c>
      <c s="27">
        <v>431142.5</v>
      </c>
    </row>
    <row r="968" spans="1:74" ht="15" customHeight="1">
      <c r="A968" s="95" t="s">
        <v>2930</v>
      </c>
      <c s="35" t="s">
        <v>1318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530557.5</v>
      </c>
      <c s="98">
        <v>0</v>
      </c>
      <c s="98">
        <v>0</v>
      </c>
      <c s="98">
        <v>2082.4400000000001</v>
      </c>
      <c s="103"/>
      <c s="103"/>
      <c s="103"/>
      <c s="98">
        <v>530557.5</v>
      </c>
      <c s="104">
        <v>44739</v>
      </c>
      <c s="110">
        <v>46200</v>
      </c>
      <c s="106">
        <v>530557.5</v>
      </c>
      <c s="106">
        <v>1.4916666666666667</v>
      </c>
      <c s="106">
        <v>4</v>
      </c>
      <c s="91">
        <v>0.047100000000000003</v>
      </c>
      <c s="107" t="s">
        <v>1829</v>
      </c>
      <c s="107" t="s">
        <v>1830</v>
      </c>
      <c s="27">
        <v>265278.75</v>
      </c>
      <c s="27">
        <v>265278.75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530557.5</v>
      </c>
      <c s="27">
        <v>0</v>
      </c>
      <c s="27">
        <v>530557.5</v>
      </c>
    </row>
    <row r="969" spans="1:74" ht="15" customHeight="1">
      <c r="A969" s="95" t="s">
        <v>2931</v>
      </c>
      <c s="35" t="s">
        <v>1318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2247457.5</v>
      </c>
      <c s="98">
        <v>0</v>
      </c>
      <c s="98">
        <v>0</v>
      </c>
      <c s="98">
        <v>9495.5100000000002</v>
      </c>
      <c s="103"/>
      <c s="103"/>
      <c s="103"/>
      <c s="98">
        <v>2247457.5</v>
      </c>
      <c s="104">
        <v>44739</v>
      </c>
      <c s="110">
        <v>46565</v>
      </c>
      <c s="106">
        <v>2247457.5</v>
      </c>
      <c s="106">
        <v>2.4916666666666667</v>
      </c>
      <c s="106">
        <v>5</v>
      </c>
      <c s="91">
        <v>0.050700000000000002</v>
      </c>
      <c s="107" t="s">
        <v>1829</v>
      </c>
      <c s="107" t="s">
        <v>1830</v>
      </c>
      <c s="27">
        <v>0</v>
      </c>
      <c s="27">
        <v>1123728.75</v>
      </c>
      <c s="27">
        <v>1123728.75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1123728.75</v>
      </c>
      <c s="27">
        <v>1123728.75</v>
      </c>
      <c s="27">
        <v>2247457.5</v>
      </c>
    </row>
    <row r="970" spans="1:74" ht="15" customHeight="1">
      <c r="A970" s="95" t="s">
        <v>2932</v>
      </c>
      <c s="35" t="s">
        <v>1318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9782937.5</v>
      </c>
      <c s="98">
        <v>0</v>
      </c>
      <c s="98">
        <v>0</v>
      </c>
      <c s="98">
        <v>43697.120000000003</v>
      </c>
      <c s="103"/>
      <c s="103"/>
      <c s="103"/>
      <c s="98">
        <v>9782937.5</v>
      </c>
      <c s="104">
        <v>44739</v>
      </c>
      <c s="110">
        <v>46931</v>
      </c>
      <c s="106">
        <v>9782937.5</v>
      </c>
      <c s="106">
        <v>3.4916666666666667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0</v>
      </c>
      <c s="27">
        <v>4891468.75</v>
      </c>
      <c s="27">
        <v>4891468.75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9782937.5</v>
      </c>
      <c s="27">
        <v>9782937.5</v>
      </c>
    </row>
    <row r="971" spans="1:74" ht="15" customHeight="1">
      <c r="A971" s="95" t="s">
        <v>2933</v>
      </c>
      <c s="35" t="s">
        <v>1318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11935552.5</v>
      </c>
      <c s="98">
        <v>0</v>
      </c>
      <c s="98">
        <v>0</v>
      </c>
      <c s="98">
        <v>56097.099999999999</v>
      </c>
      <c s="103"/>
      <c s="103"/>
      <c s="103"/>
      <c s="98">
        <v>11935552.5</v>
      </c>
      <c s="104">
        <v>44739</v>
      </c>
      <c s="110">
        <v>47296</v>
      </c>
      <c s="106">
        <v>11935552.5</v>
      </c>
      <c s="106">
        <v>4.4916666666666663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5967776.25</v>
      </c>
      <c s="27">
        <v>5967776.25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11935552.5</v>
      </c>
      <c s="27">
        <v>11935552.5</v>
      </c>
    </row>
    <row r="972" spans="1:74" ht="15" customHeight="1">
      <c r="A972" s="95" t="s">
        <v>2934</v>
      </c>
      <c s="35" t="s">
        <v>1318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419637.5</v>
      </c>
      <c s="98">
        <v>0</v>
      </c>
      <c s="98">
        <v>0</v>
      </c>
      <c s="98">
        <v>2073.71</v>
      </c>
      <c s="103"/>
      <c s="103"/>
      <c s="103"/>
      <c s="98">
        <v>419637.5</v>
      </c>
      <c s="104">
        <v>44739</v>
      </c>
      <c s="110">
        <v>47661</v>
      </c>
      <c s="106">
        <v>419637.5</v>
      </c>
      <c s="106">
        <v>5.4916666666666663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139879.17000000001</v>
      </c>
      <c s="27">
        <v>139879.17000000001</v>
      </c>
      <c s="27">
        <v>139879.17000000001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419637.51000000001</v>
      </c>
      <c s="27">
        <v>419637.51000000001</v>
      </c>
    </row>
    <row r="973" spans="1:74" ht="15" customHeight="1">
      <c r="A973" s="95" t="s">
        <v>2935</v>
      </c>
      <c s="35" t="s">
        <v>1318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188062.5</v>
      </c>
      <c s="98">
        <v>0</v>
      </c>
      <c s="98">
        <v>0</v>
      </c>
      <c s="98">
        <v>973.22000000000003</v>
      </c>
      <c s="103"/>
      <c s="103"/>
      <c s="103"/>
      <c s="98">
        <v>188062.5</v>
      </c>
      <c s="104">
        <v>44739</v>
      </c>
      <c s="110">
        <v>48026</v>
      </c>
      <c s="106">
        <v>188062.5</v>
      </c>
      <c s="106">
        <v>6.4916666666666663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47015.629999999997</v>
      </c>
      <c s="27">
        <v>47015.629999999997</v>
      </c>
      <c s="27">
        <v>47015.629999999997</v>
      </c>
      <c s="27">
        <v>47015.629999999997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188062.51999999999</v>
      </c>
      <c s="27">
        <v>188062.51999999999</v>
      </c>
    </row>
    <row r="974" spans="1:74" ht="15" customHeight="1">
      <c r="A974" s="95" t="s">
        <v>2936</v>
      </c>
      <c s="35" t="s">
        <v>1562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34695318.020000003</v>
      </c>
      <c s="98">
        <v>0</v>
      </c>
      <c s="98">
        <v>0</v>
      </c>
      <c s="98">
        <v>0</v>
      </c>
      <c s="103"/>
      <c s="103"/>
      <c s="103"/>
      <c s="98">
        <v>34695318.020000003</v>
      </c>
      <c s="104">
        <v>44698</v>
      </c>
      <c s="110">
        <v>48351</v>
      </c>
      <c s="106">
        <v>34695318.049999997</v>
      </c>
      <c s="106">
        <v>7.3805555555555555</v>
      </c>
      <c s="106">
        <v>10</v>
      </c>
      <c s="91">
        <v>0.078262999999999999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34695318.020000003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34695318.020000003</v>
      </c>
      <c s="27">
        <v>34695318.020000003</v>
      </c>
    </row>
    <row r="975" spans="1:74" ht="15" customHeight="1">
      <c r="A975" s="95" t="s">
        <v>2937</v>
      </c>
      <c s="35" t="s">
        <v>1319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522068.81</v>
      </c>
      <c s="98">
        <v>0</v>
      </c>
      <c s="98">
        <v>0</v>
      </c>
      <c s="98">
        <v>0</v>
      </c>
      <c s="103"/>
      <c s="103"/>
      <c s="103"/>
      <c s="98">
        <v>522068.81</v>
      </c>
      <c s="104">
        <v>44685</v>
      </c>
      <c s="110">
        <v>45781</v>
      </c>
      <c s="106">
        <v>522068.81</v>
      </c>
      <c s="106">
        <v>0.34444444444444444</v>
      </c>
      <c s="106">
        <v>3</v>
      </c>
      <c s="91">
        <v>0.061652999999999999</v>
      </c>
      <c s="107" t="s">
        <v>1829</v>
      </c>
      <c s="107" t="s">
        <v>1830</v>
      </c>
      <c s="27">
        <v>522068.81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522068.81</v>
      </c>
      <c s="27">
        <v>0</v>
      </c>
      <c s="27">
        <v>522068.81</v>
      </c>
    </row>
    <row r="976" spans="1:74" ht="15" customHeight="1">
      <c r="A976" s="95" t="s">
        <v>2938</v>
      </c>
      <c s="35" t="s">
        <v>1563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1216426.5800000001</v>
      </c>
      <c s="98">
        <v>0</v>
      </c>
      <c s="98">
        <v>0</v>
      </c>
      <c s="98">
        <v>0</v>
      </c>
      <c s="103"/>
      <c s="103"/>
      <c s="103"/>
      <c s="98">
        <v>1216426.5800000001</v>
      </c>
      <c s="104">
        <v>44685</v>
      </c>
      <c s="110">
        <v>46511</v>
      </c>
      <c s="106">
        <v>1216426.5800000001</v>
      </c>
      <c s="106">
        <v>2.3444444444444446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>
        <v>1216426.5800000001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1216426.5800000001</v>
      </c>
      <c s="27">
        <v>1216426.5800000001</v>
      </c>
    </row>
    <row r="977" spans="1:74" ht="15" customHeight="1">
      <c r="A977" s="95" t="s">
        <v>2939</v>
      </c>
      <c s="35" t="s">
        <v>1320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1608101.05</v>
      </c>
      <c s="98">
        <v>0</v>
      </c>
      <c s="98">
        <v>0</v>
      </c>
      <c s="98">
        <v>0</v>
      </c>
      <c s="103"/>
      <c s="103"/>
      <c s="103"/>
      <c s="98">
        <v>1608101.05</v>
      </c>
      <c s="104">
        <v>44685</v>
      </c>
      <c s="104">
        <v>45781</v>
      </c>
      <c s="106">
        <v>1608101.05</v>
      </c>
      <c s="106">
        <v>0.34444444444444444</v>
      </c>
      <c s="106">
        <v>3</v>
      </c>
      <c s="91">
        <v>0.062603000000000006</v>
      </c>
      <c s="107" t="s">
        <v>1829</v>
      </c>
      <c s="107" t="s">
        <v>1830</v>
      </c>
      <c s="27">
        <v>1608101.05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1608101.05</v>
      </c>
      <c s="27">
        <v>0</v>
      </c>
      <c s="27">
        <v>1608101.05</v>
      </c>
    </row>
    <row r="978" spans="1:74" ht="15" customHeight="1">
      <c r="A978" s="95" t="s">
        <v>2940</v>
      </c>
      <c s="35" t="s">
        <v>1321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553567.93999999994</v>
      </c>
      <c s="98">
        <v>0</v>
      </c>
      <c s="98">
        <v>0</v>
      </c>
      <c s="98">
        <v>0</v>
      </c>
      <c s="103"/>
      <c s="103"/>
      <c s="103"/>
      <c s="98">
        <v>553567.93999999994</v>
      </c>
      <c s="104">
        <v>44685</v>
      </c>
      <c s="104">
        <v>45781</v>
      </c>
      <c s="106">
        <v>553567.93999999994</v>
      </c>
      <c s="106">
        <v>0.34444444444444444</v>
      </c>
      <c s="106">
        <v>3</v>
      </c>
      <c s="91">
        <v>0.062603000000000006</v>
      </c>
      <c s="107" t="s">
        <v>1829</v>
      </c>
      <c s="107" t="s">
        <v>1830</v>
      </c>
      <c s="27">
        <v>553567.93999999994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553567.93999999994</v>
      </c>
      <c s="27">
        <v>0</v>
      </c>
      <c s="27">
        <v>553567.93999999994</v>
      </c>
    </row>
    <row r="979" spans="1:74" ht="15" customHeight="1">
      <c r="A979" s="95" t="s">
        <v>2941</v>
      </c>
      <c s="35" t="s">
        <v>1564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1288948.49</v>
      </c>
      <c s="98">
        <v>0</v>
      </c>
      <c s="98">
        <v>0</v>
      </c>
      <c s="98">
        <v>0</v>
      </c>
      <c s="103"/>
      <c s="103"/>
      <c s="103"/>
      <c s="98">
        <v>1288948.49</v>
      </c>
      <c s="104">
        <v>44685</v>
      </c>
      <c s="104">
        <v>46511</v>
      </c>
      <c s="106">
        <v>1288948.49</v>
      </c>
      <c s="106">
        <v>2.3444444444444446</v>
      </c>
      <c s="106">
        <v>5</v>
      </c>
      <c s="91">
        <v>0.072566000000000005</v>
      </c>
      <c s="107" t="s">
        <v>1829</v>
      </c>
      <c s="107" t="s">
        <v>1830</v>
      </c>
      <c s="27">
        <v>0</v>
      </c>
      <c s="27">
        <v>0</v>
      </c>
      <c s="27">
        <v>1288948.49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1288948.49</v>
      </c>
      <c s="27">
        <v>1288948.49</v>
      </c>
    </row>
    <row r="980" spans="1:74" ht="15" customHeight="1">
      <c r="A980" s="95" t="s">
        <v>2942</v>
      </c>
      <c s="35" t="s">
        <v>1322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467800</v>
      </c>
      <c s="98">
        <v>0</v>
      </c>
      <c s="98">
        <v>0</v>
      </c>
      <c s="98">
        <v>0</v>
      </c>
      <c s="103"/>
      <c s="103"/>
      <c s="103"/>
      <c s="98">
        <v>467800</v>
      </c>
      <c s="104">
        <v>44685</v>
      </c>
      <c s="104">
        <v>45781</v>
      </c>
      <c s="106">
        <v>467800</v>
      </c>
      <c s="106">
        <v>0.34444444444444444</v>
      </c>
      <c s="106">
        <v>3</v>
      </c>
      <c s="91">
        <v>0.062603000000000006</v>
      </c>
      <c s="107" t="s">
        <v>1829</v>
      </c>
      <c s="107" t="s">
        <v>1830</v>
      </c>
      <c s="27">
        <v>467800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467800</v>
      </c>
      <c s="27">
        <v>0</v>
      </c>
      <c s="27">
        <v>467800</v>
      </c>
    </row>
    <row r="981" spans="1:74" ht="15" customHeight="1">
      <c r="A981" s="95" t="s">
        <v>2943</v>
      </c>
      <c s="35" t="s">
        <v>1565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1089243</v>
      </c>
      <c s="98">
        <v>0</v>
      </c>
      <c s="98">
        <v>0</v>
      </c>
      <c s="98">
        <v>0</v>
      </c>
      <c s="103"/>
      <c s="103"/>
      <c s="103"/>
      <c s="98">
        <v>1089243</v>
      </c>
      <c s="104">
        <v>44685</v>
      </c>
      <c s="104">
        <v>46511</v>
      </c>
      <c s="106">
        <v>1089243</v>
      </c>
      <c s="106">
        <v>2.3444444444444446</v>
      </c>
      <c s="106">
        <v>5</v>
      </c>
      <c s="91">
        <v>0.072566000000000005</v>
      </c>
      <c s="107" t="s">
        <v>1829</v>
      </c>
      <c s="107" t="s">
        <v>1830</v>
      </c>
      <c s="27">
        <v>0</v>
      </c>
      <c s="27">
        <v>0</v>
      </c>
      <c s="27">
        <v>1089243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1089243</v>
      </c>
      <c s="27">
        <v>1089243</v>
      </c>
    </row>
    <row r="982" spans="1:74" ht="15" customHeight="1">
      <c r="A982" s="95" t="s">
        <v>2944</v>
      </c>
      <c s="35" t="s">
        <v>1323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682645.44999999995</v>
      </c>
      <c s="98">
        <v>0</v>
      </c>
      <c s="98">
        <v>0</v>
      </c>
      <c s="98">
        <v>0</v>
      </c>
      <c s="103"/>
      <c s="103"/>
      <c s="103"/>
      <c s="98">
        <v>682645.44999999995</v>
      </c>
      <c s="104">
        <v>44685</v>
      </c>
      <c s="104">
        <v>45781</v>
      </c>
      <c s="106">
        <v>682645.44999999995</v>
      </c>
      <c s="106">
        <v>0.34444444444444444</v>
      </c>
      <c s="106">
        <v>3</v>
      </c>
      <c s="91">
        <v>0.062603000000000006</v>
      </c>
      <c s="107" t="s">
        <v>1829</v>
      </c>
      <c s="107" t="s">
        <v>1830</v>
      </c>
      <c s="27">
        <v>682645.44999999995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682645.44999999995</v>
      </c>
      <c s="27">
        <v>0</v>
      </c>
      <c s="27">
        <v>682645.44999999995</v>
      </c>
    </row>
    <row r="983" spans="1:74" ht="15" customHeight="1">
      <c r="A983" s="95" t="s">
        <v>2945</v>
      </c>
      <c s="35" t="s">
        <v>1566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1589500.53</v>
      </c>
      <c s="98">
        <v>0</v>
      </c>
      <c s="98">
        <v>0</v>
      </c>
      <c s="98">
        <v>0</v>
      </c>
      <c s="103"/>
      <c s="103"/>
      <c s="103"/>
      <c s="98">
        <v>1589500.53</v>
      </c>
      <c s="104">
        <v>44685</v>
      </c>
      <c s="104">
        <v>46511</v>
      </c>
      <c s="106">
        <v>1589500.53</v>
      </c>
      <c s="106">
        <v>2.3444444444444446</v>
      </c>
      <c s="106">
        <v>5</v>
      </c>
      <c s="91">
        <v>0.072566000000000005</v>
      </c>
      <c s="107" t="s">
        <v>1829</v>
      </c>
      <c s="107" t="s">
        <v>1830</v>
      </c>
      <c s="27">
        <v>0</v>
      </c>
      <c s="27">
        <v>0</v>
      </c>
      <c s="27">
        <v>1589500.53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1589500.53</v>
      </c>
      <c s="27">
        <v>1589500.53</v>
      </c>
    </row>
    <row r="984" spans="1:74" ht="15" customHeight="1">
      <c r="A984" s="95" t="s">
        <v>2946</v>
      </c>
      <c s="35" t="s">
        <v>1324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959458.08999999997</v>
      </c>
      <c s="98">
        <v>0</v>
      </c>
      <c s="98">
        <v>0</v>
      </c>
      <c s="98">
        <v>0</v>
      </c>
      <c s="103"/>
      <c s="103"/>
      <c s="103"/>
      <c s="98">
        <v>959458.08999999997</v>
      </c>
      <c s="104">
        <v>44685</v>
      </c>
      <c s="104">
        <v>45781</v>
      </c>
      <c s="106">
        <v>959458.08999999997</v>
      </c>
      <c s="106">
        <v>0.34444444444444444</v>
      </c>
      <c s="106">
        <v>3</v>
      </c>
      <c s="91">
        <v>0.062603000000000006</v>
      </c>
      <c s="107" t="s">
        <v>1829</v>
      </c>
      <c s="107" t="s">
        <v>1830</v>
      </c>
      <c s="27">
        <v>959458.08999999997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959458.08999999997</v>
      </c>
      <c s="27">
        <v>0</v>
      </c>
      <c s="27">
        <v>959458.08999999997</v>
      </c>
    </row>
    <row r="985" spans="1:74" ht="15" customHeight="1">
      <c r="A985" s="95" t="s">
        <v>2947</v>
      </c>
      <c s="35" t="s">
        <v>1567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2233986.1499999999</v>
      </c>
      <c s="98">
        <v>0</v>
      </c>
      <c s="98">
        <v>0</v>
      </c>
      <c s="98">
        <v>0</v>
      </c>
      <c s="103"/>
      <c s="103"/>
      <c s="103"/>
      <c s="98">
        <v>2233986.1499999999</v>
      </c>
      <c s="104">
        <v>44685</v>
      </c>
      <c s="104">
        <v>46511</v>
      </c>
      <c s="106">
        <v>2233986.1499999999</v>
      </c>
      <c s="106">
        <v>2.3444444444444446</v>
      </c>
      <c s="106">
        <v>5</v>
      </c>
      <c s="91">
        <v>0.072566000000000005</v>
      </c>
      <c s="107" t="s">
        <v>1829</v>
      </c>
      <c s="107" t="s">
        <v>1830</v>
      </c>
      <c s="27">
        <v>0</v>
      </c>
      <c s="27">
        <v>0</v>
      </c>
      <c s="27">
        <v>2233986.1499999999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2233986.1499999999</v>
      </c>
      <c s="27">
        <v>2233986.1499999999</v>
      </c>
    </row>
    <row r="986" spans="1:74" ht="15" customHeight="1">
      <c r="A986" s="95" t="s">
        <v>2948</v>
      </c>
      <c s="35" t="s">
        <v>1325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6924.7799999999997</v>
      </c>
      <c s="98">
        <v>0</v>
      </c>
      <c s="98">
        <v>0</v>
      </c>
      <c s="98">
        <v>0</v>
      </c>
      <c s="103"/>
      <c s="103"/>
      <c s="103"/>
      <c s="98">
        <v>6924.7799999999997</v>
      </c>
      <c s="104">
        <v>44685</v>
      </c>
      <c s="104">
        <v>45781</v>
      </c>
      <c s="106">
        <v>6924.7799999999997</v>
      </c>
      <c s="106">
        <v>0.34444444444444444</v>
      </c>
      <c s="106">
        <v>3</v>
      </c>
      <c s="91">
        <v>0.062603000000000006</v>
      </c>
      <c s="107" t="s">
        <v>1829</v>
      </c>
      <c s="107" t="s">
        <v>1830</v>
      </c>
      <c s="27">
        <v>6924.7799999999997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6924.7799999999997</v>
      </c>
      <c s="27">
        <v>0</v>
      </c>
      <c s="27">
        <v>6924.7799999999997</v>
      </c>
    </row>
    <row r="987" spans="1:74" ht="15" customHeight="1">
      <c r="A987" s="95" t="s">
        <v>2949</v>
      </c>
      <c s="35" t="s">
        <v>1568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16125.879999999999</v>
      </c>
      <c s="98">
        <v>0</v>
      </c>
      <c s="98">
        <v>0</v>
      </c>
      <c s="98">
        <v>0</v>
      </c>
      <c s="103"/>
      <c s="103"/>
      <c s="103"/>
      <c s="98">
        <v>16125.879999999999</v>
      </c>
      <c s="104">
        <v>44685</v>
      </c>
      <c s="104">
        <v>46511</v>
      </c>
      <c s="106">
        <v>16125.879999999999</v>
      </c>
      <c s="106">
        <v>2.3444444444444446</v>
      </c>
      <c s="106">
        <v>5</v>
      </c>
      <c s="91">
        <v>0.072566000000000005</v>
      </c>
      <c s="107" t="s">
        <v>1829</v>
      </c>
      <c s="107" t="s">
        <v>1830</v>
      </c>
      <c s="27">
        <v>0</v>
      </c>
      <c s="27">
        <v>0</v>
      </c>
      <c s="27">
        <v>16125.879999999999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16125.879999999999</v>
      </c>
      <c s="27">
        <v>16125.879999999999</v>
      </c>
    </row>
    <row r="988" spans="1:74" ht="15" customHeight="1">
      <c r="A988" s="95" t="s">
        <v>2950</v>
      </c>
      <c s="35" t="s">
        <v>1326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710655</v>
      </c>
      <c s="98">
        <v>0</v>
      </c>
      <c s="98">
        <v>0</v>
      </c>
      <c s="98">
        <v>2546.5100000000002</v>
      </c>
      <c s="103"/>
      <c s="103"/>
      <c s="103"/>
      <c s="98">
        <v>710655</v>
      </c>
      <c s="104">
        <v>44769</v>
      </c>
      <c s="104">
        <v>45865</v>
      </c>
      <c s="106">
        <v>710655</v>
      </c>
      <c s="106">
        <v>0.57499999999999996</v>
      </c>
      <c s="106">
        <v>3</v>
      </c>
      <c s="91">
        <v>0.042999999999999997</v>
      </c>
      <c s="107" t="s">
        <v>1829</v>
      </c>
      <c s="107" t="s">
        <v>1830</v>
      </c>
      <c s="27">
        <v>710655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710655</v>
      </c>
      <c s="27">
        <v>0</v>
      </c>
      <c s="27">
        <v>710655</v>
      </c>
    </row>
    <row r="989" spans="1:74" ht="15" customHeight="1">
      <c r="A989" s="95" t="s">
        <v>2951</v>
      </c>
      <c s="35" t="s">
        <v>1326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391022.5</v>
      </c>
      <c s="98">
        <v>0</v>
      </c>
      <c s="98">
        <v>0</v>
      </c>
      <c s="98">
        <v>1534.76</v>
      </c>
      <c s="103"/>
      <c s="103"/>
      <c s="103"/>
      <c s="98">
        <v>391022.5</v>
      </c>
      <c s="104">
        <v>44769</v>
      </c>
      <c s="104">
        <v>46230</v>
      </c>
      <c s="106">
        <v>391022.5</v>
      </c>
      <c s="106">
        <v>1.575</v>
      </c>
      <c s="106">
        <v>4</v>
      </c>
      <c s="91">
        <v>0.047100000000000003</v>
      </c>
      <c s="107" t="s">
        <v>1829</v>
      </c>
      <c s="107" t="s">
        <v>1830</v>
      </c>
      <c s="27">
        <v>0</v>
      </c>
      <c s="27">
        <v>391022.5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391022.5</v>
      </c>
      <c s="27">
        <v>0</v>
      </c>
      <c s="27">
        <v>391022.5</v>
      </c>
    </row>
    <row r="990" spans="1:74" ht="15" customHeight="1">
      <c r="A990" s="95" t="s">
        <v>2952</v>
      </c>
      <c s="35" t="s">
        <v>1326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915916</v>
      </c>
      <c s="98">
        <v>0</v>
      </c>
      <c s="98">
        <v>0</v>
      </c>
      <c s="98">
        <v>3869.75</v>
      </c>
      <c s="103"/>
      <c s="103"/>
      <c s="103"/>
      <c s="98">
        <v>915916</v>
      </c>
      <c s="104">
        <v>44769</v>
      </c>
      <c s="104">
        <v>46595</v>
      </c>
      <c s="106">
        <v>915916</v>
      </c>
      <c s="106">
        <v>2.5750000000000002</v>
      </c>
      <c s="106">
        <v>5</v>
      </c>
      <c s="91">
        <v>0.050700000000000002</v>
      </c>
      <c s="107" t="s">
        <v>1829</v>
      </c>
      <c s="107" t="s">
        <v>1830</v>
      </c>
      <c s="27">
        <v>0</v>
      </c>
      <c s="27">
        <v>0</v>
      </c>
      <c s="27">
        <v>915916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915916</v>
      </c>
      <c s="27">
        <v>915916</v>
      </c>
    </row>
    <row r="991" spans="1:74" ht="15" customHeight="1">
      <c r="A991" s="95" t="s">
        <v>2953</v>
      </c>
      <c s="35" t="s">
        <v>1326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1192242.5</v>
      </c>
      <c s="98">
        <v>0</v>
      </c>
      <c s="98">
        <v>0</v>
      </c>
      <c s="98">
        <v>5325.3500000000004</v>
      </c>
      <c s="103"/>
      <c s="103"/>
      <c s="103"/>
      <c s="98">
        <v>1192242.5</v>
      </c>
      <c s="104">
        <v>44769</v>
      </c>
      <c s="104">
        <v>46961</v>
      </c>
      <c s="106">
        <v>1192242.5</v>
      </c>
      <c s="106">
        <v>3.5750000000000002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1192242.5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1192242.5</v>
      </c>
      <c s="27">
        <v>1192242.5</v>
      </c>
    </row>
    <row r="992" spans="1:74" ht="15" customHeight="1">
      <c r="A992" s="95" t="s">
        <v>2954</v>
      </c>
      <c s="35" t="s">
        <v>1326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1209352.5</v>
      </c>
      <c s="98">
        <v>0</v>
      </c>
      <c s="98">
        <v>0</v>
      </c>
      <c s="98">
        <v>5683.96</v>
      </c>
      <c s="103"/>
      <c s="103"/>
      <c s="103"/>
      <c s="98">
        <v>1209352.5</v>
      </c>
      <c s="104">
        <v>44769</v>
      </c>
      <c s="104">
        <v>47326</v>
      </c>
      <c s="106">
        <v>1209352.5</v>
      </c>
      <c s="106">
        <v>4.5750000000000002</v>
      </c>
      <c s="106">
        <v>7</v>
      </c>
      <c s="91">
        <v>0.057881000000000002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604676.25</v>
      </c>
      <c s="27">
        <v>604676.25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1209352.5</v>
      </c>
      <c s="27">
        <v>1209352.5</v>
      </c>
    </row>
    <row r="993" spans="1:74" ht="15" customHeight="1">
      <c r="A993" s="95" t="s">
        <v>2955</v>
      </c>
      <c s="35" t="s">
        <v>1326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262.39999999999998</v>
      </c>
      <c s="103"/>
      <c s="103"/>
      <c s="103"/>
      <c s="98">
        <v>53100</v>
      </c>
      <c s="104">
        <v>44769</v>
      </c>
      <c s="104">
        <v>47691</v>
      </c>
      <c s="106">
        <v>53100</v>
      </c>
      <c s="106">
        <v>5.5750000000000002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17700</v>
      </c>
      <c s="27">
        <v>17700</v>
      </c>
      <c s="27">
        <v>17700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53100</v>
      </c>
      <c s="27">
        <v>53100</v>
      </c>
    </row>
    <row r="994" spans="1:74" ht="15" customHeight="1">
      <c r="A994" s="95" t="s">
        <v>2956</v>
      </c>
      <c s="35" t="s">
        <v>1327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336928.16999999998</v>
      </c>
      <c s="98">
        <v>0</v>
      </c>
      <c s="98">
        <v>0</v>
      </c>
      <c s="98">
        <v>0</v>
      </c>
      <c s="103"/>
      <c s="103"/>
      <c s="103"/>
      <c s="98">
        <v>336928.16999999998</v>
      </c>
      <c s="104">
        <v>44685</v>
      </c>
      <c s="104">
        <v>45781</v>
      </c>
      <c s="106">
        <v>336928.16999999998</v>
      </c>
      <c s="106">
        <v>0.34444444444444444</v>
      </c>
      <c s="106">
        <v>3</v>
      </c>
      <c s="91">
        <v>0.062603000000000006</v>
      </c>
      <c s="107" t="s">
        <v>1829</v>
      </c>
      <c s="107" t="s">
        <v>1830</v>
      </c>
      <c s="27">
        <v>336928.16999999998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336928.16999999998</v>
      </c>
      <c s="27">
        <v>0</v>
      </c>
      <c s="27">
        <v>336928.16999999998</v>
      </c>
    </row>
    <row r="995" spans="1:74" ht="15" customHeight="1">
      <c r="A995" s="95" t="s">
        <v>2957</v>
      </c>
      <c s="35" t="s">
        <v>1569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786165.72999999998</v>
      </c>
      <c s="98">
        <v>0</v>
      </c>
      <c s="98">
        <v>0</v>
      </c>
      <c s="98">
        <v>0</v>
      </c>
      <c s="103"/>
      <c s="103"/>
      <c s="103"/>
      <c s="98">
        <v>786165.72999999998</v>
      </c>
      <c s="104">
        <v>44685</v>
      </c>
      <c s="104">
        <v>46511</v>
      </c>
      <c s="106">
        <v>786165.72999999998</v>
      </c>
      <c s="106">
        <v>2.3444444444444446</v>
      </c>
      <c s="106">
        <v>5</v>
      </c>
      <c s="91">
        <v>0.072566000000000005</v>
      </c>
      <c s="107" t="s">
        <v>1829</v>
      </c>
      <c s="107" t="s">
        <v>1830</v>
      </c>
      <c s="27">
        <v>0</v>
      </c>
      <c s="27">
        <v>0</v>
      </c>
      <c s="27">
        <v>786165.72999999998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786165.72999999998</v>
      </c>
      <c s="27">
        <v>786165.72999999998</v>
      </c>
    </row>
    <row r="996" spans="1:74" ht="15" customHeight="1">
      <c r="A996" s="95" t="s">
        <v>2958</v>
      </c>
      <c s="35" t="s">
        <v>1328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542501.94999999995</v>
      </c>
      <c s="98">
        <v>0</v>
      </c>
      <c s="98">
        <v>0</v>
      </c>
      <c s="98">
        <v>0</v>
      </c>
      <c s="103"/>
      <c s="103"/>
      <c s="103"/>
      <c s="98">
        <v>542501.94999999995</v>
      </c>
      <c s="104">
        <v>44685</v>
      </c>
      <c s="104">
        <v>45781</v>
      </c>
      <c s="106">
        <v>542501.94999999995</v>
      </c>
      <c s="106">
        <v>0.34444444444444444</v>
      </c>
      <c s="106">
        <v>3</v>
      </c>
      <c s="91">
        <v>0.062603000000000006</v>
      </c>
      <c s="107" t="s">
        <v>1829</v>
      </c>
      <c s="107" t="s">
        <v>1830</v>
      </c>
      <c s="27">
        <v>542501.94999999995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542501.94999999995</v>
      </c>
      <c s="27">
        <v>0</v>
      </c>
      <c s="27">
        <v>542501.94999999995</v>
      </c>
    </row>
    <row r="997" spans="1:74" ht="15" customHeight="1">
      <c r="A997" s="95" t="s">
        <v>2959</v>
      </c>
      <c s="35" t="s">
        <v>1570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1263119.95</v>
      </c>
      <c s="98">
        <v>0</v>
      </c>
      <c s="98">
        <v>0</v>
      </c>
      <c s="98">
        <v>0</v>
      </c>
      <c s="103"/>
      <c s="103"/>
      <c s="103"/>
      <c s="98">
        <v>1263119.95</v>
      </c>
      <c s="104">
        <v>44685</v>
      </c>
      <c s="104">
        <v>46511</v>
      </c>
      <c s="106">
        <v>1263119.95</v>
      </c>
      <c s="106">
        <v>2.3444444444444446</v>
      </c>
      <c s="106">
        <v>5</v>
      </c>
      <c s="91">
        <v>0.072566000000000005</v>
      </c>
      <c s="107" t="s">
        <v>1829</v>
      </c>
      <c s="107" t="s">
        <v>1830</v>
      </c>
      <c s="27">
        <v>0</v>
      </c>
      <c s="27">
        <v>0</v>
      </c>
      <c s="27">
        <v>1263119.95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1263119.95</v>
      </c>
      <c s="27">
        <v>1263119.95</v>
      </c>
    </row>
    <row r="998" spans="1:74" ht="15" customHeight="1">
      <c r="A998" s="95" t="s">
        <v>2960</v>
      </c>
      <c s="35" t="s">
        <v>1329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44337.080000000002</v>
      </c>
      <c s="98">
        <v>0</v>
      </c>
      <c s="98">
        <v>0</v>
      </c>
      <c s="98">
        <v>0</v>
      </c>
      <c s="103"/>
      <c s="103"/>
      <c s="103"/>
      <c s="98">
        <v>44337.080000000002</v>
      </c>
      <c s="104">
        <v>44685</v>
      </c>
      <c s="104">
        <v>45781</v>
      </c>
      <c s="106">
        <v>44337.080000000002</v>
      </c>
      <c s="106">
        <v>0.34444444444444444</v>
      </c>
      <c s="106">
        <v>3</v>
      </c>
      <c s="91">
        <v>0.062603000000000006</v>
      </c>
      <c s="107" t="s">
        <v>1829</v>
      </c>
      <c s="107" t="s">
        <v>1830</v>
      </c>
      <c s="27">
        <v>44337.080000000002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44337.080000000002</v>
      </c>
      <c s="27">
        <v>0</v>
      </c>
      <c s="27">
        <v>44337.080000000002</v>
      </c>
    </row>
    <row r="999" spans="1:74" ht="15" customHeight="1">
      <c r="A999" s="95" t="s">
        <v>2961</v>
      </c>
      <c s="35" t="s">
        <v>1571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103231.64</v>
      </c>
      <c s="98">
        <v>0</v>
      </c>
      <c s="98">
        <v>0</v>
      </c>
      <c s="98">
        <v>0</v>
      </c>
      <c s="103"/>
      <c s="103"/>
      <c s="103"/>
      <c s="98">
        <v>103231.64</v>
      </c>
      <c s="104">
        <v>44685</v>
      </c>
      <c s="104">
        <v>46511</v>
      </c>
      <c s="106">
        <v>103231.64</v>
      </c>
      <c s="106">
        <v>2.3444444444444446</v>
      </c>
      <c s="106">
        <v>5</v>
      </c>
      <c s="91">
        <v>0.072566000000000005</v>
      </c>
      <c s="107" t="s">
        <v>1829</v>
      </c>
      <c s="107" t="s">
        <v>1830</v>
      </c>
      <c s="27">
        <v>0</v>
      </c>
      <c s="27">
        <v>0</v>
      </c>
      <c s="27">
        <v>103231.64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103231.64</v>
      </c>
      <c s="27">
        <v>103231.64</v>
      </c>
    </row>
    <row r="1000" spans="1:74" ht="15" customHeight="1">
      <c r="A1000" s="95" t="s">
        <v>2962</v>
      </c>
      <c s="35" t="s">
        <v>1330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169239.60000000001</v>
      </c>
      <c s="98">
        <v>0</v>
      </c>
      <c s="98">
        <v>0</v>
      </c>
      <c s="98">
        <v>0</v>
      </c>
      <c s="103"/>
      <c s="103"/>
      <c s="103"/>
      <c s="98">
        <v>169239.60000000001</v>
      </c>
      <c s="104">
        <v>44685</v>
      </c>
      <c s="104">
        <v>45781</v>
      </c>
      <c s="106">
        <v>169239.60000000001</v>
      </c>
      <c s="106">
        <v>0.34444444444444444</v>
      </c>
      <c s="106">
        <v>3</v>
      </c>
      <c s="91">
        <v>0.062603000000000006</v>
      </c>
      <c s="107" t="s">
        <v>1829</v>
      </c>
      <c s="107" t="s">
        <v>1830</v>
      </c>
      <c s="27">
        <v>169239.60000000001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169239.60000000001</v>
      </c>
      <c s="27">
        <v>0</v>
      </c>
      <c s="27">
        <v>169239.60000000001</v>
      </c>
    </row>
    <row r="1001" spans="1:74" ht="15" customHeight="1">
      <c r="A1001" s="95" t="s">
        <v>2963</v>
      </c>
      <c s="35" t="s">
        <v>1572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394046.66999999998</v>
      </c>
      <c s="98">
        <v>0</v>
      </c>
      <c s="98">
        <v>0</v>
      </c>
      <c s="98">
        <v>0</v>
      </c>
      <c s="103"/>
      <c s="103"/>
      <c s="103"/>
      <c s="98">
        <v>394046.66999999998</v>
      </c>
      <c s="104">
        <v>44685</v>
      </c>
      <c s="104">
        <v>46511</v>
      </c>
      <c s="106">
        <v>394046.66999999998</v>
      </c>
      <c s="106">
        <v>2.3444444444444446</v>
      </c>
      <c s="106">
        <v>5</v>
      </c>
      <c s="91">
        <v>0.072565999999999992</v>
      </c>
      <c s="107" t="s">
        <v>1829</v>
      </c>
      <c s="107" t="s">
        <v>1830</v>
      </c>
      <c s="27">
        <v>0</v>
      </c>
      <c s="27">
        <v>0</v>
      </c>
      <c s="27">
        <v>394046.66999999998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394046.66999999998</v>
      </c>
      <c s="27">
        <v>394046.66999999998</v>
      </c>
    </row>
    <row r="1002" spans="1:74" ht="15" customHeight="1">
      <c r="A1002" s="95" t="s">
        <v>2964</v>
      </c>
      <c s="35" t="s">
        <v>1331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5723137.1399999997</v>
      </c>
      <c s="98">
        <v>0</v>
      </c>
      <c s="98">
        <v>0</v>
      </c>
      <c s="98">
        <v>0</v>
      </c>
      <c s="103"/>
      <c s="103"/>
      <c s="103"/>
      <c s="98">
        <v>5723137.1399999997</v>
      </c>
      <c s="104">
        <v>44685</v>
      </c>
      <c s="104">
        <v>45781</v>
      </c>
      <c s="106">
        <v>5723137.1399999997</v>
      </c>
      <c s="106">
        <v>0.34444444444444444</v>
      </c>
      <c s="106">
        <v>3</v>
      </c>
      <c s="91">
        <v>0.061652999999999999</v>
      </c>
      <c s="107" t="s">
        <v>1829</v>
      </c>
      <c s="107" t="s">
        <v>1830</v>
      </c>
      <c s="27">
        <v>5723137.1399999997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5723137.1399999997</v>
      </c>
      <c s="27">
        <v>0</v>
      </c>
      <c s="27">
        <v>5723137.1399999997</v>
      </c>
    </row>
    <row r="1003" spans="1:74" ht="15" customHeight="1">
      <c r="A1003" s="95" t="s">
        <v>2965</v>
      </c>
      <c s="35" t="s">
        <v>1332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348526.06</v>
      </c>
      <c s="98">
        <v>0</v>
      </c>
      <c s="98">
        <v>0</v>
      </c>
      <c s="98">
        <v>0</v>
      </c>
      <c s="103"/>
      <c s="103"/>
      <c s="103"/>
      <c s="98">
        <v>348526.06</v>
      </c>
      <c s="104">
        <v>44685</v>
      </c>
      <c s="104">
        <v>45781</v>
      </c>
      <c s="106">
        <v>348526.06</v>
      </c>
      <c s="106">
        <v>0.34444444444444444</v>
      </c>
      <c s="106">
        <v>3</v>
      </c>
      <c s="91">
        <v>0.061652999999999999</v>
      </c>
      <c s="107" t="s">
        <v>1829</v>
      </c>
      <c s="107" t="s">
        <v>1830</v>
      </c>
      <c s="27">
        <v>348526.06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348526.06</v>
      </c>
      <c s="27">
        <v>0</v>
      </c>
      <c s="27">
        <v>348526.06</v>
      </c>
    </row>
    <row r="1004" spans="1:74" ht="15" customHeight="1">
      <c r="A1004" s="95" t="s">
        <v>2966</v>
      </c>
      <c s="35" t="s">
        <v>1573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811482.02000000002</v>
      </c>
      <c s="98">
        <v>0</v>
      </c>
      <c s="98">
        <v>0</v>
      </c>
      <c s="98">
        <v>0</v>
      </c>
      <c s="103"/>
      <c s="103"/>
      <c s="103"/>
      <c s="98">
        <v>811482.02000000002</v>
      </c>
      <c s="104">
        <v>44685</v>
      </c>
      <c s="104">
        <v>46511</v>
      </c>
      <c s="106">
        <v>811482.02000000002</v>
      </c>
      <c s="106">
        <v>2.3444444444444446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>
        <v>811482.02000000002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811482.02000000002</v>
      </c>
      <c s="27">
        <v>811482.02000000002</v>
      </c>
    </row>
    <row r="1005" spans="1:74" ht="15" customHeight="1">
      <c r="A1005" s="95" t="s">
        <v>2967</v>
      </c>
      <c s="35" t="s">
        <v>1333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303407.64000000001</v>
      </c>
      <c s="98">
        <v>0</v>
      </c>
      <c s="98">
        <v>0</v>
      </c>
      <c s="98">
        <v>0</v>
      </c>
      <c s="103"/>
      <c s="103"/>
      <c s="103"/>
      <c s="98">
        <v>303407.64000000001</v>
      </c>
      <c s="104">
        <v>44685</v>
      </c>
      <c s="104">
        <v>45781</v>
      </c>
      <c s="106">
        <v>303407.64000000001</v>
      </c>
      <c s="106">
        <v>0.34444444444444444</v>
      </c>
      <c s="106">
        <v>3</v>
      </c>
      <c s="91">
        <v>0.061652999999999999</v>
      </c>
      <c s="107" t="s">
        <v>1829</v>
      </c>
      <c s="107" t="s">
        <v>1830</v>
      </c>
      <c s="27">
        <v>303407.64000000001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303407.64000000001</v>
      </c>
      <c s="27">
        <v>0</v>
      </c>
      <c s="27">
        <v>303407.64000000001</v>
      </c>
    </row>
    <row r="1006" spans="1:74" ht="15" customHeight="1">
      <c r="A1006" s="95" t="s">
        <v>2968</v>
      </c>
      <c s="35" t="s">
        <v>1574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706413.35999999999</v>
      </c>
      <c s="98">
        <v>0</v>
      </c>
      <c s="98">
        <v>0</v>
      </c>
      <c s="98">
        <v>0</v>
      </c>
      <c s="103"/>
      <c s="103"/>
      <c s="103"/>
      <c s="98">
        <v>706413.35999999999</v>
      </c>
      <c s="104">
        <v>44685</v>
      </c>
      <c s="104">
        <v>46511</v>
      </c>
      <c s="106">
        <v>706413.35999999999</v>
      </c>
      <c s="106">
        <v>2.3444444444444446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>
        <v>706413.35999999999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706413.35999999999</v>
      </c>
      <c s="27">
        <v>706413.35999999999</v>
      </c>
    </row>
    <row r="1007" spans="1:74" ht="15" customHeight="1">
      <c r="A1007" s="95" t="s">
        <v>2969</v>
      </c>
      <c s="35" t="s">
        <v>1334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106321.71000000001</v>
      </c>
      <c s="98">
        <v>0</v>
      </c>
      <c s="98">
        <v>0</v>
      </c>
      <c s="98">
        <v>0</v>
      </c>
      <c s="103"/>
      <c s="103"/>
      <c s="103"/>
      <c s="98">
        <v>106321.71000000001</v>
      </c>
      <c s="104">
        <v>44685</v>
      </c>
      <c s="104">
        <v>45781</v>
      </c>
      <c s="106">
        <v>106321.71000000001</v>
      </c>
      <c s="106">
        <v>0.34444444444444444</v>
      </c>
      <c s="106">
        <v>3</v>
      </c>
      <c s="91">
        <v>0.061652999999999999</v>
      </c>
      <c s="107" t="s">
        <v>1829</v>
      </c>
      <c s="107" t="s">
        <v>1830</v>
      </c>
      <c s="27">
        <v>106321.71000000001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106321.71000000001</v>
      </c>
      <c s="27">
        <v>0</v>
      </c>
      <c s="27">
        <v>106321.71000000001</v>
      </c>
    </row>
    <row r="1008" spans="1:74" ht="15" customHeight="1">
      <c r="A1008" s="95" t="s">
        <v>2970</v>
      </c>
      <c s="35" t="s">
        <v>1575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247534.92999999999</v>
      </c>
      <c s="98">
        <v>0</v>
      </c>
      <c s="98">
        <v>0</v>
      </c>
      <c s="98">
        <v>0</v>
      </c>
      <c s="103"/>
      <c s="103"/>
      <c s="103"/>
      <c s="98">
        <v>247534.92999999999</v>
      </c>
      <c s="104">
        <v>44685</v>
      </c>
      <c s="104">
        <v>46511</v>
      </c>
      <c s="106">
        <v>247534.92999999999</v>
      </c>
      <c s="106">
        <v>2.3444444444444446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>
        <v>247534.92999999999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247534.92999999999</v>
      </c>
      <c s="27">
        <v>247534.92999999999</v>
      </c>
    </row>
    <row r="1009" spans="1:74" ht="15" customHeight="1">
      <c r="A1009" s="95" t="s">
        <v>2971</v>
      </c>
      <c s="35" t="s">
        <v>1335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45910.239999999998</v>
      </c>
      <c s="98">
        <v>0</v>
      </c>
      <c s="98">
        <v>0</v>
      </c>
      <c s="98">
        <v>0</v>
      </c>
      <c s="103"/>
      <c s="103"/>
      <c s="103"/>
      <c s="98">
        <v>45910.239999999998</v>
      </c>
      <c s="104">
        <v>44685</v>
      </c>
      <c s="104">
        <v>45781</v>
      </c>
      <c s="103">
        <v>45910.239999999998</v>
      </c>
      <c s="106">
        <v>0.34444444444444444</v>
      </c>
      <c s="106">
        <v>3</v>
      </c>
      <c s="91">
        <v>0.061652999999999999</v>
      </c>
      <c s="107" t="s">
        <v>1829</v>
      </c>
      <c s="107" t="s">
        <v>1830</v>
      </c>
      <c s="27">
        <v>45910.239999999998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45910.239999999998</v>
      </c>
      <c s="27">
        <v>0</v>
      </c>
      <c s="27">
        <v>45910.239999999998</v>
      </c>
    </row>
    <row r="1010" spans="1:74" ht="15" customHeight="1">
      <c r="A1010" s="95" t="s">
        <v>2972</v>
      </c>
      <c s="35" t="s">
        <v>1576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106877.92</v>
      </c>
      <c s="98">
        <v>0</v>
      </c>
      <c s="98">
        <v>0</v>
      </c>
      <c s="98">
        <v>0</v>
      </c>
      <c s="103"/>
      <c s="103"/>
      <c s="103"/>
      <c s="98">
        <v>106877.92</v>
      </c>
      <c s="104">
        <v>44685</v>
      </c>
      <c s="104">
        <v>46511</v>
      </c>
      <c s="103">
        <v>106877.92</v>
      </c>
      <c s="106">
        <v>2.3444444444444446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>
        <v>106877.92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106877.92</v>
      </c>
      <c s="27">
        <v>106877.92</v>
      </c>
    </row>
    <row r="1011" spans="1:74" ht="15" customHeight="1">
      <c r="A1011" s="95" t="s">
        <v>2973</v>
      </c>
      <c s="35" t="s">
        <v>1336</v>
      </c>
      <c s="34">
        <v>10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106200</v>
      </c>
      <c s="98">
        <v>0</v>
      </c>
      <c s="98">
        <v>0</v>
      </c>
      <c s="98">
        <v>575.25</v>
      </c>
      <c s="103"/>
      <c s="103"/>
      <c s="103"/>
      <c s="98">
        <v>106200</v>
      </c>
      <c s="104">
        <v>44781</v>
      </c>
      <c s="104">
        <v>48434</v>
      </c>
      <c s="103">
        <v>106200</v>
      </c>
      <c s="106">
        <v>7.6055555555555552</v>
      </c>
      <c s="106">
        <v>10</v>
      </c>
      <c s="91">
        <v>0.065000000000000002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21240</v>
      </c>
      <c s="27">
        <v>21240</v>
      </c>
      <c s="27">
        <v>21240</v>
      </c>
      <c s="27">
        <v>21240</v>
      </c>
      <c s="27">
        <v>21240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106200</v>
      </c>
      <c s="27">
        <v>106200</v>
      </c>
    </row>
    <row r="1012" spans="1:74" ht="15" customHeight="1">
      <c r="A1012" s="95" t="s">
        <v>2974</v>
      </c>
      <c s="35" t="s">
        <v>1336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662717.5</v>
      </c>
      <c s="98">
        <v>0</v>
      </c>
      <c s="98">
        <v>0</v>
      </c>
      <c s="98">
        <v>2374.7399999999998</v>
      </c>
      <c s="103"/>
      <c s="103"/>
      <c s="103"/>
      <c s="98">
        <v>662717.5</v>
      </c>
      <c s="104">
        <v>44781</v>
      </c>
      <c s="104">
        <v>45877</v>
      </c>
      <c s="103">
        <v>662717.5</v>
      </c>
      <c s="106">
        <v>0.60555555555555551</v>
      </c>
      <c s="106">
        <v>3</v>
      </c>
      <c s="91">
        <v>0.042999999999999997</v>
      </c>
      <c s="107" t="s">
        <v>1829</v>
      </c>
      <c s="107" t="s">
        <v>1830</v>
      </c>
      <c s="27">
        <v>662717.5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662717.5</v>
      </c>
      <c s="27">
        <v>0</v>
      </c>
      <c s="27">
        <v>662717.5</v>
      </c>
    </row>
    <row r="1013" spans="1:74" ht="15" customHeight="1">
      <c r="A1013" s="95" t="s">
        <v>2975</v>
      </c>
      <c s="35" t="s">
        <v>1336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478637.5</v>
      </c>
      <c s="98">
        <v>0</v>
      </c>
      <c s="98">
        <v>0</v>
      </c>
      <c s="98">
        <v>1878.6500000000001</v>
      </c>
      <c s="103"/>
      <c s="103"/>
      <c s="103"/>
      <c s="98">
        <v>478637.5</v>
      </c>
      <c s="104">
        <v>44781</v>
      </c>
      <c s="104">
        <v>46242</v>
      </c>
      <c s="103">
        <v>478637.5</v>
      </c>
      <c s="106">
        <v>1.6055555555555556</v>
      </c>
      <c s="106">
        <v>4</v>
      </c>
      <c s="91">
        <v>0.047100000000000003</v>
      </c>
      <c s="107" t="s">
        <v>1829</v>
      </c>
      <c s="107" t="s">
        <v>1830</v>
      </c>
      <c s="27">
        <v>0</v>
      </c>
      <c s="27">
        <v>478637.5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478637.5</v>
      </c>
      <c s="27">
        <v>0</v>
      </c>
      <c s="27">
        <v>478637.5</v>
      </c>
    </row>
    <row r="1014" spans="1:74" ht="15" customHeight="1">
      <c r="A1014" s="95" t="s">
        <v>2976</v>
      </c>
      <c s="35" t="s">
        <v>1336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1283692.5</v>
      </c>
      <c s="98">
        <v>0</v>
      </c>
      <c s="98">
        <v>0</v>
      </c>
      <c s="98">
        <v>5423.6000000000004</v>
      </c>
      <c s="103"/>
      <c s="103"/>
      <c s="103"/>
      <c s="98">
        <v>1283692.5</v>
      </c>
      <c s="104">
        <v>44781</v>
      </c>
      <c s="104">
        <v>46607</v>
      </c>
      <c s="103">
        <v>1283692.5</v>
      </c>
      <c s="106">
        <v>2.6055555555555556</v>
      </c>
      <c s="106">
        <v>5</v>
      </c>
      <c s="91">
        <v>0.050700000000000002</v>
      </c>
      <c s="107" t="s">
        <v>1829</v>
      </c>
      <c s="107" t="s">
        <v>1830</v>
      </c>
      <c s="27">
        <v>0</v>
      </c>
      <c s="27">
        <v>0</v>
      </c>
      <c s="27">
        <v>1283692.5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1283692.5</v>
      </c>
      <c s="27">
        <v>1283692.5</v>
      </c>
    </row>
    <row r="1015" spans="1:74" ht="15" customHeight="1">
      <c r="A1015" s="95" t="s">
        <v>2977</v>
      </c>
      <c s="35" t="s">
        <v>1336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3059592.5</v>
      </c>
      <c s="98">
        <v>0</v>
      </c>
      <c s="98">
        <v>0</v>
      </c>
      <c s="98">
        <v>13666.18</v>
      </c>
      <c s="103"/>
      <c s="103"/>
      <c s="103"/>
      <c s="98">
        <v>3059592.5</v>
      </c>
      <c s="104">
        <v>44781</v>
      </c>
      <c s="104">
        <v>46973</v>
      </c>
      <c s="103">
        <v>3059592.5</v>
      </c>
      <c s="106">
        <v>3.6055555555555556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3059592.5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3059592.5</v>
      </c>
      <c s="27">
        <v>3059592.5</v>
      </c>
    </row>
    <row r="1016" spans="1:74" ht="15" customHeight="1">
      <c r="A1016" s="95" t="s">
        <v>2978</v>
      </c>
      <c s="35" t="s">
        <v>1336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3252522.5</v>
      </c>
      <c s="98">
        <v>0</v>
      </c>
      <c s="98">
        <v>0</v>
      </c>
      <c s="98">
        <v>15286.860000000001</v>
      </c>
      <c s="103"/>
      <c s="103"/>
      <c s="103"/>
      <c s="98">
        <v>3252522.5</v>
      </c>
      <c s="104">
        <v>44781</v>
      </c>
      <c s="104">
        <v>47338</v>
      </c>
      <c s="103">
        <v>3252522.5</v>
      </c>
      <c s="106">
        <v>4.6055555555555552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1626261.25</v>
      </c>
      <c s="27">
        <v>1626261.25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3252522.5</v>
      </c>
      <c s="27">
        <v>3252522.5</v>
      </c>
    </row>
    <row r="1017" spans="1:74" ht="15" customHeight="1">
      <c r="A1017" s="95" t="s">
        <v>2979</v>
      </c>
      <c s="35" t="s">
        <v>1336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690005</v>
      </c>
      <c s="98">
        <v>0</v>
      </c>
      <c s="98">
        <v>0</v>
      </c>
      <c s="98">
        <v>3409.77</v>
      </c>
      <c s="103"/>
      <c s="103"/>
      <c s="103"/>
      <c s="98">
        <v>690005</v>
      </c>
      <c s="104">
        <v>44781</v>
      </c>
      <c s="104">
        <v>47703</v>
      </c>
      <c s="103">
        <v>690005</v>
      </c>
      <c s="106">
        <v>5.6055555555555552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230001.67000000001</v>
      </c>
      <c s="27">
        <v>230001.67000000001</v>
      </c>
      <c s="27">
        <v>230001.67000000001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690005.01000000001</v>
      </c>
      <c s="27">
        <v>690005.01000000001</v>
      </c>
    </row>
    <row r="1018" spans="1:74" ht="15" customHeight="1">
      <c r="A1018" s="95" t="s">
        <v>2980</v>
      </c>
      <c s="35" t="s">
        <v>1336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106200</v>
      </c>
      <c s="98">
        <v>0</v>
      </c>
      <c s="98">
        <v>0</v>
      </c>
      <c s="98">
        <v>549.58000000000004</v>
      </c>
      <c s="103"/>
      <c s="103"/>
      <c s="103"/>
      <c s="98">
        <v>106200</v>
      </c>
      <c s="104">
        <v>44781</v>
      </c>
      <c s="104">
        <v>48068</v>
      </c>
      <c s="103">
        <v>106200</v>
      </c>
      <c s="106">
        <v>6.6055555555555552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26550</v>
      </c>
      <c s="27">
        <v>26550</v>
      </c>
      <c s="27">
        <v>26550</v>
      </c>
      <c s="27">
        <v>26550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106200</v>
      </c>
      <c s="27">
        <v>106200</v>
      </c>
    </row>
    <row r="1019" spans="1:74" ht="15" customHeight="1">
      <c r="A1019" s="95" t="s">
        <v>2981</v>
      </c>
      <c s="35" t="s">
        <v>1337</v>
      </c>
      <c s="34">
        <v>10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287.63</v>
      </c>
      <c s="103"/>
      <c s="103"/>
      <c s="103"/>
      <c s="98">
        <v>53100</v>
      </c>
      <c s="104">
        <v>44782</v>
      </c>
      <c s="104">
        <v>48435</v>
      </c>
      <c s="103">
        <v>53100</v>
      </c>
      <c s="106">
        <v>7.6083333333333334</v>
      </c>
      <c s="106">
        <v>10</v>
      </c>
      <c s="91">
        <v>0.065000000000000002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10620</v>
      </c>
      <c s="27">
        <v>10620</v>
      </c>
      <c s="27">
        <v>10620</v>
      </c>
      <c s="27">
        <v>10620</v>
      </c>
      <c s="27">
        <v>10620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53100</v>
      </c>
      <c s="27">
        <v>53100</v>
      </c>
    </row>
    <row r="1020" spans="1:74" ht="15" customHeight="1">
      <c r="A1020" s="95" t="s">
        <v>2982</v>
      </c>
      <c s="35" t="s">
        <v>1337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346182.5</v>
      </c>
      <c s="98">
        <v>0</v>
      </c>
      <c s="98">
        <v>0</v>
      </c>
      <c s="98">
        <v>1240.49</v>
      </c>
      <c s="103"/>
      <c s="103"/>
      <c s="103"/>
      <c s="98">
        <v>346182.5</v>
      </c>
      <c s="104">
        <v>44782</v>
      </c>
      <c s="104">
        <v>45878</v>
      </c>
      <c s="103">
        <v>346182.5</v>
      </c>
      <c s="106">
        <v>0.60833333333333328</v>
      </c>
      <c s="106">
        <v>3</v>
      </c>
      <c s="91">
        <v>0.042999999999999997</v>
      </c>
      <c s="107" t="s">
        <v>1829</v>
      </c>
      <c s="107" t="s">
        <v>1830</v>
      </c>
      <c s="27">
        <v>346182.5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346182.5</v>
      </c>
      <c s="27">
        <v>0</v>
      </c>
      <c s="27">
        <v>346182.5</v>
      </c>
    </row>
    <row r="1021" spans="1:74" ht="15" customHeight="1">
      <c r="A1021" s="95" t="s">
        <v>2983</v>
      </c>
      <c s="35" t="s">
        <v>1337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970845</v>
      </c>
      <c s="98">
        <v>0</v>
      </c>
      <c s="98">
        <v>0</v>
      </c>
      <c s="98">
        <v>3810.5700000000002</v>
      </c>
      <c s="103"/>
      <c s="103"/>
      <c s="103"/>
      <c s="98">
        <v>970845</v>
      </c>
      <c s="104">
        <v>44782</v>
      </c>
      <c s="104">
        <v>46243</v>
      </c>
      <c s="103">
        <v>970845</v>
      </c>
      <c s="106">
        <v>1.6083333333333334</v>
      </c>
      <c s="106">
        <v>4</v>
      </c>
      <c s="91">
        <v>0.047100000000000003</v>
      </c>
      <c s="107" t="s">
        <v>1829</v>
      </c>
      <c s="107" t="s">
        <v>1830</v>
      </c>
      <c s="27">
        <v>0</v>
      </c>
      <c s="27">
        <v>970845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970845</v>
      </c>
      <c s="27">
        <v>0</v>
      </c>
      <c s="27">
        <v>970845</v>
      </c>
    </row>
    <row r="1022" spans="1:74" ht="15" customHeight="1">
      <c r="A1022" s="95" t="s">
        <v>2984</v>
      </c>
      <c s="35" t="s">
        <v>1337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969665</v>
      </c>
      <c s="98">
        <v>0</v>
      </c>
      <c s="98">
        <v>0</v>
      </c>
      <c s="98">
        <v>4096.8299999999999</v>
      </c>
      <c s="103"/>
      <c s="103"/>
      <c s="103"/>
      <c s="98">
        <v>969665</v>
      </c>
      <c s="104">
        <v>44782</v>
      </c>
      <c s="104">
        <v>46608</v>
      </c>
      <c s="103">
        <v>969665</v>
      </c>
      <c s="106">
        <v>2.6083333333333334</v>
      </c>
      <c s="106">
        <v>5</v>
      </c>
      <c s="91">
        <v>0.050700000000000002</v>
      </c>
      <c s="107" t="s">
        <v>1829</v>
      </c>
      <c s="107" t="s">
        <v>1830</v>
      </c>
      <c s="27">
        <v>0</v>
      </c>
      <c s="27">
        <v>0</v>
      </c>
      <c s="27">
        <v>969665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969665</v>
      </c>
      <c s="27">
        <v>969665</v>
      </c>
    </row>
    <row r="1023" spans="1:74" ht="15" customHeight="1">
      <c r="A1023" s="95" t="s">
        <v>2985</v>
      </c>
      <c s="35" t="s">
        <v>1337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1348002.5</v>
      </c>
      <c s="98">
        <v>0</v>
      </c>
      <c s="98">
        <v>0</v>
      </c>
      <c s="98">
        <v>6021.0799999999999</v>
      </c>
      <c s="103"/>
      <c s="103"/>
      <c s="103"/>
      <c s="98">
        <v>1348002.5</v>
      </c>
      <c s="104">
        <v>44782</v>
      </c>
      <c s="104">
        <v>46974</v>
      </c>
      <c s="103">
        <v>1348002.5</v>
      </c>
      <c s="106">
        <v>3.6083333333333334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1348002.5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1348002.5</v>
      </c>
      <c s="27">
        <v>1348002.5</v>
      </c>
    </row>
    <row r="1024" spans="1:74" ht="15" customHeight="1">
      <c r="A1024" s="95" t="s">
        <v>2986</v>
      </c>
      <c s="35" t="s">
        <v>1337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1097842.5</v>
      </c>
      <c s="98">
        <v>0</v>
      </c>
      <c s="98">
        <v>0</v>
      </c>
      <c s="98">
        <v>5159.8599999999997</v>
      </c>
      <c s="103"/>
      <c s="103"/>
      <c s="103"/>
      <c s="98">
        <v>1097842.5</v>
      </c>
      <c s="104">
        <v>44782</v>
      </c>
      <c s="104">
        <v>47339</v>
      </c>
      <c s="103">
        <v>1097842.5</v>
      </c>
      <c s="106">
        <v>4.6083333333333334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548921.25</v>
      </c>
      <c s="27">
        <v>548921.25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1097842.5</v>
      </c>
      <c s="27">
        <v>1097842.5</v>
      </c>
    </row>
    <row r="1025" spans="1:74" ht="15" customHeight="1">
      <c r="A1025" s="95" t="s">
        <v>2987</v>
      </c>
      <c s="35" t="s">
        <v>1337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465657.5</v>
      </c>
      <c s="98">
        <v>0</v>
      </c>
      <c s="98">
        <v>0</v>
      </c>
      <c s="98">
        <v>2301.1199999999999</v>
      </c>
      <c s="103"/>
      <c s="103"/>
      <c s="103"/>
      <c s="98">
        <v>465657.5</v>
      </c>
      <c s="104">
        <v>44782</v>
      </c>
      <c s="104">
        <v>47704</v>
      </c>
      <c s="103">
        <v>465657.5</v>
      </c>
      <c s="106">
        <v>5.6083333333333334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155219.17000000001</v>
      </c>
      <c s="27">
        <v>155219.17000000001</v>
      </c>
      <c s="27">
        <v>155219.17000000001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465657.51000000001</v>
      </c>
      <c s="27">
        <v>465657.51000000001</v>
      </c>
    </row>
    <row r="1026" spans="1:74" ht="15" customHeight="1">
      <c r="A1026" s="95" t="s">
        <v>2988</v>
      </c>
      <c s="35" t="s">
        <v>1337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47642.5</v>
      </c>
      <c s="98">
        <v>0</v>
      </c>
      <c s="98">
        <v>0</v>
      </c>
      <c s="98">
        <v>246.55000000000001</v>
      </c>
      <c s="103"/>
      <c s="103"/>
      <c s="103"/>
      <c s="98">
        <v>47642.5</v>
      </c>
      <c s="104">
        <v>44782</v>
      </c>
      <c s="104">
        <v>48069</v>
      </c>
      <c s="103">
        <v>47642.5</v>
      </c>
      <c s="106">
        <v>6.6083333333333334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11910.629999999999</v>
      </c>
      <c s="27">
        <v>11910.629999999999</v>
      </c>
      <c s="27">
        <v>11910.629999999999</v>
      </c>
      <c s="27">
        <v>11910.629999999999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47642.519999999997</v>
      </c>
      <c s="27">
        <v>47642.519999999997</v>
      </c>
    </row>
    <row r="1027" spans="1:74" ht="15" customHeight="1">
      <c r="A1027" s="95" t="s">
        <v>2989</v>
      </c>
      <c s="35" t="s">
        <v>1338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500910</v>
      </c>
      <c s="98">
        <v>0</v>
      </c>
      <c s="98">
        <v>0</v>
      </c>
      <c s="98">
        <v>1794.9300000000001</v>
      </c>
      <c s="103"/>
      <c s="103"/>
      <c s="103"/>
      <c s="98">
        <v>500910</v>
      </c>
      <c s="104">
        <v>44783</v>
      </c>
      <c s="104">
        <v>45879</v>
      </c>
      <c s="103">
        <v>500910</v>
      </c>
      <c s="106">
        <v>0.61111111111111116</v>
      </c>
      <c s="106">
        <v>3</v>
      </c>
      <c s="91">
        <v>0.042999999999999997</v>
      </c>
      <c s="107" t="s">
        <v>1829</v>
      </c>
      <c s="107" t="s">
        <v>1830</v>
      </c>
      <c s="27">
        <v>500910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500910</v>
      </c>
      <c s="27">
        <v>0</v>
      </c>
      <c s="27">
        <v>500910</v>
      </c>
    </row>
    <row r="1028" spans="1:74" ht="15" customHeight="1">
      <c r="A1028" s="95" t="s">
        <v>2990</v>
      </c>
      <c s="35" t="s">
        <v>1338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393972.5</v>
      </c>
      <c s="98">
        <v>0</v>
      </c>
      <c s="98">
        <v>0</v>
      </c>
      <c s="98">
        <v>1546.3399999999999</v>
      </c>
      <c s="103"/>
      <c s="103"/>
      <c s="103"/>
      <c s="98">
        <v>393972.5</v>
      </c>
      <c s="104">
        <v>44783</v>
      </c>
      <c s="104">
        <v>46244</v>
      </c>
      <c s="103">
        <v>393972.5</v>
      </c>
      <c s="106">
        <v>1.6111111111111112</v>
      </c>
      <c s="106">
        <v>4</v>
      </c>
      <c s="91">
        <v>0.047100000000000003</v>
      </c>
      <c s="107" t="s">
        <v>1829</v>
      </c>
      <c s="107" t="s">
        <v>1830</v>
      </c>
      <c s="27">
        <v>0</v>
      </c>
      <c s="27">
        <v>393972.5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393972.5</v>
      </c>
      <c s="27">
        <v>0</v>
      </c>
      <c s="27">
        <v>393972.5</v>
      </c>
    </row>
    <row r="1029" spans="1:74" ht="15" customHeight="1">
      <c r="A1029" s="95" t="s">
        <v>2991</v>
      </c>
      <c s="35" t="s">
        <v>1338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855352.5</v>
      </c>
      <c s="98">
        <v>0</v>
      </c>
      <c s="98">
        <v>0</v>
      </c>
      <c s="98">
        <v>3613.8600000000001</v>
      </c>
      <c s="103"/>
      <c s="103"/>
      <c s="103"/>
      <c s="98">
        <v>855352.5</v>
      </c>
      <c s="104">
        <v>44783</v>
      </c>
      <c s="104">
        <v>46609</v>
      </c>
      <c s="103">
        <v>855352.5</v>
      </c>
      <c s="106">
        <v>2.6111111111111112</v>
      </c>
      <c s="106">
        <v>5</v>
      </c>
      <c s="91">
        <v>0.050700000000000002</v>
      </c>
      <c s="107" t="s">
        <v>1829</v>
      </c>
      <c s="107" t="s">
        <v>1830</v>
      </c>
      <c s="27">
        <v>0</v>
      </c>
      <c s="27">
        <v>0</v>
      </c>
      <c s="27">
        <v>855352.5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855352.5</v>
      </c>
      <c s="27">
        <v>855352.5</v>
      </c>
    </row>
    <row r="1030" spans="1:74" ht="15" customHeight="1">
      <c r="A1030" s="95" t="s">
        <v>2992</v>
      </c>
      <c s="35" t="s">
        <v>1338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888097.5</v>
      </c>
      <c s="98">
        <v>0</v>
      </c>
      <c s="98">
        <v>0</v>
      </c>
      <c s="98">
        <v>3966.8400000000001</v>
      </c>
      <c s="103"/>
      <c s="103"/>
      <c s="103"/>
      <c s="98">
        <v>888097.5</v>
      </c>
      <c s="104">
        <v>44783</v>
      </c>
      <c s="104">
        <v>46975</v>
      </c>
      <c s="103">
        <v>888097.5</v>
      </c>
      <c s="106">
        <v>3.6111111111111112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888097.5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888097.5</v>
      </c>
      <c s="27">
        <v>888097.5</v>
      </c>
    </row>
    <row r="1031" spans="1:74" ht="15" customHeight="1">
      <c r="A1031" s="95" t="s">
        <v>2993</v>
      </c>
      <c s="35" t="s">
        <v>1338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567727.5</v>
      </c>
      <c s="98">
        <v>0</v>
      </c>
      <c s="98">
        <v>0</v>
      </c>
      <c s="98">
        <v>2668.3200000000002</v>
      </c>
      <c s="103"/>
      <c s="103"/>
      <c s="103"/>
      <c s="98">
        <v>567727.5</v>
      </c>
      <c s="104">
        <v>44783</v>
      </c>
      <c s="104">
        <v>47340</v>
      </c>
      <c s="103">
        <v>567727.5</v>
      </c>
      <c s="106">
        <v>4.6111111111111107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283863.75</v>
      </c>
      <c s="27">
        <v>283863.75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567727.5</v>
      </c>
      <c s="27">
        <v>567727.5</v>
      </c>
    </row>
    <row r="1032" spans="1:74" ht="15" customHeight="1">
      <c r="A1032" s="95" t="s">
        <v>2994</v>
      </c>
      <c s="35" t="s">
        <v>1338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106200</v>
      </c>
      <c s="98">
        <v>0</v>
      </c>
      <c s="98">
        <v>0</v>
      </c>
      <c s="98">
        <v>524.79999999999995</v>
      </c>
      <c s="103"/>
      <c s="103"/>
      <c s="103"/>
      <c s="98">
        <v>106200</v>
      </c>
      <c s="104">
        <v>44783</v>
      </c>
      <c s="104">
        <v>47705</v>
      </c>
      <c s="103">
        <v>106200</v>
      </c>
      <c s="106">
        <v>5.6111111111111107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35400</v>
      </c>
      <c s="27">
        <v>35400</v>
      </c>
      <c s="27">
        <v>35400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106200</v>
      </c>
      <c s="27">
        <v>106200</v>
      </c>
    </row>
    <row r="1033" spans="1:74" ht="15" customHeight="1">
      <c r="A1033" s="95" t="s">
        <v>2995</v>
      </c>
      <c s="35" t="s">
        <v>1339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2246860.98</v>
      </c>
      <c s="98">
        <v>0</v>
      </c>
      <c s="98">
        <v>0</v>
      </c>
      <c s="98">
        <v>0</v>
      </c>
      <c s="103"/>
      <c s="103"/>
      <c s="103"/>
      <c s="98">
        <v>2246860.98</v>
      </c>
      <c s="104">
        <v>44777</v>
      </c>
      <c s="104">
        <v>45873</v>
      </c>
      <c s="103">
        <v>2246860.98</v>
      </c>
      <c s="106">
        <v>0.59444444444444444</v>
      </c>
      <c s="106">
        <v>3</v>
      </c>
      <c s="91">
        <v>0.061652999999999999</v>
      </c>
      <c s="107" t="s">
        <v>1829</v>
      </c>
      <c s="107" t="s">
        <v>1830</v>
      </c>
      <c s="27">
        <v>2246860.98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2246860.98</v>
      </c>
      <c s="27">
        <v>0</v>
      </c>
      <c s="27">
        <v>2246860.98</v>
      </c>
    </row>
    <row r="1034" spans="1:74" ht="15" customHeight="1">
      <c r="A1034" s="95" t="s">
        <v>2996</v>
      </c>
      <c s="35" t="s">
        <v>1577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1154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1860975.8799999999</v>
      </c>
      <c s="98">
        <v>0</v>
      </c>
      <c s="98">
        <v>0</v>
      </c>
      <c s="98">
        <v>0</v>
      </c>
      <c s="103"/>
      <c s="103"/>
      <c s="103"/>
      <c s="98">
        <v>1860975.8799999999</v>
      </c>
      <c s="104">
        <v>44790</v>
      </c>
      <c s="104">
        <v>48443</v>
      </c>
      <c s="103">
        <v>1860975.8799999999</v>
      </c>
      <c s="106">
        <v>7.6305555555555555</v>
      </c>
      <c s="106">
        <v>10</v>
      </c>
      <c s="91">
        <v>0.078262999999999999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1860975.8799999999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1860975.8799999999</v>
      </c>
      <c s="27">
        <v>1860975.8799999999</v>
      </c>
    </row>
    <row r="1035" spans="1:74" ht="15" customHeight="1">
      <c r="A1035" s="95" t="s">
        <v>2997</v>
      </c>
      <c s="35" t="s">
        <v>1340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7541868.6699999999</v>
      </c>
      <c s="98">
        <v>0</v>
      </c>
      <c s="98">
        <v>0</v>
      </c>
      <c s="98">
        <v>0</v>
      </c>
      <c s="103"/>
      <c s="103"/>
      <c s="103"/>
      <c s="98">
        <v>7541868.6699999999</v>
      </c>
      <c s="104">
        <v>44777</v>
      </c>
      <c s="104">
        <v>45873</v>
      </c>
      <c s="103">
        <v>7541868.6699999999</v>
      </c>
      <c s="106">
        <v>0.59444444444444444</v>
      </c>
      <c s="106">
        <v>3</v>
      </c>
      <c s="91">
        <v>0.061652999999999999</v>
      </c>
      <c s="107" t="s">
        <v>1829</v>
      </c>
      <c s="107" t="s">
        <v>1830</v>
      </c>
      <c s="27">
        <v>7541868.6699999999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7541868.6699999999</v>
      </c>
      <c s="27">
        <v>0</v>
      </c>
      <c s="27">
        <v>7541868.6699999999</v>
      </c>
    </row>
    <row r="1036" spans="1:74" ht="15" customHeight="1">
      <c r="A1036" s="95" t="s">
        <v>2998</v>
      </c>
      <c s="35" t="s">
        <v>1578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36269941.420000002</v>
      </c>
      <c s="98">
        <v>0</v>
      </c>
      <c s="98">
        <v>0</v>
      </c>
      <c s="98">
        <v>0</v>
      </c>
      <c s="103"/>
      <c s="103"/>
      <c s="103"/>
      <c s="98">
        <v>36269941.420000002</v>
      </c>
      <c s="104">
        <v>44777</v>
      </c>
      <c s="104">
        <v>46603</v>
      </c>
      <c s="103">
        <v>36269941.420000002</v>
      </c>
      <c s="106">
        <v>2.5944444444444446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>
        <v>36269941.420000002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36269941.420000002</v>
      </c>
      <c s="27">
        <v>36269941.420000002</v>
      </c>
    </row>
    <row r="1037" spans="1:74" ht="15" customHeight="1">
      <c r="A1037" s="95" t="s">
        <v>2999</v>
      </c>
      <c s="35" t="s">
        <v>1579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200000000</v>
      </c>
      <c s="98">
        <v>0</v>
      </c>
      <c s="98">
        <v>0</v>
      </c>
      <c s="98">
        <v>0</v>
      </c>
      <c s="103"/>
      <c s="103"/>
      <c s="103"/>
      <c s="98">
        <v>200000000</v>
      </c>
      <c s="104">
        <v>44777</v>
      </c>
      <c s="104">
        <v>46603</v>
      </c>
      <c s="103">
        <v>200000000</v>
      </c>
      <c s="106">
        <v>2.5944444444444446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>
        <v>200000000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200000000</v>
      </c>
      <c s="27">
        <v>200000000</v>
      </c>
    </row>
    <row r="1038" spans="1:74" ht="15" customHeight="1">
      <c r="A1038" s="95" t="s">
        <v>3000</v>
      </c>
      <c s="35" t="s">
        <v>1341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881877.52000000002</v>
      </c>
      <c s="98">
        <v>0</v>
      </c>
      <c s="98">
        <v>0</v>
      </c>
      <c s="98">
        <v>0</v>
      </c>
      <c s="103"/>
      <c s="103"/>
      <c s="103"/>
      <c s="98">
        <v>881877.52000000002</v>
      </c>
      <c s="104">
        <v>44685</v>
      </c>
      <c s="104">
        <v>45781</v>
      </c>
      <c s="103">
        <v>881877.52000000002</v>
      </c>
      <c s="106">
        <v>0.34444444444444444</v>
      </c>
      <c s="106">
        <v>3</v>
      </c>
      <c s="91">
        <v>0.061652999999999999</v>
      </c>
      <c s="107" t="s">
        <v>1829</v>
      </c>
      <c s="107" t="s">
        <v>1830</v>
      </c>
      <c s="27">
        <v>881877.52000000002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881877.52000000002</v>
      </c>
      <c s="27">
        <v>0</v>
      </c>
      <c s="27">
        <v>881877.52000000002</v>
      </c>
    </row>
    <row r="1039" spans="1:74" ht="15" customHeight="1">
      <c r="A1039" s="95" t="s">
        <v>3001</v>
      </c>
      <c s="35" t="s">
        <v>1580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2051279.1899999999</v>
      </c>
      <c s="98">
        <v>0</v>
      </c>
      <c s="98">
        <v>0</v>
      </c>
      <c s="98">
        <v>0</v>
      </c>
      <c s="103"/>
      <c s="103"/>
      <c s="103"/>
      <c s="98">
        <v>2051279.1899999999</v>
      </c>
      <c s="104">
        <v>44685</v>
      </c>
      <c s="104">
        <v>46511</v>
      </c>
      <c s="103">
        <v>2051279.1899999999</v>
      </c>
      <c s="106">
        <v>2.3444444444444446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>
        <v>2051279.1899999999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2051279.1899999999</v>
      </c>
      <c s="27">
        <v>2051279.1899999999</v>
      </c>
    </row>
    <row r="1040" spans="1:74" ht="15" customHeight="1">
      <c r="A1040" s="95" t="s">
        <v>3002</v>
      </c>
      <c s="35" t="s">
        <v>1581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2837111.2400000002</v>
      </c>
      <c s="98">
        <v>0</v>
      </c>
      <c s="98">
        <v>0</v>
      </c>
      <c s="98">
        <v>0</v>
      </c>
      <c s="103"/>
      <c s="103"/>
      <c s="103"/>
      <c s="98">
        <v>2837111.2400000002</v>
      </c>
      <c s="104">
        <v>44685</v>
      </c>
      <c s="104">
        <v>46511</v>
      </c>
      <c s="103">
        <v>2837111.2400000002</v>
      </c>
      <c s="106">
        <v>2.3444444444444446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>
        <v>2837111.2400000002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2837111.2400000002</v>
      </c>
      <c s="27">
        <v>2837111.2400000002</v>
      </c>
    </row>
    <row r="1041" spans="1:74" ht="15" customHeight="1">
      <c r="A1041" s="95" t="s">
        <v>3003</v>
      </c>
      <c s="35" t="s">
        <v>1582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600000000</v>
      </c>
      <c s="98">
        <v>0</v>
      </c>
      <c s="98">
        <v>0</v>
      </c>
      <c s="98">
        <v>0</v>
      </c>
      <c s="103"/>
      <c s="103"/>
      <c s="103"/>
      <c s="98">
        <v>600000000</v>
      </c>
      <c s="104">
        <v>44698</v>
      </c>
      <c s="104">
        <v>48351</v>
      </c>
      <c s="103">
        <v>600000000</v>
      </c>
      <c s="106">
        <v>7.3805555555555555</v>
      </c>
      <c s="106">
        <v>10</v>
      </c>
      <c s="91">
        <v>0.078262999999999999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600000000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600000000</v>
      </c>
      <c s="27">
        <v>600000000</v>
      </c>
    </row>
    <row r="1042" spans="1:74" ht="15" customHeight="1">
      <c r="A1042" s="95" t="s">
        <v>3004</v>
      </c>
      <c s="35" t="s">
        <v>1342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475097.5</v>
      </c>
      <c s="98">
        <v>0</v>
      </c>
      <c s="98">
        <v>0</v>
      </c>
      <c s="98">
        <v>1702.4300000000001</v>
      </c>
      <c s="103"/>
      <c s="103"/>
      <c s="103"/>
      <c s="98">
        <v>475097.5</v>
      </c>
      <c s="104">
        <v>44832</v>
      </c>
      <c s="104">
        <v>45928</v>
      </c>
      <c s="103">
        <v>475097.5</v>
      </c>
      <c s="106">
        <v>0.74444444444444446</v>
      </c>
      <c s="106">
        <v>3</v>
      </c>
      <c s="91">
        <v>0.042999999999999997</v>
      </c>
      <c s="107" t="s">
        <v>1829</v>
      </c>
      <c s="107" t="s">
        <v>1830</v>
      </c>
      <c s="27">
        <v>475097.5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475097.5</v>
      </c>
      <c s="27">
        <v>0</v>
      </c>
      <c s="27">
        <v>475097.5</v>
      </c>
    </row>
    <row r="1043" spans="1:74" ht="15" customHeight="1">
      <c r="A1043" s="95" t="s">
        <v>3005</v>
      </c>
      <c s="35" t="s">
        <v>1342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577610</v>
      </c>
      <c s="98">
        <v>0</v>
      </c>
      <c s="98">
        <v>0</v>
      </c>
      <c s="98">
        <v>2267.1199999999999</v>
      </c>
      <c s="103"/>
      <c s="103"/>
      <c s="103"/>
      <c s="98">
        <v>577610</v>
      </c>
      <c s="104">
        <v>44832</v>
      </c>
      <c s="104">
        <v>46293</v>
      </c>
      <c s="103">
        <v>577610</v>
      </c>
      <c s="106">
        <v>1.7444444444444445</v>
      </c>
      <c s="106">
        <v>4</v>
      </c>
      <c s="91">
        <v>0.047100000000000003</v>
      </c>
      <c s="107" t="s">
        <v>1829</v>
      </c>
      <c s="107" t="s">
        <v>1830</v>
      </c>
      <c s="27">
        <v>0</v>
      </c>
      <c s="27">
        <v>577610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577610</v>
      </c>
      <c s="27">
        <v>0</v>
      </c>
      <c s="27">
        <v>577610</v>
      </c>
    </row>
    <row r="1044" spans="1:74" ht="15" customHeight="1">
      <c r="A1044" s="95" t="s">
        <v>3006</v>
      </c>
      <c s="35" t="s">
        <v>1342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1262747.5</v>
      </c>
      <c s="98">
        <v>0</v>
      </c>
      <c s="98">
        <v>0</v>
      </c>
      <c s="98">
        <v>5335.1099999999997</v>
      </c>
      <c s="103"/>
      <c s="103"/>
      <c s="103"/>
      <c s="98">
        <v>1262747.5</v>
      </c>
      <c s="104">
        <v>44832</v>
      </c>
      <c s="104">
        <v>46658</v>
      </c>
      <c s="103">
        <v>1262747.5</v>
      </c>
      <c s="106">
        <v>2.7444444444444445</v>
      </c>
      <c s="106">
        <v>5</v>
      </c>
      <c s="91">
        <v>0.050700000000000002</v>
      </c>
      <c s="107" t="s">
        <v>1829</v>
      </c>
      <c s="107" t="s">
        <v>1830</v>
      </c>
      <c s="27">
        <v>0</v>
      </c>
      <c s="27">
        <v>0</v>
      </c>
      <c s="27">
        <v>1262747.5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1262747.5</v>
      </c>
      <c s="27">
        <v>1262747.5</v>
      </c>
    </row>
    <row r="1045" spans="1:74" ht="15" customHeight="1">
      <c r="A1045" s="95" t="s">
        <v>3007</v>
      </c>
      <c s="35" t="s">
        <v>1342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5672997.5</v>
      </c>
      <c s="98">
        <v>0</v>
      </c>
      <c s="98">
        <v>0</v>
      </c>
      <c s="98">
        <v>25339.389999999999</v>
      </c>
      <c s="103"/>
      <c s="103"/>
      <c s="103"/>
      <c s="98">
        <v>5672997.5</v>
      </c>
      <c s="104">
        <v>44832</v>
      </c>
      <c s="104">
        <v>47024</v>
      </c>
      <c s="103">
        <v>5672997.5</v>
      </c>
      <c s="106">
        <v>3.7444444444444445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5672997.5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5672997.5</v>
      </c>
      <c s="27">
        <v>5672997.5</v>
      </c>
    </row>
    <row r="1046" spans="1:74" ht="15" customHeight="1">
      <c r="A1046" s="95" t="s">
        <v>3008</v>
      </c>
      <c s="35" t="s">
        <v>1342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11094065</v>
      </c>
      <c s="98">
        <v>0</v>
      </c>
      <c s="98">
        <v>0</v>
      </c>
      <c s="98">
        <v>52142.110000000001</v>
      </c>
      <c s="103"/>
      <c s="103"/>
      <c s="103"/>
      <c s="98">
        <v>11094065</v>
      </c>
      <c s="104">
        <v>44832</v>
      </c>
      <c s="104">
        <v>47389</v>
      </c>
      <c s="103">
        <v>11094065</v>
      </c>
      <c s="106">
        <v>4.7444444444444445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5547032.5</v>
      </c>
      <c s="27">
        <v>5547032.5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11094065</v>
      </c>
      <c s="27">
        <v>11094065</v>
      </c>
    </row>
    <row r="1047" spans="1:74" ht="15" customHeight="1">
      <c r="A1047" s="95" t="s">
        <v>3009</v>
      </c>
      <c s="35" t="s">
        <v>1342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2068982.5</v>
      </c>
      <c s="98">
        <v>0</v>
      </c>
      <c s="98">
        <v>0</v>
      </c>
      <c s="98">
        <v>10224.219999999999</v>
      </c>
      <c s="103"/>
      <c s="103"/>
      <c s="103"/>
      <c s="98">
        <v>2068982.5</v>
      </c>
      <c s="104">
        <v>44832</v>
      </c>
      <c s="104">
        <v>47754</v>
      </c>
      <c s="103">
        <v>2068982.5</v>
      </c>
      <c s="106">
        <v>5.7444444444444445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689660.82999999996</v>
      </c>
      <c s="27">
        <v>689660.82999999996</v>
      </c>
      <c s="27">
        <v>689660.82999999996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2068982.4899999998</v>
      </c>
      <c s="27">
        <v>2068982.4899999998</v>
      </c>
    </row>
    <row r="1048" spans="1:74" ht="15" customHeight="1">
      <c r="A1048" s="95" t="s">
        <v>3010</v>
      </c>
      <c s="35" t="s">
        <v>1342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106200</v>
      </c>
      <c s="98">
        <v>0</v>
      </c>
      <c s="98">
        <v>0</v>
      </c>
      <c s="98">
        <v>549.58000000000004</v>
      </c>
      <c s="103"/>
      <c s="103"/>
      <c s="103"/>
      <c s="98">
        <v>106200</v>
      </c>
      <c s="104">
        <v>44832</v>
      </c>
      <c s="104">
        <v>48119</v>
      </c>
      <c s="103">
        <v>106200</v>
      </c>
      <c s="106">
        <v>6.7444444444444445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26550</v>
      </c>
      <c s="27">
        <v>26550</v>
      </c>
      <c s="27">
        <v>26550</v>
      </c>
      <c s="27">
        <v>26550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106200</v>
      </c>
      <c s="27">
        <v>106200</v>
      </c>
    </row>
    <row r="1049" spans="1:74" ht="15" customHeight="1">
      <c r="A1049" s="95" t="s">
        <v>3011</v>
      </c>
      <c s="35" t="s">
        <v>1342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99415</v>
      </c>
      <c s="98">
        <v>0</v>
      </c>
      <c s="98">
        <v>0</v>
      </c>
      <c s="98">
        <v>538.5</v>
      </c>
      <c s="103"/>
      <c s="103"/>
      <c s="103"/>
      <c s="98">
        <v>99415</v>
      </c>
      <c s="104">
        <v>44832</v>
      </c>
      <c s="104">
        <v>48485</v>
      </c>
      <c s="103">
        <v>99415</v>
      </c>
      <c s="106">
        <v>7.7444444444444445</v>
      </c>
      <c s="106">
        <v>10</v>
      </c>
      <c s="91">
        <v>0.065000000000000002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19883</v>
      </c>
      <c s="27">
        <v>19883</v>
      </c>
      <c s="27">
        <v>19883</v>
      </c>
      <c s="27">
        <v>19883</v>
      </c>
      <c s="27">
        <v>19883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99415</v>
      </c>
      <c s="27">
        <v>99415</v>
      </c>
    </row>
    <row r="1050" spans="1:74" ht="15" customHeight="1">
      <c r="A1050" s="95" t="s">
        <v>3012</v>
      </c>
      <c s="35" t="s">
        <v>1343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349132.5</v>
      </c>
      <c s="98">
        <v>0</v>
      </c>
      <c s="98">
        <v>0</v>
      </c>
      <c s="98">
        <v>1251.0599999999999</v>
      </c>
      <c s="103"/>
      <c s="103"/>
      <c s="103"/>
      <c s="98">
        <v>349132.5</v>
      </c>
      <c s="104">
        <v>44859</v>
      </c>
      <c s="104">
        <v>45955</v>
      </c>
      <c s="103">
        <v>349132.5</v>
      </c>
      <c s="106">
        <v>0.81944444444444442</v>
      </c>
      <c s="106">
        <v>3</v>
      </c>
      <c s="91">
        <v>0.042999999999999997</v>
      </c>
      <c s="107" t="s">
        <v>1829</v>
      </c>
      <c s="107" t="s">
        <v>1830</v>
      </c>
      <c s="27">
        <v>349132.5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349132.5</v>
      </c>
      <c s="27">
        <v>0</v>
      </c>
      <c s="27">
        <v>349132.5</v>
      </c>
    </row>
    <row r="1051" spans="1:74" ht="15" customHeight="1">
      <c r="A1051" s="95" t="s">
        <v>3013</v>
      </c>
      <c s="35" t="s">
        <v>1343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24337.5</v>
      </c>
      <c s="98">
        <v>0</v>
      </c>
      <c s="98">
        <v>0</v>
      </c>
      <c s="98">
        <v>95.519999999999996</v>
      </c>
      <c s="103"/>
      <c s="103"/>
      <c s="103"/>
      <c s="98">
        <v>24337.5</v>
      </c>
      <c s="104">
        <v>44859</v>
      </c>
      <c s="104">
        <v>46320</v>
      </c>
      <c s="103">
        <v>24337.5</v>
      </c>
      <c s="106">
        <v>1.8194444444444444</v>
      </c>
      <c s="106">
        <v>4</v>
      </c>
      <c s="91">
        <v>0.047100000000000003</v>
      </c>
      <c s="107" t="s">
        <v>1829</v>
      </c>
      <c s="107" t="s">
        <v>1830</v>
      </c>
      <c s="27">
        <v>0</v>
      </c>
      <c s="27">
        <v>24337.5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24337.5</v>
      </c>
      <c s="27">
        <v>0</v>
      </c>
      <c s="27">
        <v>24337.5</v>
      </c>
    </row>
    <row r="1052" spans="1:74" ht="15" customHeight="1">
      <c r="A1052" s="95" t="s">
        <v>3014</v>
      </c>
      <c s="35" t="s">
        <v>1343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831752.48999999999</v>
      </c>
      <c s="98">
        <v>0</v>
      </c>
      <c s="98">
        <v>0</v>
      </c>
      <c s="98">
        <v>3514.1500000000001</v>
      </c>
      <c s="103"/>
      <c s="103"/>
      <c s="103"/>
      <c s="98">
        <v>831752.48999999999</v>
      </c>
      <c s="104">
        <v>44859</v>
      </c>
      <c s="104">
        <v>46685</v>
      </c>
      <c s="103">
        <v>831752.48999999999</v>
      </c>
      <c s="106">
        <v>2.8194444444444446</v>
      </c>
      <c s="106">
        <v>5</v>
      </c>
      <c s="91">
        <v>0.050700000000000002</v>
      </c>
      <c s="107" t="s">
        <v>1829</v>
      </c>
      <c s="107" t="s">
        <v>1830</v>
      </c>
      <c s="27">
        <v>0</v>
      </c>
      <c s="27">
        <v>0</v>
      </c>
      <c s="27">
        <v>831752.5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831752.5</v>
      </c>
      <c s="27">
        <v>831752.5</v>
      </c>
    </row>
    <row r="1053" spans="1:74" ht="15" customHeight="1">
      <c r="A1053" s="95" t="s">
        <v>3015</v>
      </c>
      <c s="35" t="s">
        <v>1343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406362.5</v>
      </c>
      <c s="98">
        <v>0</v>
      </c>
      <c s="98">
        <v>0</v>
      </c>
      <c s="98">
        <v>1815.0899999999999</v>
      </c>
      <c s="103"/>
      <c s="103"/>
      <c s="103"/>
      <c s="98">
        <v>406362.5</v>
      </c>
      <c s="104">
        <v>44859</v>
      </c>
      <c s="104">
        <v>47051</v>
      </c>
      <c s="103">
        <v>406362.5</v>
      </c>
      <c s="106">
        <v>3.8194444444444446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406362.5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406362.5</v>
      </c>
      <c s="27">
        <v>406362.5</v>
      </c>
    </row>
    <row r="1054" spans="1:74" ht="15" customHeight="1">
      <c r="A1054" s="95" t="s">
        <v>3016</v>
      </c>
      <c s="35" t="s">
        <v>1343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177442.5</v>
      </c>
      <c s="98">
        <v>0</v>
      </c>
      <c s="98">
        <v>0</v>
      </c>
      <c s="98">
        <v>833.98000000000002</v>
      </c>
      <c s="103"/>
      <c s="103"/>
      <c s="103"/>
      <c s="98">
        <v>177442.5</v>
      </c>
      <c s="104">
        <v>44859</v>
      </c>
      <c s="104">
        <v>47416</v>
      </c>
      <c s="103">
        <v>177442.5</v>
      </c>
      <c s="106">
        <v>4.8194444444444446</v>
      </c>
      <c s="106">
        <v>7</v>
      </c>
      <c s="91">
        <v>0.065000000000000002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88721.25</v>
      </c>
      <c s="27">
        <v>88721.25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177442.5</v>
      </c>
      <c s="27">
        <v>177442.5</v>
      </c>
    </row>
    <row r="1055" spans="1:74" ht="15" customHeight="1">
      <c r="A1055" s="95" t="s">
        <v>3017</v>
      </c>
      <c s="35" t="s">
        <v>1344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147795</v>
      </c>
      <c s="98">
        <v>0</v>
      </c>
      <c s="98">
        <v>0</v>
      </c>
      <c s="98">
        <v>529.60000000000002</v>
      </c>
      <c s="103"/>
      <c s="103"/>
      <c s="103"/>
      <c s="98">
        <v>147795</v>
      </c>
      <c s="111">
        <v>44866</v>
      </c>
      <c s="104">
        <v>45962</v>
      </c>
      <c s="103">
        <v>147795</v>
      </c>
      <c s="106">
        <v>0.83611111111111114</v>
      </c>
      <c s="106">
        <v>3</v>
      </c>
      <c s="91">
        <v>0.042999999999999997</v>
      </c>
      <c s="107" t="s">
        <v>1829</v>
      </c>
      <c s="107" t="s">
        <v>1830</v>
      </c>
      <c s="27">
        <v>147795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147795</v>
      </c>
      <c s="27">
        <v>0</v>
      </c>
      <c s="27">
        <v>147795</v>
      </c>
    </row>
    <row r="1056" spans="1:74" ht="15" customHeight="1">
      <c r="A1056" s="95" t="s">
        <v>3018</v>
      </c>
      <c s="35" t="s">
        <v>1344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76552.5</v>
      </c>
      <c s="98">
        <v>0</v>
      </c>
      <c s="98">
        <v>0</v>
      </c>
      <c s="98">
        <v>300.47000000000003</v>
      </c>
      <c s="103"/>
      <c s="103"/>
      <c s="103"/>
      <c s="98">
        <v>76552.5</v>
      </c>
      <c s="111">
        <v>44866</v>
      </c>
      <c s="104">
        <v>46327</v>
      </c>
      <c s="103">
        <v>76552.5</v>
      </c>
      <c s="106">
        <v>1.836111111111111</v>
      </c>
      <c s="106">
        <v>4</v>
      </c>
      <c s="91">
        <v>0.047100000000000003</v>
      </c>
      <c s="107" t="s">
        <v>1829</v>
      </c>
      <c s="107" t="s">
        <v>1830</v>
      </c>
      <c s="27">
        <v>0</v>
      </c>
      <c s="27">
        <v>76552.5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76552.5</v>
      </c>
      <c s="27">
        <v>0</v>
      </c>
      <c s="27">
        <v>76552.5</v>
      </c>
    </row>
    <row r="1057" spans="1:74" ht="15" customHeight="1">
      <c r="A1057" s="95" t="s">
        <v>3019</v>
      </c>
      <c s="35" t="s">
        <v>1344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610945</v>
      </c>
      <c s="98">
        <v>0</v>
      </c>
      <c s="98">
        <v>0</v>
      </c>
      <c s="98">
        <v>2581.2399999999998</v>
      </c>
      <c s="103"/>
      <c s="103"/>
      <c s="103"/>
      <c s="98">
        <v>610945</v>
      </c>
      <c s="111">
        <v>44866</v>
      </c>
      <c s="104">
        <v>46692</v>
      </c>
      <c s="103">
        <v>610945</v>
      </c>
      <c s="106">
        <v>2.8361111111111112</v>
      </c>
      <c s="106">
        <v>5</v>
      </c>
      <c s="91">
        <v>0.050700000000000002</v>
      </c>
      <c s="107" t="s">
        <v>1829</v>
      </c>
      <c s="107" t="s">
        <v>1830</v>
      </c>
      <c s="27">
        <v>0</v>
      </c>
      <c s="27">
        <v>0</v>
      </c>
      <c s="27">
        <v>610945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610945</v>
      </c>
      <c s="27">
        <v>610945</v>
      </c>
    </row>
    <row r="1058" spans="1:74" ht="15" customHeight="1">
      <c r="A1058" s="95" t="s">
        <v>3020</v>
      </c>
      <c s="35" t="s">
        <v>1344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337480</v>
      </c>
      <c s="98">
        <v>0</v>
      </c>
      <c s="98">
        <v>0</v>
      </c>
      <c s="98">
        <v>1507.4100000000001</v>
      </c>
      <c s="103"/>
      <c s="103"/>
      <c s="103"/>
      <c s="98">
        <v>337480</v>
      </c>
      <c s="111">
        <v>44866</v>
      </c>
      <c s="104">
        <v>47058</v>
      </c>
      <c s="103">
        <v>337480</v>
      </c>
      <c s="106">
        <v>3.8361111111111112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337480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337480</v>
      </c>
      <c s="27">
        <v>337480</v>
      </c>
    </row>
    <row r="1059" spans="1:74" ht="15" customHeight="1">
      <c r="A1059" s="95" t="s">
        <v>3021</v>
      </c>
      <c s="35" t="s">
        <v>1344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968042.5</v>
      </c>
      <c s="98">
        <v>0</v>
      </c>
      <c s="98">
        <v>0</v>
      </c>
      <c s="98">
        <v>4549.8000000000002</v>
      </c>
      <c s="103"/>
      <c s="103"/>
      <c s="103"/>
      <c s="98">
        <v>968042.5</v>
      </c>
      <c s="111">
        <v>44866</v>
      </c>
      <c s="104">
        <v>47423</v>
      </c>
      <c s="103">
        <v>968042.5</v>
      </c>
      <c s="106">
        <v>4.8361111111111112</v>
      </c>
      <c s="106">
        <v>7</v>
      </c>
      <c s="91">
        <v>0.057881000000000002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484021.25</v>
      </c>
      <c s="27">
        <v>484021.25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968042.5</v>
      </c>
      <c s="27">
        <v>968042.5</v>
      </c>
    </row>
    <row r="1060" spans="1:74" ht="15" customHeight="1">
      <c r="A1060" s="95" t="s">
        <v>3022</v>
      </c>
      <c s="35" t="s">
        <v>1344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2764002.5</v>
      </c>
      <c s="98">
        <v>0</v>
      </c>
      <c s="98">
        <v>0</v>
      </c>
      <c s="98">
        <v>13658.780000000001</v>
      </c>
      <c s="103"/>
      <c s="103"/>
      <c s="103"/>
      <c s="98">
        <v>2764002.5</v>
      </c>
      <c s="111">
        <v>44866</v>
      </c>
      <c s="104">
        <v>47788</v>
      </c>
      <c s="103">
        <v>2764002.5</v>
      </c>
      <c s="106">
        <v>5.8361111111111112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921334.17000000004</v>
      </c>
      <c s="27">
        <v>921334.17000000004</v>
      </c>
      <c s="27">
        <v>921334.17000000004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2764002.5100000002</v>
      </c>
      <c s="27">
        <v>2764002.5100000002</v>
      </c>
    </row>
    <row r="1061" spans="1:74" ht="15" customHeight="1">
      <c r="A1061" s="95" t="s">
        <v>3023</v>
      </c>
      <c s="35" t="s">
        <v>1583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500000</v>
      </c>
      <c s="98">
        <v>0</v>
      </c>
      <c s="98">
        <v>0</v>
      </c>
      <c s="98">
        <v>0</v>
      </c>
      <c s="103"/>
      <c s="103"/>
      <c s="103"/>
      <c s="98">
        <v>500000</v>
      </c>
      <c s="111">
        <v>44685</v>
      </c>
      <c s="104">
        <v>46511</v>
      </c>
      <c s="103">
        <v>500000</v>
      </c>
      <c s="106">
        <v>2.3444444444444446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>
        <v>500000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500000</v>
      </c>
      <c s="27">
        <v>500000</v>
      </c>
    </row>
    <row r="1062" spans="1:74" ht="15" customHeight="1">
      <c r="A1062" s="95" t="s">
        <v>3024</v>
      </c>
      <c s="35" t="s">
        <v>1345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433650</v>
      </c>
      <c s="98">
        <v>0</v>
      </c>
      <c s="98">
        <v>0</v>
      </c>
      <c s="98">
        <v>1553.9100000000001</v>
      </c>
      <c s="103"/>
      <c s="103"/>
      <c s="103"/>
      <c s="98">
        <v>433650</v>
      </c>
      <c s="111">
        <v>44883</v>
      </c>
      <c s="104">
        <v>45979</v>
      </c>
      <c s="103">
        <v>433650</v>
      </c>
      <c s="106">
        <v>0.8833333333333333</v>
      </c>
      <c s="106">
        <v>3</v>
      </c>
      <c s="91">
        <v>0.042999999999999997</v>
      </c>
      <c s="107" t="s">
        <v>1829</v>
      </c>
      <c s="107" t="s">
        <v>1830</v>
      </c>
      <c s="27">
        <v>433650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433650</v>
      </c>
      <c s="27">
        <v>0</v>
      </c>
      <c s="27">
        <v>433650</v>
      </c>
    </row>
    <row r="1063" spans="1:74" ht="15" customHeight="1">
      <c r="A1063" s="95" t="s">
        <v>3025</v>
      </c>
      <c s="35" t="s">
        <v>1345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1002705</v>
      </c>
      <c s="98">
        <v>0</v>
      </c>
      <c s="98">
        <v>0</v>
      </c>
      <c s="98">
        <v>3935.6199999999999</v>
      </c>
      <c s="103"/>
      <c s="103"/>
      <c s="103"/>
      <c s="98">
        <v>1002705</v>
      </c>
      <c s="111">
        <v>44883</v>
      </c>
      <c s="104">
        <v>46344</v>
      </c>
      <c s="103">
        <v>1002705</v>
      </c>
      <c s="106">
        <v>1.8833333333333333</v>
      </c>
      <c s="106">
        <v>4</v>
      </c>
      <c s="91">
        <v>0.047100000000000003</v>
      </c>
      <c s="107" t="s">
        <v>1829</v>
      </c>
      <c s="107" t="s">
        <v>1830</v>
      </c>
      <c s="27">
        <v>0</v>
      </c>
      <c s="27">
        <v>1002705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1002705</v>
      </c>
      <c s="27">
        <v>0</v>
      </c>
      <c s="27">
        <v>1002705</v>
      </c>
    </row>
    <row r="1064" spans="1:74" ht="15" customHeight="1">
      <c r="A1064" s="95" t="s">
        <v>3026</v>
      </c>
      <c s="35" t="s">
        <v>1345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2057477.5</v>
      </c>
      <c s="98">
        <v>0</v>
      </c>
      <c s="98">
        <v>0</v>
      </c>
      <c s="98">
        <v>8692.8400000000001</v>
      </c>
      <c s="103"/>
      <c s="103"/>
      <c s="103"/>
      <c s="98">
        <v>2057477.5</v>
      </c>
      <c s="111">
        <v>44883</v>
      </c>
      <c s="104">
        <v>46709</v>
      </c>
      <c s="103">
        <v>2057477.5</v>
      </c>
      <c s="106">
        <v>2.8833333333333333</v>
      </c>
      <c s="106">
        <v>5</v>
      </c>
      <c s="91">
        <v>0.050700000000000002</v>
      </c>
      <c s="107" t="s">
        <v>1829</v>
      </c>
      <c s="107" t="s">
        <v>1830</v>
      </c>
      <c s="27">
        <v>0</v>
      </c>
      <c s="27">
        <v>0</v>
      </c>
      <c s="27">
        <v>2057477.5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2057477.5</v>
      </c>
      <c s="27">
        <v>2057477.5</v>
      </c>
    </row>
    <row r="1065" spans="1:74" ht="15" customHeight="1">
      <c r="A1065" s="95" t="s">
        <v>3027</v>
      </c>
      <c s="35" t="s">
        <v>1345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5450420</v>
      </c>
      <c s="98">
        <v>0</v>
      </c>
      <c s="98">
        <v>0</v>
      </c>
      <c s="98">
        <v>24345.209999999999</v>
      </c>
      <c s="103"/>
      <c s="103"/>
      <c s="103"/>
      <c s="98">
        <v>5450420</v>
      </c>
      <c s="111">
        <v>44883</v>
      </c>
      <c s="104">
        <v>47075</v>
      </c>
      <c s="103">
        <v>5450420</v>
      </c>
      <c s="106">
        <v>3.8833333333333333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5450420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5450420</v>
      </c>
      <c s="27">
        <v>5450420</v>
      </c>
    </row>
    <row r="1066" spans="1:74" ht="15" customHeight="1">
      <c r="A1066" s="95" t="s">
        <v>3028</v>
      </c>
      <c s="35" t="s">
        <v>1345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9514340</v>
      </c>
      <c s="98">
        <v>0</v>
      </c>
      <c s="98">
        <v>0</v>
      </c>
      <c s="98">
        <v>44717.400000000001</v>
      </c>
      <c s="103"/>
      <c s="103"/>
      <c s="103"/>
      <c s="98">
        <v>9514340</v>
      </c>
      <c s="111">
        <v>44883</v>
      </c>
      <c s="104">
        <v>47440</v>
      </c>
      <c s="103">
        <v>9514340</v>
      </c>
      <c s="106">
        <v>4.8833333333333337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4757170</v>
      </c>
      <c s="27">
        <v>4757170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9514340</v>
      </c>
      <c s="27">
        <v>9514340</v>
      </c>
    </row>
    <row r="1067" spans="1:74" ht="15" customHeight="1">
      <c r="A1067" s="95" t="s">
        <v>3029</v>
      </c>
      <c s="35" t="s">
        <v>1345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2490390</v>
      </c>
      <c s="98">
        <v>0</v>
      </c>
      <c s="98">
        <v>0</v>
      </c>
      <c s="98">
        <v>12306.68</v>
      </c>
      <c s="103"/>
      <c s="103"/>
      <c s="103"/>
      <c s="98">
        <v>2490390</v>
      </c>
      <c s="111">
        <v>44883</v>
      </c>
      <c s="104">
        <v>47805</v>
      </c>
      <c s="103">
        <v>2490390</v>
      </c>
      <c s="106">
        <v>5.8833333333333337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830130</v>
      </c>
      <c s="27">
        <v>830130</v>
      </c>
      <c s="27">
        <v>830130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2490390</v>
      </c>
      <c s="27">
        <v>2490390</v>
      </c>
    </row>
    <row r="1068" spans="1:74" ht="15" customHeight="1">
      <c r="A1068" s="95" t="s">
        <v>3030</v>
      </c>
      <c s="35" t="s">
        <v>1345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106200</v>
      </c>
      <c s="98">
        <v>0</v>
      </c>
      <c s="98">
        <v>0</v>
      </c>
      <c s="98">
        <v>549.58000000000004</v>
      </c>
      <c s="103"/>
      <c s="103"/>
      <c s="103"/>
      <c s="98">
        <v>106200</v>
      </c>
      <c s="111">
        <v>44883</v>
      </c>
      <c s="104">
        <v>48170</v>
      </c>
      <c s="103">
        <v>106200</v>
      </c>
      <c s="106">
        <v>6.8833333333333337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26550</v>
      </c>
      <c s="27">
        <v>26550</v>
      </c>
      <c s="27">
        <v>26550</v>
      </c>
      <c s="27">
        <v>26550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106200</v>
      </c>
      <c s="27">
        <v>106200</v>
      </c>
    </row>
    <row r="1069" spans="1:74" ht="15" customHeight="1">
      <c r="A1069" s="95" t="s">
        <v>3031</v>
      </c>
      <c s="35" t="s">
        <v>1584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200000000</v>
      </c>
      <c s="98">
        <v>0</v>
      </c>
      <c s="98">
        <v>0</v>
      </c>
      <c s="98">
        <v>0</v>
      </c>
      <c s="103"/>
      <c s="103"/>
      <c s="103"/>
      <c s="98">
        <v>200000000</v>
      </c>
      <c s="111">
        <v>44685</v>
      </c>
      <c s="104">
        <v>46511</v>
      </c>
      <c s="103">
        <v>200000000</v>
      </c>
      <c s="106">
        <v>2.3444444444444446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>
        <v>200000000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200000000</v>
      </c>
      <c s="27">
        <v>200000000</v>
      </c>
    </row>
    <row r="1070" spans="1:74" ht="15" customHeight="1">
      <c r="A1070" s="95" t="s">
        <v>3032</v>
      </c>
      <c s="35" t="s">
        <v>1585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450000000</v>
      </c>
      <c s="98">
        <v>0</v>
      </c>
      <c s="98">
        <v>0</v>
      </c>
      <c s="98">
        <v>0</v>
      </c>
      <c s="103"/>
      <c s="103"/>
      <c s="103"/>
      <c s="98">
        <v>450000000</v>
      </c>
      <c s="111">
        <v>44698</v>
      </c>
      <c s="104">
        <v>48351</v>
      </c>
      <c s="103">
        <v>450000000</v>
      </c>
      <c s="106">
        <v>7.3805555555555555</v>
      </c>
      <c s="106">
        <v>10</v>
      </c>
      <c s="91">
        <v>0.078262999999999999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450000000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450000000</v>
      </c>
      <c s="27">
        <v>450000000</v>
      </c>
    </row>
    <row r="1071" spans="1:74" ht="15" customHeight="1">
      <c r="A1071" s="95" t="s">
        <v>3033</v>
      </c>
      <c s="35" t="s">
        <v>1586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3970530.8700000001</v>
      </c>
      <c s="98">
        <v>0</v>
      </c>
      <c s="98">
        <v>0</v>
      </c>
      <c s="98">
        <v>0</v>
      </c>
      <c s="103"/>
      <c s="103"/>
      <c s="103"/>
      <c s="98">
        <v>3970530.8700000001</v>
      </c>
      <c s="111">
        <v>44685</v>
      </c>
      <c s="104">
        <v>46511</v>
      </c>
      <c s="103">
        <v>3970530.8700000001</v>
      </c>
      <c s="106">
        <v>2.3444444444444446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>
        <v>3970530.8700000001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3970530.8700000001</v>
      </c>
      <c s="27">
        <v>3970530.8700000001</v>
      </c>
    </row>
    <row r="1072" spans="1:74" ht="15" customHeight="1">
      <c r="A1072" s="95" t="s">
        <v>3034</v>
      </c>
      <c s="35" t="s">
        <v>1587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3970530.8700000001</v>
      </c>
      <c s="98">
        <v>0</v>
      </c>
      <c s="98">
        <v>0</v>
      </c>
      <c s="98">
        <v>0</v>
      </c>
      <c s="103"/>
      <c s="103"/>
      <c s="103"/>
      <c s="98">
        <v>3970530.8700000001</v>
      </c>
      <c s="111">
        <v>44685</v>
      </c>
      <c s="104">
        <v>46511</v>
      </c>
      <c s="103">
        <v>3970530.8700000001</v>
      </c>
      <c s="106">
        <v>2.3444444444444446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>
        <v>3970530.8700000001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3970530.8700000001</v>
      </c>
      <c s="27">
        <v>3970530.8700000001</v>
      </c>
    </row>
    <row r="1073" spans="1:74" ht="15" customHeight="1">
      <c r="A1073" s="95" t="s">
        <v>3035</v>
      </c>
      <c s="35" t="s">
        <v>1588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3970530.8700000001</v>
      </c>
      <c s="98">
        <v>0</v>
      </c>
      <c s="98">
        <v>0</v>
      </c>
      <c s="98">
        <v>0</v>
      </c>
      <c s="103"/>
      <c s="103"/>
      <c s="103"/>
      <c s="98">
        <v>3970530.8700000001</v>
      </c>
      <c s="111">
        <v>44685</v>
      </c>
      <c s="104">
        <v>46511</v>
      </c>
      <c s="103">
        <v>3970530.8700000001</v>
      </c>
      <c s="106">
        <v>2.3444444444444446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>
        <v>3970530.8700000001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3970530.8700000001</v>
      </c>
      <c s="27">
        <v>3970530.8700000001</v>
      </c>
    </row>
    <row r="1074" spans="1:74" ht="15" customHeight="1">
      <c r="A1074" s="95" t="s">
        <v>3036</v>
      </c>
      <c s="35" t="s">
        <v>1589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3970530.8700000001</v>
      </c>
      <c s="98">
        <v>0</v>
      </c>
      <c s="98">
        <v>0</v>
      </c>
      <c s="98">
        <v>0</v>
      </c>
      <c s="103"/>
      <c s="103"/>
      <c s="103"/>
      <c s="98">
        <v>3970530.8700000001</v>
      </c>
      <c s="111">
        <v>44685</v>
      </c>
      <c s="104">
        <v>46511</v>
      </c>
      <c s="103">
        <v>3970530.8700000001</v>
      </c>
      <c s="106">
        <v>2.3444444444444446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>
        <v>3970530.8700000001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3970530.8700000001</v>
      </c>
      <c s="27">
        <v>3970530.8700000001</v>
      </c>
    </row>
    <row r="1075" spans="1:74" ht="15" customHeight="1">
      <c r="A1075" s="95" t="s">
        <v>3037</v>
      </c>
      <c s="35" t="s">
        <v>1590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1985265.4399999999</v>
      </c>
      <c s="98">
        <v>0</v>
      </c>
      <c s="98">
        <v>0</v>
      </c>
      <c s="98">
        <v>0</v>
      </c>
      <c s="103"/>
      <c s="103"/>
      <c s="103"/>
      <c s="98">
        <v>1985265.4399999999</v>
      </c>
      <c s="111">
        <v>44685</v>
      </c>
      <c s="104">
        <v>46511</v>
      </c>
      <c s="103">
        <v>1985265.4399999999</v>
      </c>
      <c s="106">
        <v>2.3444444444444446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>
        <v>1985265.4399999999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1985265.4399999999</v>
      </c>
      <c s="27">
        <v>1985265.4399999999</v>
      </c>
    </row>
    <row r="1076" spans="1:74" ht="15" customHeight="1">
      <c r="A1076" s="95" t="s">
        <v>3038</v>
      </c>
      <c s="35" t="s">
        <v>1591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1985265.4399999999</v>
      </c>
      <c s="98">
        <v>0</v>
      </c>
      <c s="98">
        <v>0</v>
      </c>
      <c s="98">
        <v>0</v>
      </c>
      <c s="103"/>
      <c s="103"/>
      <c s="103"/>
      <c s="98">
        <v>1985265.4399999999</v>
      </c>
      <c s="111">
        <v>44685</v>
      </c>
      <c s="104">
        <v>46511</v>
      </c>
      <c s="103">
        <v>1985265.4399999999</v>
      </c>
      <c s="106">
        <v>2.3444444444444446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>
        <v>1985265.4399999999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1985265.4399999999</v>
      </c>
      <c s="27">
        <v>1985265.4399999999</v>
      </c>
    </row>
    <row r="1077" spans="1:74" ht="15" customHeight="1">
      <c r="A1077" s="95" t="s">
        <v>3039</v>
      </c>
      <c s="35" t="s">
        <v>1346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286740</v>
      </c>
      <c s="98">
        <v>0</v>
      </c>
      <c s="98">
        <v>0</v>
      </c>
      <c s="98">
        <v>1027.48</v>
      </c>
      <c s="103"/>
      <c s="103"/>
      <c s="103"/>
      <c s="98">
        <v>286740</v>
      </c>
      <c s="111">
        <v>44910</v>
      </c>
      <c s="104">
        <v>46006</v>
      </c>
      <c s="103">
        <v>286740</v>
      </c>
      <c s="106">
        <v>0.95833333333333337</v>
      </c>
      <c s="106">
        <v>3</v>
      </c>
      <c s="91">
        <v>0.042999999999999997</v>
      </c>
      <c s="107" t="s">
        <v>1829</v>
      </c>
      <c s="107" t="s">
        <v>1830</v>
      </c>
      <c s="27">
        <v>286740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286740</v>
      </c>
      <c s="27">
        <v>0</v>
      </c>
      <c s="27">
        <v>286740</v>
      </c>
    </row>
    <row r="1078" spans="1:74" ht="15" customHeight="1">
      <c r="A1078" s="95" t="s">
        <v>3040</v>
      </c>
      <c s="35" t="s">
        <v>1346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461675</v>
      </c>
      <c s="98">
        <v>0</v>
      </c>
      <c s="98">
        <v>0</v>
      </c>
      <c s="98">
        <v>1812.0699999999999</v>
      </c>
      <c s="103"/>
      <c s="103"/>
      <c s="103"/>
      <c s="98">
        <v>461675</v>
      </c>
      <c s="111">
        <v>44910</v>
      </c>
      <c s="104">
        <v>46371</v>
      </c>
      <c s="103">
        <v>461675</v>
      </c>
      <c s="106">
        <v>1.9583333333333333</v>
      </c>
      <c s="106">
        <v>4</v>
      </c>
      <c s="91">
        <v>0.047100000000000003</v>
      </c>
      <c s="107" t="s">
        <v>1829</v>
      </c>
      <c s="107" t="s">
        <v>1830</v>
      </c>
      <c s="27">
        <v>0</v>
      </c>
      <c s="27">
        <v>461675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461675</v>
      </c>
      <c s="27">
        <v>0</v>
      </c>
      <c s="27">
        <v>461675</v>
      </c>
    </row>
    <row r="1079" spans="1:74" ht="15" customHeight="1">
      <c r="A1079" s="95" t="s">
        <v>3041</v>
      </c>
      <c s="35" t="s">
        <v>1346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448842.5</v>
      </c>
      <c s="98">
        <v>0</v>
      </c>
      <c s="98">
        <v>0</v>
      </c>
      <c s="98">
        <v>1896.3599999999999</v>
      </c>
      <c s="103"/>
      <c s="103"/>
      <c s="103"/>
      <c s="98">
        <v>448842.5</v>
      </c>
      <c s="111">
        <v>44910</v>
      </c>
      <c s="104">
        <v>46736</v>
      </c>
      <c s="103">
        <v>448842.5</v>
      </c>
      <c s="106">
        <v>2.9583333333333335</v>
      </c>
      <c s="106">
        <v>5</v>
      </c>
      <c s="91">
        <v>0.050700000000000002</v>
      </c>
      <c s="107" t="s">
        <v>1829</v>
      </c>
      <c s="107" t="s">
        <v>1830</v>
      </c>
      <c s="27">
        <v>0</v>
      </c>
      <c s="27">
        <v>0</v>
      </c>
      <c s="27">
        <v>448842.5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448842.5</v>
      </c>
      <c s="27">
        <v>448842.5</v>
      </c>
    </row>
    <row r="1080" spans="1:74" ht="15" customHeight="1">
      <c r="A1080" s="95" t="s">
        <v>3042</v>
      </c>
      <c s="35" t="s">
        <v>1346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409755</v>
      </c>
      <c s="98">
        <v>0</v>
      </c>
      <c s="98">
        <v>0</v>
      </c>
      <c s="98">
        <v>1830.24</v>
      </c>
      <c s="103"/>
      <c s="103"/>
      <c s="103"/>
      <c s="98">
        <v>409755</v>
      </c>
      <c s="111">
        <v>44910</v>
      </c>
      <c s="104">
        <v>47102</v>
      </c>
      <c s="103">
        <v>409755</v>
      </c>
      <c s="106">
        <v>3.9583333333333335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409755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409755</v>
      </c>
      <c s="27">
        <v>409755</v>
      </c>
    </row>
    <row r="1081" spans="1:74" ht="15" customHeight="1">
      <c r="A1081" s="95" t="s">
        <v>3043</v>
      </c>
      <c s="35" t="s">
        <v>1346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704312.5</v>
      </c>
      <c s="98">
        <v>0</v>
      </c>
      <c s="98">
        <v>0</v>
      </c>
      <c s="98">
        <v>3310.27</v>
      </c>
      <c s="103"/>
      <c s="103"/>
      <c s="103"/>
      <c s="98">
        <v>704312.5</v>
      </c>
      <c s="111">
        <v>44910</v>
      </c>
      <c s="104">
        <v>47467</v>
      </c>
      <c s="103">
        <v>704312.5</v>
      </c>
      <c s="106">
        <v>4.958333333333333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352156.25</v>
      </c>
      <c s="27">
        <v>352156.25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704312.5</v>
      </c>
      <c s="27">
        <v>704312.5</v>
      </c>
    </row>
    <row r="1082" spans="1:74" ht="15" customHeight="1">
      <c r="A1082" s="95" t="s">
        <v>3044</v>
      </c>
      <c s="35" t="s">
        <v>1346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2512957.5</v>
      </c>
      <c s="98">
        <v>0</v>
      </c>
      <c s="98">
        <v>0</v>
      </c>
      <c s="98">
        <v>12418.200000000001</v>
      </c>
      <c s="103"/>
      <c s="103"/>
      <c s="103"/>
      <c s="98">
        <v>2512957.5</v>
      </c>
      <c s="111">
        <v>44910</v>
      </c>
      <c s="104">
        <v>47832</v>
      </c>
      <c s="103">
        <v>2512957.5</v>
      </c>
      <c s="106">
        <v>5.958333333333333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837652.5</v>
      </c>
      <c s="27">
        <v>837652.5</v>
      </c>
      <c s="27">
        <v>837652.5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2512957.5</v>
      </c>
      <c s="27">
        <v>2512957.5</v>
      </c>
    </row>
    <row r="1083" spans="1:74" ht="15" customHeight="1">
      <c r="A1083" s="95" t="s">
        <v>3045</v>
      </c>
      <c s="35" t="s">
        <v>1346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274.79000000000002</v>
      </c>
      <c s="103"/>
      <c s="103"/>
      <c s="103"/>
      <c s="98">
        <v>53100</v>
      </c>
      <c s="111">
        <v>44910</v>
      </c>
      <c s="104">
        <v>48197</v>
      </c>
      <c s="103">
        <v>53100</v>
      </c>
      <c s="106">
        <v>6.958333333333333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13275</v>
      </c>
      <c s="27">
        <v>13275</v>
      </c>
      <c s="27">
        <v>13275</v>
      </c>
      <c s="27">
        <v>13275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53100</v>
      </c>
      <c s="27">
        <v>53100</v>
      </c>
    </row>
    <row r="1084" spans="1:74" ht="15" customHeight="1">
      <c r="A1084" s="95" t="s">
        <v>3046</v>
      </c>
      <c s="35" t="s">
        <v>1347</v>
      </c>
      <c s="34">
        <v>1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17872.080000000002</v>
      </c>
      <c s="98">
        <v>0</v>
      </c>
      <c s="98">
        <v>17872.09</v>
      </c>
      <c s="98">
        <v>56.890000000000001</v>
      </c>
      <c s="103"/>
      <c s="103"/>
      <c s="103"/>
      <c s="98">
        <v>-0.01</v>
      </c>
      <c s="111">
        <v>44922</v>
      </c>
      <c s="104">
        <v>45653</v>
      </c>
      <c s="103">
        <v>35744.169999999998</v>
      </c>
      <c s="106">
        <v>-0.0083333333333333332</v>
      </c>
      <c s="106">
        <v>2</v>
      </c>
      <c s="91">
        <v>0.038199999999999998</v>
      </c>
      <c s="107" t="s">
        <v>1829</v>
      </c>
      <c s="107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085" spans="1:74" ht="15" customHeight="1">
      <c r="A1085" s="95" t="s">
        <v>3047</v>
      </c>
      <c s="35" t="s">
        <v>1347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190.27000000000001</v>
      </c>
      <c s="103"/>
      <c s="103"/>
      <c s="103"/>
      <c s="98">
        <v>53100</v>
      </c>
      <c s="111">
        <v>44922</v>
      </c>
      <c s="104">
        <v>46018</v>
      </c>
      <c s="103">
        <v>53100</v>
      </c>
      <c s="106">
        <v>0.9916666666666667</v>
      </c>
      <c s="106">
        <v>3</v>
      </c>
      <c s="91">
        <v>0.042999999999999997</v>
      </c>
      <c s="107" t="s">
        <v>1829</v>
      </c>
      <c s="107" t="s">
        <v>1830</v>
      </c>
      <c s="27">
        <v>53100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53100</v>
      </c>
      <c s="27">
        <v>0</v>
      </c>
      <c s="27">
        <v>53100</v>
      </c>
    </row>
    <row r="1086" spans="1:74" ht="15" customHeight="1">
      <c r="A1086" s="95" t="s">
        <v>3048</v>
      </c>
      <c s="35" t="s">
        <v>1347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253115.89999999999</v>
      </c>
      <c s="98">
        <v>0</v>
      </c>
      <c s="98">
        <v>0</v>
      </c>
      <c s="98">
        <v>993.48000000000002</v>
      </c>
      <c s="103"/>
      <c s="103"/>
      <c s="103"/>
      <c s="98">
        <v>253115.89999999999</v>
      </c>
      <c s="111">
        <v>44922</v>
      </c>
      <c s="104">
        <v>46383</v>
      </c>
      <c s="103">
        <v>253115.89999999999</v>
      </c>
      <c s="106">
        <v>1.9916666666666667</v>
      </c>
      <c s="106">
        <v>4</v>
      </c>
      <c s="91">
        <v>0.047100000000000003</v>
      </c>
      <c s="107" t="s">
        <v>1829</v>
      </c>
      <c s="107" t="s">
        <v>1830</v>
      </c>
      <c s="27">
        <v>0</v>
      </c>
      <c s="27">
        <v>253115.89999999999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253115.89999999999</v>
      </c>
      <c s="27">
        <v>0</v>
      </c>
      <c s="27">
        <v>253115.89999999999</v>
      </c>
    </row>
    <row r="1087" spans="1:74" ht="15" customHeight="1">
      <c r="A1087" s="95" t="s">
        <v>3049</v>
      </c>
      <c s="35" t="s">
        <v>1347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97940</v>
      </c>
      <c s="98">
        <v>0</v>
      </c>
      <c s="98">
        <v>0</v>
      </c>
      <c s="98">
        <v>413.80000000000001</v>
      </c>
      <c s="103"/>
      <c s="103"/>
      <c s="103"/>
      <c s="98">
        <v>97940</v>
      </c>
      <c s="111">
        <v>44922</v>
      </c>
      <c s="104">
        <v>46748</v>
      </c>
      <c s="103">
        <v>97940</v>
      </c>
      <c s="106">
        <v>2.9916666666666667</v>
      </c>
      <c s="106">
        <v>5</v>
      </c>
      <c s="91">
        <v>0.050700000000000002</v>
      </c>
      <c s="107" t="s">
        <v>1829</v>
      </c>
      <c s="107" t="s">
        <v>1830</v>
      </c>
      <c s="27">
        <v>0</v>
      </c>
      <c s="27">
        <v>0</v>
      </c>
      <c s="27">
        <v>97940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97940</v>
      </c>
      <c s="27">
        <v>97940</v>
      </c>
    </row>
    <row r="1088" spans="1:74" ht="15" customHeight="1">
      <c r="A1088" s="95" t="s">
        <v>3050</v>
      </c>
      <c s="35" t="s">
        <v>1347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190422.5</v>
      </c>
      <c s="98">
        <v>0</v>
      </c>
      <c s="98">
        <v>0</v>
      </c>
      <c s="98">
        <v>850.54999999999995</v>
      </c>
      <c s="103"/>
      <c s="103"/>
      <c s="103"/>
      <c s="98">
        <v>190422.5</v>
      </c>
      <c s="111">
        <v>44922</v>
      </c>
      <c s="104">
        <v>47114</v>
      </c>
      <c s="103">
        <v>190422.5</v>
      </c>
      <c s="106">
        <v>3.9916666666666667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190422.5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190422.5</v>
      </c>
      <c s="27">
        <v>190422.5</v>
      </c>
    </row>
    <row r="1089" spans="1:74" ht="15" customHeight="1">
      <c r="A1089" s="95" t="s">
        <v>3051</v>
      </c>
      <c s="35" t="s">
        <v>1347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221545</v>
      </c>
      <c s="98">
        <v>0</v>
      </c>
      <c s="98">
        <v>0</v>
      </c>
      <c s="98">
        <v>1041.26</v>
      </c>
      <c s="103"/>
      <c s="103"/>
      <c s="103"/>
      <c s="98">
        <v>221545</v>
      </c>
      <c s="111">
        <v>44922</v>
      </c>
      <c s="104">
        <v>47479</v>
      </c>
      <c s="103">
        <v>221545</v>
      </c>
      <c s="106">
        <v>4.9916666666666663</v>
      </c>
      <c s="106">
        <v>7</v>
      </c>
      <c s="91">
        <v>0.062100000000000002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110772.5</v>
      </c>
      <c s="27">
        <v>110772.5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221545</v>
      </c>
      <c s="27">
        <v>221545</v>
      </c>
    </row>
    <row r="1090" spans="1:74" ht="15" customHeight="1">
      <c r="A1090" s="95" t="s">
        <v>3052</v>
      </c>
      <c s="35" t="s">
        <v>1347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209636.82999999999</v>
      </c>
      <c s="98">
        <v>0</v>
      </c>
      <c s="98">
        <v>0</v>
      </c>
      <c s="98">
        <v>1035.96</v>
      </c>
      <c s="103"/>
      <c s="103"/>
      <c s="103"/>
      <c s="98">
        <v>209636.82999999999</v>
      </c>
      <c s="111">
        <v>44922</v>
      </c>
      <c s="104">
        <v>47844</v>
      </c>
      <c s="103">
        <v>209636.82999999999</v>
      </c>
      <c s="106">
        <v>5.9916666666666663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69878.940000000002</v>
      </c>
      <c s="27">
        <v>69878.940000000002</v>
      </c>
      <c s="27">
        <v>69878.940000000002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209636.82000000001</v>
      </c>
      <c s="27">
        <v>209636.82000000001</v>
      </c>
    </row>
    <row r="1091" spans="1:74" ht="15" customHeight="1">
      <c r="A1091" s="95" t="s">
        <v>3053</v>
      </c>
      <c s="35" t="s">
        <v>1347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274.79000000000002</v>
      </c>
      <c s="103"/>
      <c s="103"/>
      <c s="103"/>
      <c s="98">
        <v>53100</v>
      </c>
      <c s="111">
        <v>44922</v>
      </c>
      <c s="104">
        <v>48209</v>
      </c>
      <c s="103">
        <v>53100</v>
      </c>
      <c s="106">
        <v>6.9916666666666663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13275</v>
      </c>
      <c s="27">
        <v>13275</v>
      </c>
      <c s="27">
        <v>13275</v>
      </c>
      <c s="27">
        <v>13275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53100</v>
      </c>
      <c s="27">
        <v>53100</v>
      </c>
    </row>
    <row r="1092" spans="1:74" ht="15" customHeight="1">
      <c r="A1092" s="95" t="s">
        <v>3054</v>
      </c>
      <c s="35" t="s">
        <v>1348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208.41999999999999</v>
      </c>
      <c s="103"/>
      <c s="103"/>
      <c s="103"/>
      <c s="98">
        <v>53100</v>
      </c>
      <c s="111">
        <v>44922</v>
      </c>
      <c s="104">
        <v>46383</v>
      </c>
      <c s="103">
        <v>53100</v>
      </c>
      <c s="106">
        <v>1.9916666666666667</v>
      </c>
      <c s="106">
        <v>4</v>
      </c>
      <c s="91">
        <v>0.047100000000000003</v>
      </c>
      <c s="107" t="s">
        <v>1829</v>
      </c>
      <c s="107" t="s">
        <v>1830</v>
      </c>
      <c s="27">
        <v>0</v>
      </c>
      <c s="27">
        <v>53100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53100</v>
      </c>
      <c s="27">
        <v>0</v>
      </c>
      <c s="27">
        <v>53100</v>
      </c>
    </row>
    <row r="1093" spans="1:74" ht="15" customHeight="1">
      <c r="A1093" s="95" t="s">
        <v>3055</v>
      </c>
      <c s="35" t="s">
        <v>1348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365062.5</v>
      </c>
      <c s="98">
        <v>0</v>
      </c>
      <c s="98">
        <v>0</v>
      </c>
      <c s="98">
        <v>1542.3900000000001</v>
      </c>
      <c s="103"/>
      <c s="103"/>
      <c s="103"/>
      <c s="98">
        <v>365062.5</v>
      </c>
      <c s="111">
        <v>44922</v>
      </c>
      <c s="104">
        <v>46748</v>
      </c>
      <c s="103">
        <v>365062.5</v>
      </c>
      <c s="106">
        <v>2.9916666666666667</v>
      </c>
      <c s="106">
        <v>5</v>
      </c>
      <c s="91">
        <v>0.050700000000000002</v>
      </c>
      <c s="107" t="s">
        <v>1829</v>
      </c>
      <c s="107" t="s">
        <v>1830</v>
      </c>
      <c s="27">
        <v>0</v>
      </c>
      <c s="27">
        <v>0</v>
      </c>
      <c s="27">
        <v>365062.5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365062.5</v>
      </c>
      <c s="27">
        <v>365062.5</v>
      </c>
    </row>
    <row r="1094" spans="1:74" ht="15" customHeight="1">
      <c r="A1094" s="95" t="s">
        <v>3056</v>
      </c>
      <c s="35" t="s">
        <v>1348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255470</v>
      </c>
      <c s="98">
        <v>0</v>
      </c>
      <c s="98">
        <v>0</v>
      </c>
      <c s="98">
        <v>1141.0999999999999</v>
      </c>
      <c s="103"/>
      <c s="103"/>
      <c s="103"/>
      <c s="98">
        <v>255470</v>
      </c>
      <c s="111">
        <v>44922</v>
      </c>
      <c s="104">
        <v>47114</v>
      </c>
      <c s="103">
        <v>255470</v>
      </c>
      <c s="106">
        <v>3.9916666666666667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255470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255470</v>
      </c>
      <c s="27">
        <v>255470</v>
      </c>
    </row>
    <row r="1095" spans="1:74" ht="15" customHeight="1">
      <c r="A1095" s="95" t="s">
        <v>3057</v>
      </c>
      <c s="35" t="s">
        <v>1348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1498600</v>
      </c>
      <c s="98">
        <v>0</v>
      </c>
      <c s="98">
        <v>0</v>
      </c>
      <c s="98">
        <v>7043.4200000000001</v>
      </c>
      <c s="103"/>
      <c s="103"/>
      <c s="103"/>
      <c s="98">
        <v>1498600</v>
      </c>
      <c s="111">
        <v>44922</v>
      </c>
      <c s="104">
        <v>47479</v>
      </c>
      <c s="103">
        <v>1498600</v>
      </c>
      <c s="106">
        <v>4.9916666666666663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749300</v>
      </c>
      <c s="27">
        <v>749300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1498600</v>
      </c>
      <c s="27">
        <v>1498600</v>
      </c>
    </row>
    <row r="1096" spans="1:74" ht="15" customHeight="1">
      <c r="A1096" s="95" t="s">
        <v>3058</v>
      </c>
      <c s="35" t="s">
        <v>1348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686760</v>
      </c>
      <c s="98">
        <v>0</v>
      </c>
      <c s="98">
        <v>0</v>
      </c>
      <c s="98">
        <v>3393.7399999999998</v>
      </c>
      <c s="103"/>
      <c s="103"/>
      <c s="103"/>
      <c s="98">
        <v>686760</v>
      </c>
      <c s="111">
        <v>44922</v>
      </c>
      <c s="104">
        <v>47844</v>
      </c>
      <c s="103">
        <v>686760</v>
      </c>
      <c s="106">
        <v>5.9916666666666663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228920</v>
      </c>
      <c s="27">
        <v>228920</v>
      </c>
      <c s="27">
        <v>228920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686760</v>
      </c>
      <c s="27">
        <v>686760</v>
      </c>
    </row>
    <row r="1097" spans="1:74" ht="15" customHeight="1">
      <c r="A1097" s="95" t="s">
        <v>3059</v>
      </c>
      <c s="35" t="s">
        <v>1348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274.79000000000002</v>
      </c>
      <c s="103"/>
      <c s="103"/>
      <c s="103"/>
      <c s="98">
        <v>53100</v>
      </c>
      <c s="111">
        <v>44922</v>
      </c>
      <c s="104">
        <v>48209</v>
      </c>
      <c s="103">
        <v>53100</v>
      </c>
      <c s="106">
        <v>6.9916666666666663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13275</v>
      </c>
      <c s="27">
        <v>13275</v>
      </c>
      <c s="27">
        <v>13275</v>
      </c>
      <c s="27">
        <v>13275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53100</v>
      </c>
      <c s="27">
        <v>53100</v>
      </c>
    </row>
    <row r="1098" spans="1:74" ht="15" customHeight="1">
      <c r="A1098" s="95" t="s">
        <v>3060</v>
      </c>
      <c s="35" t="s">
        <v>1349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976892.5</v>
      </c>
      <c s="98">
        <v>0</v>
      </c>
      <c s="98">
        <v>0</v>
      </c>
      <c s="98">
        <v>3500.5300000000002</v>
      </c>
      <c s="103"/>
      <c s="103"/>
      <c s="103"/>
      <c s="98">
        <v>976892.5</v>
      </c>
      <c s="111">
        <v>44923</v>
      </c>
      <c s="104">
        <v>46019</v>
      </c>
      <c s="103">
        <v>976892.5</v>
      </c>
      <c s="106">
        <v>0.99444444444444446</v>
      </c>
      <c s="106">
        <v>3</v>
      </c>
      <c s="91">
        <v>0.042999999999999997</v>
      </c>
      <c s="107" t="s">
        <v>1829</v>
      </c>
      <c s="107" t="s">
        <v>1830</v>
      </c>
      <c s="27">
        <v>976892.5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976892.5</v>
      </c>
      <c s="27">
        <v>0</v>
      </c>
      <c s="27">
        <v>976892.5</v>
      </c>
    </row>
    <row r="1099" spans="1:74" ht="15" customHeight="1">
      <c r="A1099" s="95" t="s">
        <v>3061</v>
      </c>
      <c s="35" t="s">
        <v>1349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1576185</v>
      </c>
      <c s="98">
        <v>0</v>
      </c>
      <c s="98">
        <v>0</v>
      </c>
      <c s="98">
        <v>6186.5299999999997</v>
      </c>
      <c s="103"/>
      <c s="103"/>
      <c s="103"/>
      <c s="98">
        <v>1576185</v>
      </c>
      <c s="111">
        <v>44923</v>
      </c>
      <c s="104">
        <v>46384</v>
      </c>
      <c s="103">
        <v>1576185</v>
      </c>
      <c s="106">
        <v>1.9944444444444445</v>
      </c>
      <c s="106">
        <v>4</v>
      </c>
      <c s="91">
        <v>0.047100000000000003</v>
      </c>
      <c s="107" t="s">
        <v>1829</v>
      </c>
      <c s="107" t="s">
        <v>1830</v>
      </c>
      <c s="27">
        <v>0</v>
      </c>
      <c s="27">
        <v>1576185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1576185</v>
      </c>
      <c s="27">
        <v>0</v>
      </c>
      <c s="27">
        <v>1576185</v>
      </c>
    </row>
    <row r="1100" spans="1:74" ht="15" customHeight="1">
      <c r="A1100" s="95" t="s">
        <v>3062</v>
      </c>
      <c s="35" t="s">
        <v>1349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1963962.5</v>
      </c>
      <c s="98">
        <v>0</v>
      </c>
      <c s="98">
        <v>0</v>
      </c>
      <c s="98">
        <v>8297.7399999999998</v>
      </c>
      <c s="103"/>
      <c s="103"/>
      <c s="103"/>
      <c s="98">
        <v>1963962.5</v>
      </c>
      <c s="111">
        <v>44923</v>
      </c>
      <c s="104">
        <v>46749</v>
      </c>
      <c s="103">
        <v>1963962.5</v>
      </c>
      <c s="106">
        <v>2.9944444444444445</v>
      </c>
      <c s="106">
        <v>5</v>
      </c>
      <c s="91">
        <v>0.050700000000000002</v>
      </c>
      <c s="107" t="s">
        <v>1829</v>
      </c>
      <c s="107" t="s">
        <v>1830</v>
      </c>
      <c s="27">
        <v>0</v>
      </c>
      <c s="27">
        <v>0</v>
      </c>
      <c s="27">
        <v>1963962.5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1963962.5</v>
      </c>
      <c s="27">
        <v>1963962.5</v>
      </c>
    </row>
    <row r="1101" spans="1:74" ht="15" customHeight="1">
      <c r="A1101" s="95" t="s">
        <v>3063</v>
      </c>
      <c s="35" t="s">
        <v>1349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7407892.5</v>
      </c>
      <c s="98">
        <v>0</v>
      </c>
      <c s="98">
        <v>0</v>
      </c>
      <c s="98">
        <v>33088.589999999997</v>
      </c>
      <c s="103"/>
      <c s="103"/>
      <c s="103"/>
      <c s="98">
        <v>7407892.5</v>
      </c>
      <c s="111">
        <v>44923</v>
      </c>
      <c s="104">
        <v>47115</v>
      </c>
      <c s="103">
        <v>7407892.5</v>
      </c>
      <c s="106">
        <v>3.9944444444444445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7407892.5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7407892.5</v>
      </c>
      <c s="27">
        <v>7407892.5</v>
      </c>
    </row>
    <row r="1102" spans="1:74" ht="15" customHeight="1">
      <c r="A1102" s="95" t="s">
        <v>3064</v>
      </c>
      <c s="35" t="s">
        <v>1349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9823352.5</v>
      </c>
      <c s="98">
        <v>0</v>
      </c>
      <c s="98">
        <v>0</v>
      </c>
      <c s="98">
        <v>46169.760000000002</v>
      </c>
      <c s="103"/>
      <c s="103"/>
      <c s="103"/>
      <c s="98">
        <v>9823352.5</v>
      </c>
      <c s="111">
        <v>44923</v>
      </c>
      <c s="104">
        <v>47480</v>
      </c>
      <c s="103">
        <v>9823352.5</v>
      </c>
      <c s="106">
        <v>4.9944444444444445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4911676.25</v>
      </c>
      <c s="27">
        <v>4911676.25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9823352.5</v>
      </c>
      <c s="27">
        <v>9823352.5</v>
      </c>
    </row>
    <row r="1103" spans="1:74" ht="15" customHeight="1">
      <c r="A1103" s="95" t="s">
        <v>3065</v>
      </c>
      <c s="35" t="s">
        <v>1349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2725505</v>
      </c>
      <c s="98">
        <v>0</v>
      </c>
      <c s="98">
        <v>0</v>
      </c>
      <c s="98">
        <v>13468.540000000001</v>
      </c>
      <c s="103"/>
      <c s="103"/>
      <c s="103"/>
      <c s="98">
        <v>2725505</v>
      </c>
      <c s="111">
        <v>44923</v>
      </c>
      <c s="104">
        <v>47845</v>
      </c>
      <c s="103">
        <v>2725505</v>
      </c>
      <c s="106">
        <v>5.9944444444444445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908501.67000000004</v>
      </c>
      <c s="27">
        <v>908501.67000000004</v>
      </c>
      <c s="27">
        <v>908501.67000000004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2725505.0100000002</v>
      </c>
      <c s="27">
        <v>2725505.0100000002</v>
      </c>
    </row>
    <row r="1104" spans="1:74" ht="15" customHeight="1">
      <c r="A1104" s="95" t="s">
        <v>3066</v>
      </c>
      <c s="35" t="s">
        <v>1349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81567.5</v>
      </c>
      <c s="98">
        <v>0</v>
      </c>
      <c s="98">
        <v>0</v>
      </c>
      <c s="98">
        <v>422.11000000000001</v>
      </c>
      <c s="103"/>
      <c s="103"/>
      <c s="103"/>
      <c s="98">
        <v>81567.5</v>
      </c>
      <c s="111">
        <v>44923</v>
      </c>
      <c s="104">
        <v>48210</v>
      </c>
      <c s="103">
        <v>81567.5</v>
      </c>
      <c s="106">
        <v>6.9944444444444445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20391.880000000001</v>
      </c>
      <c s="27">
        <v>20391.880000000001</v>
      </c>
      <c s="27">
        <v>20391.880000000001</v>
      </c>
      <c s="27">
        <v>20391.880000000001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81567.520000000004</v>
      </c>
      <c s="27">
        <v>81567.520000000004</v>
      </c>
    </row>
    <row r="1105" spans="1:74" ht="15" customHeight="1">
      <c r="A1105" s="95" t="s">
        <v>3067</v>
      </c>
      <c s="35" t="s">
        <v>1592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200000000</v>
      </c>
      <c s="98">
        <v>0</v>
      </c>
      <c s="98">
        <v>0</v>
      </c>
      <c s="98">
        <v>0</v>
      </c>
      <c s="103"/>
      <c s="103"/>
      <c s="103"/>
      <c s="98">
        <v>200000000</v>
      </c>
      <c s="111">
        <v>44698</v>
      </c>
      <c s="104">
        <v>48351</v>
      </c>
      <c s="103">
        <v>200000000</v>
      </c>
      <c s="106">
        <v>7.3805555555555555</v>
      </c>
      <c s="106">
        <v>10</v>
      </c>
      <c s="91">
        <v>0.078262999999999999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200000000</v>
      </c>
      <c s="27">
        <v>200000000</v>
      </c>
    </row>
    <row r="1106" spans="1:74" ht="15" customHeight="1">
      <c r="A1106" s="95" t="s">
        <v>3068</v>
      </c>
      <c s="35" t="s">
        <v>1593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200000000</v>
      </c>
      <c s="98">
        <v>0</v>
      </c>
      <c s="98">
        <v>0</v>
      </c>
      <c s="98">
        <v>0</v>
      </c>
      <c s="103"/>
      <c s="103"/>
      <c s="103"/>
      <c s="98">
        <v>200000000</v>
      </c>
      <c s="111">
        <v>44984</v>
      </c>
      <c s="104">
        <v>48637</v>
      </c>
      <c s="103">
        <v>200000000</v>
      </c>
      <c s="106">
        <v>8.1583333333333332</v>
      </c>
      <c s="106">
        <v>10</v>
      </c>
      <c s="91">
        <v>0.078262999999999999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200000000</v>
      </c>
      <c s="27">
        <v>200000000</v>
      </c>
    </row>
    <row r="1107" spans="1:74" ht="15" customHeight="1">
      <c r="A1107" s="95" t="s">
        <v>3069</v>
      </c>
      <c s="35" t="s">
        <v>1350</v>
      </c>
      <c s="34">
        <v>1</v>
      </c>
      <c s="89" t="s">
        <v>0</v>
      </c>
      <c s="96" t="s">
        <v>3</v>
      </c>
      <c s="96" t="s">
        <v>1815</v>
      </c>
      <c s="96" t="s">
        <v>774</v>
      </c>
      <c s="96" t="s">
        <v>1825</v>
      </c>
      <c s="96" t="s">
        <v>1818</v>
      </c>
      <c s="96" t="s">
        <v>1827</v>
      </c>
      <c s="96" t="s">
        <v>774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>
        <v>160000000</v>
      </c>
      <c s="98">
        <v>0</v>
      </c>
      <c s="98">
        <v>0</v>
      </c>
      <c s="98">
        <v>0</v>
      </c>
      <c s="103"/>
      <c s="103"/>
      <c s="103"/>
      <c s="98">
        <v>160000000</v>
      </c>
      <c s="111">
        <v>44987</v>
      </c>
      <c s="111">
        <v>46083</v>
      </c>
      <c s="103">
        <v>160000000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160000000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160000000</v>
      </c>
      <c s="27">
        <v>0</v>
      </c>
      <c s="27">
        <v>160000000</v>
      </c>
    </row>
    <row r="1108" spans="1:74" ht="15" customHeight="1">
      <c r="A1108" s="95" t="s">
        <v>3070</v>
      </c>
      <c s="35" t="s">
        <v>1351</v>
      </c>
      <c s="34">
        <v>1</v>
      </c>
      <c s="89" t="s">
        <v>0</v>
      </c>
      <c s="96" t="s">
        <v>3</v>
      </c>
      <c s="96" t="s">
        <v>1815</v>
      </c>
      <c s="96" t="s">
        <v>774</v>
      </c>
      <c s="96" t="s">
        <v>1825</v>
      </c>
      <c s="96" t="s">
        <v>1818</v>
      </c>
      <c s="96" t="s">
        <v>1827</v>
      </c>
      <c s="96" t="s">
        <v>774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>
        <v>40000000</v>
      </c>
      <c s="98">
        <v>0</v>
      </c>
      <c s="98">
        <v>0</v>
      </c>
      <c s="98">
        <v>0</v>
      </c>
      <c s="103"/>
      <c s="103"/>
      <c s="103"/>
      <c s="98">
        <v>40000000</v>
      </c>
      <c s="111">
        <v>44987</v>
      </c>
      <c s="111">
        <v>46083</v>
      </c>
      <c s="103">
        <v>40000000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40000000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40000000</v>
      </c>
      <c s="27">
        <v>0</v>
      </c>
      <c s="27">
        <v>40000000</v>
      </c>
    </row>
    <row r="1109" spans="1:74" ht="15" customHeight="1">
      <c r="A1109" s="95" t="s">
        <v>3071</v>
      </c>
      <c s="35" t="s">
        <v>1594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200000000</v>
      </c>
      <c s="98">
        <v>0</v>
      </c>
      <c s="98">
        <v>0</v>
      </c>
      <c s="98">
        <v>0</v>
      </c>
      <c s="103"/>
      <c s="103"/>
      <c s="103"/>
      <c s="98">
        <v>200000000</v>
      </c>
      <c s="111">
        <v>44995</v>
      </c>
      <c s="111">
        <v>46822</v>
      </c>
      <c s="103">
        <v>200000000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200000000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200000000</v>
      </c>
      <c s="27">
        <v>200000000</v>
      </c>
    </row>
    <row r="1110" spans="1:74" ht="15" customHeight="1">
      <c r="A1110" s="95" t="s">
        <v>3072</v>
      </c>
      <c s="35" t="s">
        <v>1595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1757286.9199999999</v>
      </c>
      <c s="98">
        <v>0</v>
      </c>
      <c s="98">
        <v>0</v>
      </c>
      <c s="98">
        <v>0</v>
      </c>
      <c s="103"/>
      <c s="103"/>
      <c s="103"/>
      <c s="98">
        <v>1757286.9199999999</v>
      </c>
      <c s="111">
        <v>45000</v>
      </c>
      <c s="111">
        <v>47192</v>
      </c>
      <c s="103">
        <v>1757286.9199999999</v>
      </c>
      <c s="106">
        <v>4.208333333333333</v>
      </c>
      <c s="106">
        <v>6</v>
      </c>
      <c s="91">
        <v>0.073772000000000004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1757286.9199999999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1757286.9199999999</v>
      </c>
      <c s="27">
        <v>1757286.9199999999</v>
      </c>
    </row>
    <row r="1111" spans="1:74" ht="15" customHeight="1">
      <c r="A1111" s="95" t="s">
        <v>3073</v>
      </c>
      <c s="35" t="s">
        <v>1352</v>
      </c>
      <c s="34">
        <v>1</v>
      </c>
      <c s="89" t="s">
        <v>0</v>
      </c>
      <c s="96" t="s">
        <v>3</v>
      </c>
      <c s="96" t="s">
        <v>1815</v>
      </c>
      <c s="96" t="s">
        <v>774</v>
      </c>
      <c s="96" t="s">
        <v>1825</v>
      </c>
      <c s="96" t="s">
        <v>1818</v>
      </c>
      <c s="96" t="s">
        <v>1827</v>
      </c>
      <c s="96" t="s">
        <v>774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>
        <v>55000000</v>
      </c>
      <c s="98">
        <v>0</v>
      </c>
      <c s="98">
        <v>0</v>
      </c>
      <c s="98">
        <v>0</v>
      </c>
      <c s="103"/>
      <c s="103"/>
      <c s="103"/>
      <c s="98">
        <v>55000000</v>
      </c>
      <c s="111">
        <v>44987</v>
      </c>
      <c s="111">
        <v>46083</v>
      </c>
      <c s="103">
        <v>55000000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55000000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55000000</v>
      </c>
      <c s="27">
        <v>0</v>
      </c>
      <c s="27">
        <v>55000000</v>
      </c>
    </row>
    <row r="1112" spans="1:74" ht="15" customHeight="1">
      <c r="A1112" s="95" t="s">
        <v>3074</v>
      </c>
      <c s="35" t="s">
        <v>1353</v>
      </c>
      <c s="34">
        <v>1</v>
      </c>
      <c s="89" t="s">
        <v>0</v>
      </c>
      <c s="96" t="s">
        <v>3</v>
      </c>
      <c s="96" t="s">
        <v>1815</v>
      </c>
      <c s="96" t="s">
        <v>774</v>
      </c>
      <c s="96" t="s">
        <v>1825</v>
      </c>
      <c s="96" t="s">
        <v>1818</v>
      </c>
      <c s="96" t="s">
        <v>1827</v>
      </c>
      <c s="96" t="s">
        <v>774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>
        <v>30000000</v>
      </c>
      <c s="98">
        <v>0</v>
      </c>
      <c s="98">
        <v>0</v>
      </c>
      <c s="98">
        <v>0</v>
      </c>
      <c s="103"/>
      <c s="103"/>
      <c s="103"/>
      <c s="98">
        <v>30000000</v>
      </c>
      <c s="111">
        <v>44987</v>
      </c>
      <c s="111">
        <v>46083</v>
      </c>
      <c s="103">
        <v>30000000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30000000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30000000</v>
      </c>
      <c s="27">
        <v>0</v>
      </c>
      <c s="27">
        <v>30000000</v>
      </c>
    </row>
    <row r="1113" spans="1:74" ht="15" customHeight="1">
      <c r="A1113" s="95" t="s">
        <v>3075</v>
      </c>
      <c s="35" t="s">
        <v>1596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1515970.29</v>
      </c>
      <c s="98">
        <v>0</v>
      </c>
      <c s="98">
        <v>0</v>
      </c>
      <c s="98">
        <v>0</v>
      </c>
      <c s="103"/>
      <c s="103"/>
      <c s="103"/>
      <c s="98">
        <v>1515970.29</v>
      </c>
      <c s="111">
        <v>45000</v>
      </c>
      <c s="111">
        <v>47192</v>
      </c>
      <c s="103">
        <v>1515970.29</v>
      </c>
      <c s="106">
        <v>4.208333333333333</v>
      </c>
      <c s="106">
        <v>6</v>
      </c>
      <c s="91">
        <v>0.073772000000000004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1515970.29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1515970.29</v>
      </c>
      <c s="27">
        <v>1515970.29</v>
      </c>
    </row>
    <row r="1114" spans="1:74" ht="15" customHeight="1">
      <c r="A1114" s="95" t="s">
        <v>3076</v>
      </c>
      <c s="35" t="s">
        <v>1597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200000000</v>
      </c>
      <c s="98">
        <v>0</v>
      </c>
      <c s="98">
        <v>0</v>
      </c>
      <c s="98">
        <v>0</v>
      </c>
      <c s="103"/>
      <c s="103"/>
      <c s="103"/>
      <c s="98">
        <v>200000000</v>
      </c>
      <c s="111">
        <v>44995</v>
      </c>
      <c s="111">
        <v>46822</v>
      </c>
      <c s="103">
        <v>200000000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200000000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200000000</v>
      </c>
      <c s="27">
        <v>200000000</v>
      </c>
    </row>
    <row r="1115" spans="1:74" ht="15" customHeight="1">
      <c r="A1115" s="95" t="s">
        <v>3077</v>
      </c>
      <c s="35" t="s">
        <v>1598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1140352.9299999999</v>
      </c>
      <c s="98">
        <v>0</v>
      </c>
      <c s="98">
        <v>0</v>
      </c>
      <c s="98">
        <v>0</v>
      </c>
      <c s="103"/>
      <c s="103"/>
      <c s="103"/>
      <c s="98">
        <v>1140352.9299999999</v>
      </c>
      <c s="111">
        <v>45000</v>
      </c>
      <c s="111">
        <v>47192</v>
      </c>
      <c s="103">
        <v>1140352.9299999999</v>
      </c>
      <c s="106">
        <v>4.208333333333333</v>
      </c>
      <c s="106">
        <v>6</v>
      </c>
      <c s="91">
        <v>0.073772000000000004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1140352.9299999999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1140352.9299999999</v>
      </c>
      <c s="27">
        <v>1140352.9299999999</v>
      </c>
    </row>
    <row r="1116" spans="1:74" ht="15" customHeight="1">
      <c r="A1116" s="95" t="s">
        <v>3078</v>
      </c>
      <c s="35" t="s">
        <v>1599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2258134.1600000001</v>
      </c>
      <c s="98">
        <v>0</v>
      </c>
      <c s="98">
        <v>0</v>
      </c>
      <c s="98">
        <v>0</v>
      </c>
      <c s="103"/>
      <c s="103"/>
      <c s="103"/>
      <c s="98">
        <v>2258134.1600000001</v>
      </c>
      <c s="111">
        <v>45000</v>
      </c>
      <c s="111">
        <v>47192</v>
      </c>
      <c s="103">
        <v>2258134.1600000001</v>
      </c>
      <c s="106">
        <v>4.208333333333333</v>
      </c>
      <c s="106">
        <v>6</v>
      </c>
      <c s="91">
        <v>0.073772000000000004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2258134.1600000001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2258134.1600000001</v>
      </c>
      <c s="27">
        <v>2258134.1600000001</v>
      </c>
    </row>
    <row r="1117" spans="1:74" ht="15" customHeight="1">
      <c r="A1117" s="95" t="s">
        <v>3079</v>
      </c>
      <c s="35" t="s">
        <v>1600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822720.43999999994</v>
      </c>
      <c s="98">
        <v>0</v>
      </c>
      <c s="98">
        <v>0</v>
      </c>
      <c s="98">
        <v>0</v>
      </c>
      <c s="103"/>
      <c s="103"/>
      <c s="103"/>
      <c s="98">
        <v>822720.43999999994</v>
      </c>
      <c s="111">
        <v>45000</v>
      </c>
      <c s="111">
        <v>47192</v>
      </c>
      <c s="103">
        <v>822720.43999999994</v>
      </c>
      <c s="106">
        <v>4.208333333333333</v>
      </c>
      <c s="106">
        <v>6</v>
      </c>
      <c s="91">
        <v>0.073772000000000004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822720.43999999994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822720.43999999994</v>
      </c>
      <c s="27">
        <v>822720.43999999994</v>
      </c>
    </row>
    <row r="1118" spans="1:74" ht="15" customHeight="1">
      <c r="A1118" s="95" t="s">
        <v>3080</v>
      </c>
      <c s="35" t="s">
        <v>1601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2012682.73</v>
      </c>
      <c s="98">
        <v>0</v>
      </c>
      <c s="98">
        <v>0</v>
      </c>
      <c s="98">
        <v>0</v>
      </c>
      <c s="103"/>
      <c s="103"/>
      <c s="103"/>
      <c s="98">
        <v>2012682.73</v>
      </c>
      <c s="111">
        <v>45000</v>
      </c>
      <c s="111">
        <v>47192</v>
      </c>
      <c s="103">
        <v>2012682.73</v>
      </c>
      <c s="106">
        <v>4.208333333333333</v>
      </c>
      <c s="106">
        <v>6</v>
      </c>
      <c s="91">
        <v>0.073772000000000004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2012682.73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2012682.73</v>
      </c>
      <c s="27">
        <v>2012682.73</v>
      </c>
    </row>
    <row r="1119" spans="1:74" ht="15" customHeight="1">
      <c r="A1119" s="95" t="s">
        <v>3081</v>
      </c>
      <c s="35" t="s">
        <v>1354</v>
      </c>
      <c s="34">
        <v>1</v>
      </c>
      <c s="89" t="s">
        <v>0</v>
      </c>
      <c s="96" t="s">
        <v>3</v>
      </c>
      <c s="96" t="s">
        <v>1815</v>
      </c>
      <c s="96" t="s">
        <v>774</v>
      </c>
      <c s="96" t="s">
        <v>1825</v>
      </c>
      <c s="96" t="s">
        <v>1818</v>
      </c>
      <c s="96" t="s">
        <v>1827</v>
      </c>
      <c s="96" t="s">
        <v>774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>
        <v>40000000</v>
      </c>
      <c s="98">
        <v>0</v>
      </c>
      <c s="98">
        <v>0</v>
      </c>
      <c s="98">
        <v>0</v>
      </c>
      <c s="103"/>
      <c s="103"/>
      <c s="103"/>
      <c s="98">
        <v>40000000</v>
      </c>
      <c s="111">
        <v>44987</v>
      </c>
      <c s="111">
        <v>46083</v>
      </c>
      <c s="103">
        <v>40000000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40000000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40000000</v>
      </c>
      <c s="27">
        <v>0</v>
      </c>
      <c s="27">
        <v>40000000</v>
      </c>
    </row>
    <row r="1120" spans="1:74" ht="15" customHeight="1">
      <c r="A1120" s="95" t="s">
        <v>3082</v>
      </c>
      <c s="35" t="s">
        <v>1355</v>
      </c>
      <c s="34">
        <v>1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158857.5</v>
      </c>
      <c s="98">
        <v>0</v>
      </c>
      <c s="98">
        <v>0</v>
      </c>
      <c s="98">
        <v>623.51999999999998</v>
      </c>
      <c s="103"/>
      <c s="103"/>
      <c s="103"/>
      <c s="98">
        <v>158857.5</v>
      </c>
      <c s="111">
        <v>45037</v>
      </c>
      <c s="111">
        <v>46498</v>
      </c>
      <c s="103">
        <v>158857.5</v>
      </c>
      <c s="106">
        <v>2.3083333333333331</v>
      </c>
      <c s="106">
        <v>4</v>
      </c>
      <c s="91">
        <v>0.047100000000000003</v>
      </c>
      <c s="107" t="s">
        <v>1829</v>
      </c>
      <c s="107" t="s">
        <v>1830</v>
      </c>
      <c s="27">
        <v>0</v>
      </c>
      <c s="27">
        <v>79428.75</v>
      </c>
      <c s="27">
        <v>79428.75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79428.75</v>
      </c>
      <c s="27">
        <v>79428.75</v>
      </c>
      <c s="27">
        <v>158857.5</v>
      </c>
    </row>
    <row r="1121" spans="1:74" ht="15" customHeight="1">
      <c r="A1121" s="95" t="s">
        <v>3083</v>
      </c>
      <c s="35" t="s">
        <v>1355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100152.5</v>
      </c>
      <c s="98">
        <v>0</v>
      </c>
      <c s="98">
        <v>0</v>
      </c>
      <c s="98">
        <v>423.13999999999999</v>
      </c>
      <c s="103"/>
      <c s="103"/>
      <c s="103"/>
      <c s="98">
        <v>100152.5</v>
      </c>
      <c s="111">
        <v>45037</v>
      </c>
      <c s="111">
        <v>46864</v>
      </c>
      <c s="103">
        <v>100152.5</v>
      </c>
      <c s="106">
        <v>3.3083333333333331</v>
      </c>
      <c s="106">
        <v>5</v>
      </c>
      <c s="91">
        <v>0.050700000000000002</v>
      </c>
      <c s="107" t="s">
        <v>1829</v>
      </c>
      <c s="107" t="s">
        <v>1830</v>
      </c>
      <c s="27">
        <v>0</v>
      </c>
      <c s="27">
        <v>0</v>
      </c>
      <c s="27">
        <v>50076.25</v>
      </c>
      <c s="27">
        <v>50076.25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100152.5</v>
      </c>
      <c s="27">
        <v>100152.5</v>
      </c>
    </row>
    <row r="1122" spans="1:74" ht="15" customHeight="1">
      <c r="A1122" s="95" t="s">
        <v>3084</v>
      </c>
      <c s="35" t="s">
        <v>1355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10388130</v>
      </c>
      <c s="98">
        <v>0</v>
      </c>
      <c s="98">
        <v>0</v>
      </c>
      <c s="98">
        <v>46400.309999999998</v>
      </c>
      <c s="103"/>
      <c s="103"/>
      <c s="103"/>
      <c s="98">
        <v>10388130</v>
      </c>
      <c s="111">
        <v>45037</v>
      </c>
      <c s="111">
        <v>47229</v>
      </c>
      <c s="103">
        <v>10388130</v>
      </c>
      <c s="106">
        <v>4.3083333333333336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5194065</v>
      </c>
      <c s="27">
        <v>5194065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10388130</v>
      </c>
      <c s="27">
        <v>10388130</v>
      </c>
    </row>
    <row r="1123" spans="1:74" ht="15" customHeight="1">
      <c r="A1123" s="95" t="s">
        <v>3085</v>
      </c>
      <c s="35" t="s">
        <v>1602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200000000</v>
      </c>
      <c s="98">
        <v>0</v>
      </c>
      <c s="98">
        <v>0</v>
      </c>
      <c s="98">
        <v>0</v>
      </c>
      <c s="103"/>
      <c s="103"/>
      <c s="103"/>
      <c s="98">
        <v>200000000</v>
      </c>
      <c s="111">
        <v>44984</v>
      </c>
      <c s="111">
        <v>48637</v>
      </c>
      <c s="103">
        <v>200000000</v>
      </c>
      <c s="106">
        <v>8.1583333333333332</v>
      </c>
      <c s="106">
        <v>10</v>
      </c>
      <c s="91">
        <v>0.078262999999999999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200000000</v>
      </c>
      <c s="27">
        <v>200000000</v>
      </c>
    </row>
    <row r="1124" spans="1:74" ht="15" customHeight="1">
      <c r="A1124" s="95" t="s">
        <v>3086</v>
      </c>
      <c s="35" t="s">
        <v>1603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1846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3438387.6600000001</v>
      </c>
      <c s="98">
        <v>0</v>
      </c>
      <c s="98">
        <v>0</v>
      </c>
      <c s="98">
        <v>0</v>
      </c>
      <c s="103"/>
      <c s="103"/>
      <c s="103"/>
      <c s="98">
        <v>3438387.6600000001</v>
      </c>
      <c s="111">
        <v>45041</v>
      </c>
      <c s="111">
        <v>46502</v>
      </c>
      <c s="103">
        <v>3438387.6600000001</v>
      </c>
      <c s="106">
        <v>2.3194444444444446</v>
      </c>
      <c s="106">
        <v>4</v>
      </c>
      <c s="91">
        <v>0.067556000000000005</v>
      </c>
      <c s="107" t="s">
        <v>1829</v>
      </c>
      <c s="107" t="s">
        <v>1830</v>
      </c>
      <c s="27">
        <v>0</v>
      </c>
      <c s="27">
        <v>0</v>
      </c>
      <c s="27">
        <v>3438387.6600000001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3438387.6600000001</v>
      </c>
      <c s="27">
        <v>3438387.6600000001</v>
      </c>
    </row>
    <row r="1125" spans="1:74" ht="15" customHeight="1">
      <c r="A1125" s="95" t="s">
        <v>3087</v>
      </c>
      <c s="35" t="s">
        <v>1356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1482301.25</v>
      </c>
      <c s="98">
        <v>0</v>
      </c>
      <c s="98">
        <v>0</v>
      </c>
      <c s="98">
        <v>4718.6599999999999</v>
      </c>
      <c s="103"/>
      <c s="103"/>
      <c s="103"/>
      <c s="98">
        <v>1482301.25</v>
      </c>
      <c s="111">
        <v>45042</v>
      </c>
      <c s="111">
        <v>45773</v>
      </c>
      <c s="103">
        <v>2964602.5</v>
      </c>
      <c s="106">
        <v>0.32222222222222224</v>
      </c>
      <c s="106">
        <v>2</v>
      </c>
      <c s="91">
        <v>0.038199999999999998</v>
      </c>
      <c s="107" t="s">
        <v>1829</v>
      </c>
      <c s="107" t="s">
        <v>1830</v>
      </c>
      <c s="27">
        <v>1482301.25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1482301.25</v>
      </c>
      <c s="27">
        <v>0</v>
      </c>
      <c s="27">
        <v>1482301.25</v>
      </c>
    </row>
    <row r="1126" spans="1:74" ht="15" customHeight="1">
      <c r="A1126" s="95" t="s">
        <v>3088</v>
      </c>
      <c s="35" t="s">
        <v>1356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3565960</v>
      </c>
      <c s="98">
        <v>0</v>
      </c>
      <c s="98">
        <v>0</v>
      </c>
      <c s="98">
        <v>12778.02</v>
      </c>
      <c s="103"/>
      <c s="103"/>
      <c s="103"/>
      <c s="98">
        <v>3565960</v>
      </c>
      <c s="111">
        <v>45042</v>
      </c>
      <c s="111">
        <v>46138</v>
      </c>
      <c s="103">
        <v>3565960</v>
      </c>
      <c s="106">
        <v>1.3222222222222222</v>
      </c>
      <c s="106">
        <v>3</v>
      </c>
      <c s="91">
        <v>0.042999999999999997</v>
      </c>
      <c s="107" t="s">
        <v>1829</v>
      </c>
      <c s="107" t="s">
        <v>1830</v>
      </c>
      <c s="27">
        <v>1782980</v>
      </c>
      <c s="27">
        <v>1782980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3565960</v>
      </c>
      <c s="27">
        <v>0</v>
      </c>
      <c s="27">
        <v>3565960</v>
      </c>
    </row>
    <row r="1127" spans="1:74" ht="15" customHeight="1">
      <c r="A1127" s="95" t="s">
        <v>3089</v>
      </c>
      <c s="35" t="s">
        <v>1356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6169482.5</v>
      </c>
      <c s="98">
        <v>0</v>
      </c>
      <c s="98">
        <v>0</v>
      </c>
      <c s="98">
        <v>24215.220000000001</v>
      </c>
      <c s="103"/>
      <c s="103"/>
      <c s="103"/>
      <c s="98">
        <v>6169482.5</v>
      </c>
      <c s="111">
        <v>45042</v>
      </c>
      <c s="111">
        <v>46503</v>
      </c>
      <c s="103">
        <v>6169482.5</v>
      </c>
      <c s="106">
        <v>2.3222222222222224</v>
      </c>
      <c s="106">
        <v>4</v>
      </c>
      <c s="91">
        <v>0.047100000000000003</v>
      </c>
      <c s="107" t="s">
        <v>1829</v>
      </c>
      <c s="107" t="s">
        <v>1830</v>
      </c>
      <c s="27">
        <v>0</v>
      </c>
      <c s="27">
        <v>3084741.25</v>
      </c>
      <c s="27">
        <v>3084741.25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3084741.25</v>
      </c>
      <c s="27">
        <v>3084741.25</v>
      </c>
      <c s="27">
        <v>6169482.5</v>
      </c>
    </row>
    <row r="1128" spans="1:74" ht="15" customHeight="1">
      <c r="A1128" s="95" t="s">
        <v>3090</v>
      </c>
      <c s="35" t="s">
        <v>1356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15882357.5</v>
      </c>
      <c s="98">
        <v>0</v>
      </c>
      <c s="98">
        <v>0</v>
      </c>
      <c s="98">
        <v>67102.960000000006</v>
      </c>
      <c s="103"/>
      <c s="103"/>
      <c s="103"/>
      <c s="98">
        <v>15882357.5</v>
      </c>
      <c s="111">
        <v>45042</v>
      </c>
      <c s="111">
        <v>46869</v>
      </c>
      <c s="103">
        <v>15882357.5</v>
      </c>
      <c s="106">
        <v>3.3222222222222224</v>
      </c>
      <c s="106">
        <v>5</v>
      </c>
      <c s="91">
        <v>0.050700000000000002</v>
      </c>
      <c s="107" t="s">
        <v>1829</v>
      </c>
      <c s="107" t="s">
        <v>1830</v>
      </c>
      <c s="27">
        <v>0</v>
      </c>
      <c s="27">
        <v>0</v>
      </c>
      <c s="27">
        <v>7941178.75</v>
      </c>
      <c s="27">
        <v>7941178.75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15882357.5</v>
      </c>
      <c s="27">
        <v>15882357.5</v>
      </c>
    </row>
    <row r="1129" spans="1:74" ht="15" customHeight="1">
      <c r="A1129" s="95" t="s">
        <v>3091</v>
      </c>
      <c s="35" t="s">
        <v>1356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2997495</v>
      </c>
      <c s="98">
        <v>0</v>
      </c>
      <c s="98">
        <v>0</v>
      </c>
      <c s="98">
        <v>13388.809999999999</v>
      </c>
      <c s="103"/>
      <c s="103"/>
      <c s="103"/>
      <c s="98">
        <v>2997495</v>
      </c>
      <c s="111">
        <v>45042</v>
      </c>
      <c s="111">
        <v>47234</v>
      </c>
      <c s="103">
        <v>2997495</v>
      </c>
      <c s="106">
        <v>4.322222222222222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1498747.5</v>
      </c>
      <c s="27">
        <v>1498747.5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2997495</v>
      </c>
      <c s="27">
        <v>2997495</v>
      </c>
    </row>
    <row r="1130" spans="1:74" ht="15" customHeight="1">
      <c r="A1130" s="95" t="s">
        <v>3092</v>
      </c>
      <c s="35" t="s">
        <v>1356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589852.5</v>
      </c>
      <c s="98">
        <v>0</v>
      </c>
      <c s="98">
        <v>0</v>
      </c>
      <c s="98">
        <v>2772.3099999999999</v>
      </c>
      <c s="103"/>
      <c s="103"/>
      <c s="103"/>
      <c s="98">
        <v>589852.5</v>
      </c>
      <c s="111">
        <v>45042</v>
      </c>
      <c s="111">
        <v>47599</v>
      </c>
      <c s="103">
        <v>589852.5</v>
      </c>
      <c s="106">
        <v>5.322222222222222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294926.25</v>
      </c>
      <c s="27">
        <v>294926.25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589852.5</v>
      </c>
      <c s="27">
        <v>589852.5</v>
      </c>
    </row>
    <row r="1131" spans="1:74" ht="15" customHeight="1">
      <c r="A1131" s="95" t="s">
        <v>3093</v>
      </c>
      <c s="35" t="s">
        <v>1356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159300</v>
      </c>
      <c s="98">
        <v>0</v>
      </c>
      <c s="98">
        <v>0</v>
      </c>
      <c s="98">
        <v>787.21000000000004</v>
      </c>
      <c s="103"/>
      <c s="103"/>
      <c s="103"/>
      <c s="98">
        <v>159300</v>
      </c>
      <c s="111">
        <v>45042</v>
      </c>
      <c s="111">
        <v>47964</v>
      </c>
      <c s="103">
        <v>159300</v>
      </c>
      <c s="106">
        <v>6.322222222222222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53100</v>
      </c>
      <c s="27">
        <v>53100</v>
      </c>
      <c s="27">
        <v>53100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159300</v>
      </c>
      <c s="27">
        <v>159300</v>
      </c>
    </row>
    <row r="1132" spans="1:74" ht="15" customHeight="1">
      <c r="A1132" s="95" t="s">
        <v>3094</v>
      </c>
      <c s="35" t="s">
        <v>1357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182605</v>
      </c>
      <c s="98">
        <v>0</v>
      </c>
      <c s="98">
        <v>0</v>
      </c>
      <c s="98">
        <v>581.28999999999996</v>
      </c>
      <c s="103"/>
      <c s="103"/>
      <c s="103"/>
      <c s="98">
        <v>182605</v>
      </c>
      <c s="111">
        <v>45063</v>
      </c>
      <c s="111">
        <v>45794</v>
      </c>
      <c s="106">
        <v>365210</v>
      </c>
      <c s="106">
        <v>0.38055555555555554</v>
      </c>
      <c s="106">
        <v>2</v>
      </c>
      <c s="91">
        <v>0.038199999999999998</v>
      </c>
      <c s="107" t="s">
        <v>1829</v>
      </c>
      <c s="107" t="s">
        <v>1830</v>
      </c>
      <c s="27">
        <v>182605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182605</v>
      </c>
      <c s="27">
        <v>0</v>
      </c>
      <c s="27">
        <v>182605</v>
      </c>
    </row>
    <row r="1133" spans="1:74" ht="15" customHeight="1">
      <c r="A1133" s="95" t="s">
        <v>3095</v>
      </c>
      <c s="35" t="s">
        <v>1357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986480</v>
      </c>
      <c s="98">
        <v>0</v>
      </c>
      <c s="98">
        <v>0</v>
      </c>
      <c s="98">
        <v>3534.8899999999999</v>
      </c>
      <c s="103"/>
      <c s="103"/>
      <c s="103"/>
      <c s="98">
        <v>986480</v>
      </c>
      <c s="111">
        <v>45063</v>
      </c>
      <c s="111">
        <v>46159</v>
      </c>
      <c s="106">
        <v>986480</v>
      </c>
      <c s="106">
        <v>1.3805555555555555</v>
      </c>
      <c s="106">
        <v>3</v>
      </c>
      <c s="91">
        <v>0.042999999999999997</v>
      </c>
      <c s="107" t="s">
        <v>1829</v>
      </c>
      <c s="107" t="s">
        <v>1830</v>
      </c>
      <c s="27">
        <v>493240</v>
      </c>
      <c s="27">
        <v>493240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986480</v>
      </c>
      <c s="27">
        <v>0</v>
      </c>
      <c s="27">
        <v>986480</v>
      </c>
    </row>
    <row r="1134" spans="1:74" ht="15" customHeight="1">
      <c r="A1134" s="95" t="s">
        <v>3096</v>
      </c>
      <c s="35" t="s">
        <v>1357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853435</v>
      </c>
      <c s="98">
        <v>0</v>
      </c>
      <c s="98">
        <v>0</v>
      </c>
      <c s="98">
        <v>3349.73</v>
      </c>
      <c s="103"/>
      <c s="103"/>
      <c s="103"/>
      <c s="98">
        <v>853435</v>
      </c>
      <c s="111">
        <v>45063</v>
      </c>
      <c s="111">
        <v>46524</v>
      </c>
      <c s="106">
        <v>853435</v>
      </c>
      <c s="106">
        <v>2.3805555555555555</v>
      </c>
      <c s="106">
        <v>4</v>
      </c>
      <c s="91">
        <v>0.047100000000000003</v>
      </c>
      <c s="107" t="s">
        <v>1829</v>
      </c>
      <c s="107" t="s">
        <v>1830</v>
      </c>
      <c s="27">
        <v>0</v>
      </c>
      <c s="27">
        <v>426717.5</v>
      </c>
      <c s="27">
        <v>426717.5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426717.5</v>
      </c>
      <c s="27">
        <v>426717.5</v>
      </c>
      <c s="27">
        <v>853435</v>
      </c>
    </row>
    <row r="1135" spans="1:74" ht="15" customHeight="1">
      <c r="A1135" s="95" t="s">
        <v>3097</v>
      </c>
      <c s="35" t="s">
        <v>1357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956685</v>
      </c>
      <c s="98">
        <v>0</v>
      </c>
      <c s="98">
        <v>0</v>
      </c>
      <c s="98">
        <v>4041.9899999999998</v>
      </c>
      <c s="103"/>
      <c s="103"/>
      <c s="103"/>
      <c s="98">
        <v>956685</v>
      </c>
      <c s="111">
        <v>45063</v>
      </c>
      <c s="111">
        <v>46890</v>
      </c>
      <c s="106">
        <v>956685</v>
      </c>
      <c s="106">
        <v>3.3805555555555555</v>
      </c>
      <c s="106">
        <v>5</v>
      </c>
      <c s="91">
        <v>0.050700000000000002</v>
      </c>
      <c s="107" t="s">
        <v>1829</v>
      </c>
      <c s="107" t="s">
        <v>1830</v>
      </c>
      <c s="27">
        <v>0</v>
      </c>
      <c s="27">
        <v>0</v>
      </c>
      <c s="27">
        <v>478342.5</v>
      </c>
      <c s="27">
        <v>478342.5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956685</v>
      </c>
      <c s="27">
        <v>956685</v>
      </c>
    </row>
    <row r="1136" spans="1:74" ht="15" customHeight="1">
      <c r="A1136" s="95" t="s">
        <v>3098</v>
      </c>
      <c s="35" t="s">
        <v>1357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674517.5</v>
      </c>
      <c s="98">
        <v>0</v>
      </c>
      <c s="98">
        <v>0</v>
      </c>
      <c s="98">
        <v>3012.8400000000001</v>
      </c>
      <c s="103"/>
      <c s="103"/>
      <c s="103"/>
      <c s="98">
        <v>674517.5</v>
      </c>
      <c s="111">
        <v>45063</v>
      </c>
      <c s="111">
        <v>47255</v>
      </c>
      <c s="106">
        <v>674517.5</v>
      </c>
      <c s="106">
        <v>4.3805555555555555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337258.75</v>
      </c>
      <c s="27">
        <v>337258.75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674517.5</v>
      </c>
      <c s="27">
        <v>674517.5</v>
      </c>
    </row>
    <row r="1137" spans="1:74" ht="15" customHeight="1">
      <c r="A1137" s="95" t="s">
        <v>3099</v>
      </c>
      <c s="35" t="s">
        <v>1357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1356852.5</v>
      </c>
      <c s="98">
        <v>0</v>
      </c>
      <c s="98">
        <v>0</v>
      </c>
      <c s="98">
        <v>6377.21</v>
      </c>
      <c s="103"/>
      <c s="103"/>
      <c s="103"/>
      <c s="98">
        <v>1356852.5</v>
      </c>
      <c s="111">
        <v>45063</v>
      </c>
      <c s="111">
        <v>47620</v>
      </c>
      <c s="106">
        <v>1356852.5</v>
      </c>
      <c s="106">
        <v>5.3805555555555555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678426.25</v>
      </c>
      <c s="27">
        <v>678426.25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1356852.5</v>
      </c>
      <c s="27">
        <v>1356852.5</v>
      </c>
    </row>
    <row r="1138" spans="1:74" ht="15" customHeight="1">
      <c r="A1138" s="95" t="s">
        <v>3100</v>
      </c>
      <c s="35" t="s">
        <v>1357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4927237.5</v>
      </c>
      <c s="98">
        <v>0</v>
      </c>
      <c s="98">
        <v>0</v>
      </c>
      <c s="98">
        <v>24348.77</v>
      </c>
      <c s="103"/>
      <c s="103"/>
      <c s="103"/>
      <c s="98">
        <v>4927237.5</v>
      </c>
      <c s="111">
        <v>45063</v>
      </c>
      <c s="111">
        <v>47985</v>
      </c>
      <c s="106">
        <v>4927237.5</v>
      </c>
      <c s="106">
        <v>6.3805555555555555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1642412.5</v>
      </c>
      <c s="27">
        <v>1642412.5</v>
      </c>
      <c s="27">
        <v>1642412.5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4927237.5</v>
      </c>
      <c s="27">
        <v>4927237.5</v>
      </c>
    </row>
    <row r="1139" spans="1:74" ht="15" customHeight="1">
      <c r="A1139" s="95" t="s">
        <v>3101</v>
      </c>
      <c s="35" t="s">
        <v>1357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4071029.5</v>
      </c>
      <c s="98">
        <v>0</v>
      </c>
      <c s="98">
        <v>0</v>
      </c>
      <c s="98">
        <v>21067.580000000002</v>
      </c>
      <c s="103"/>
      <c s="103"/>
      <c s="103"/>
      <c s="98">
        <v>4071029.5</v>
      </c>
      <c s="111">
        <v>45063</v>
      </c>
      <c s="111">
        <v>48351</v>
      </c>
      <c s="106">
        <v>4071029.5</v>
      </c>
      <c s="106">
        <v>7.3805555555555555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1017757.38</v>
      </c>
      <c s="27">
        <v>1017757.38</v>
      </c>
      <c s="27">
        <v>1017757.38</v>
      </c>
      <c s="27">
        <v>1017757.38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4071029.52</v>
      </c>
      <c s="27">
        <v>4071029.52</v>
      </c>
    </row>
    <row r="1140" spans="1:74" ht="15" customHeight="1">
      <c r="A1140" s="95" t="s">
        <v>3102</v>
      </c>
      <c s="35" t="s">
        <v>1357</v>
      </c>
      <c s="34">
        <v>10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653631.5</v>
      </c>
      <c s="98">
        <v>0</v>
      </c>
      <c s="98">
        <v>0</v>
      </c>
      <c s="98">
        <v>3540.5</v>
      </c>
      <c s="103"/>
      <c s="103"/>
      <c s="103"/>
      <c s="98">
        <v>653631.5</v>
      </c>
      <c s="111">
        <v>45063</v>
      </c>
      <c s="111">
        <v>48716</v>
      </c>
      <c s="106">
        <v>653631.5</v>
      </c>
      <c s="106">
        <v>8.3805555555555564</v>
      </c>
      <c s="106">
        <v>10</v>
      </c>
      <c s="91">
        <v>0.065000000000000002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130726.3</v>
      </c>
      <c s="27">
        <v>130726.3</v>
      </c>
      <c s="27">
        <v>130726.3</v>
      </c>
      <c s="27">
        <v>130726.3</v>
      </c>
      <c s="27">
        <v>130726.3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653631.5</v>
      </c>
      <c s="27">
        <v>653631.5</v>
      </c>
    </row>
    <row r="1141" spans="1:74" ht="15" customHeight="1">
      <c r="A1141" s="95" t="s">
        <v>3103</v>
      </c>
      <c s="35" t="s">
        <v>1358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442942.5</v>
      </c>
      <c s="98">
        <v>0</v>
      </c>
      <c s="98">
        <v>0</v>
      </c>
      <c s="98">
        <v>1410.03</v>
      </c>
      <c s="103"/>
      <c s="103"/>
      <c s="103"/>
      <c s="98">
        <v>442942.5</v>
      </c>
      <c s="111">
        <v>45070</v>
      </c>
      <c s="111">
        <v>45801</v>
      </c>
      <c s="106">
        <v>885885</v>
      </c>
      <c s="106">
        <v>0.40000000000000002</v>
      </c>
      <c s="106">
        <v>2</v>
      </c>
      <c s="91">
        <v>0.038199999999999998</v>
      </c>
      <c s="107" t="s">
        <v>1829</v>
      </c>
      <c s="107" t="s">
        <v>1830</v>
      </c>
      <c s="27">
        <v>442942.5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442942.5</v>
      </c>
      <c s="27">
        <v>0</v>
      </c>
      <c s="27">
        <v>442942.5</v>
      </c>
    </row>
    <row r="1142" spans="1:74" ht="15" customHeight="1">
      <c r="A1142" s="95" t="s">
        <v>3104</v>
      </c>
      <c s="35" t="s">
        <v>1358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799302.5</v>
      </c>
      <c s="98">
        <v>0</v>
      </c>
      <c s="98">
        <v>0</v>
      </c>
      <c s="98">
        <v>2864.1700000000001</v>
      </c>
      <c s="103"/>
      <c s="103"/>
      <c s="103"/>
      <c s="98">
        <v>799302.5</v>
      </c>
      <c s="111">
        <v>45070</v>
      </c>
      <c s="111">
        <v>46166</v>
      </c>
      <c s="106">
        <v>799302.5</v>
      </c>
      <c s="106">
        <v>1.3999999999999999</v>
      </c>
      <c s="106">
        <v>3</v>
      </c>
      <c s="91">
        <v>0.042999999999999997</v>
      </c>
      <c s="107" t="s">
        <v>1829</v>
      </c>
      <c s="107" t="s">
        <v>1830</v>
      </c>
      <c s="27">
        <v>399651.25</v>
      </c>
      <c s="27">
        <v>399651.25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799302.5</v>
      </c>
      <c s="27">
        <v>0</v>
      </c>
      <c s="27">
        <v>799302.5</v>
      </c>
    </row>
    <row r="1143" spans="1:74" ht="15" customHeight="1">
      <c r="A1143" s="95" t="s">
        <v>3105</v>
      </c>
      <c s="35" t="s">
        <v>1358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1532377.5</v>
      </c>
      <c s="98">
        <v>0</v>
      </c>
      <c s="98">
        <v>0</v>
      </c>
      <c s="98">
        <v>6014.5799999999999</v>
      </c>
      <c s="103"/>
      <c s="103"/>
      <c s="103"/>
      <c s="98">
        <v>1532377.5</v>
      </c>
      <c s="111">
        <v>45070</v>
      </c>
      <c s="111">
        <v>46531</v>
      </c>
      <c s="106">
        <v>1532377.5</v>
      </c>
      <c s="106">
        <v>2.3999999999999999</v>
      </c>
      <c s="106">
        <v>4</v>
      </c>
      <c s="91">
        <v>0.047100000000000003</v>
      </c>
      <c s="107" t="s">
        <v>1829</v>
      </c>
      <c s="107" t="s">
        <v>1830</v>
      </c>
      <c s="27">
        <v>0</v>
      </c>
      <c s="27">
        <v>766188.75</v>
      </c>
      <c s="27">
        <v>766188.75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766188.75</v>
      </c>
      <c s="27">
        <v>766188.75</v>
      </c>
      <c s="27">
        <v>1532377.5</v>
      </c>
    </row>
    <row r="1144" spans="1:74" ht="15" customHeight="1">
      <c r="A1144" s="95" t="s">
        <v>3106</v>
      </c>
      <c s="35" t="s">
        <v>1358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2371505</v>
      </c>
      <c s="98">
        <v>0</v>
      </c>
      <c s="98">
        <v>0</v>
      </c>
      <c s="98">
        <v>10019.610000000001</v>
      </c>
      <c s="103"/>
      <c s="103"/>
      <c s="103"/>
      <c s="98">
        <v>2371505</v>
      </c>
      <c s="111">
        <v>45070</v>
      </c>
      <c s="111">
        <v>46897</v>
      </c>
      <c s="106">
        <v>2371505</v>
      </c>
      <c s="106">
        <v>3.3999999999999999</v>
      </c>
      <c s="106">
        <v>5</v>
      </c>
      <c s="91">
        <v>0.050700000000000002</v>
      </c>
      <c s="107" t="s">
        <v>1829</v>
      </c>
      <c s="107" t="s">
        <v>1830</v>
      </c>
      <c s="27">
        <v>0</v>
      </c>
      <c s="27">
        <v>0</v>
      </c>
      <c s="27">
        <v>1185752.5</v>
      </c>
      <c s="27">
        <v>1185752.5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2371505</v>
      </c>
      <c s="27">
        <v>2371505</v>
      </c>
    </row>
    <row r="1145" spans="1:74" ht="15" customHeight="1">
      <c r="A1145" s="95" t="s">
        <v>3107</v>
      </c>
      <c s="35" t="s">
        <v>1358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0">
        <v>1</v>
      </c>
      <c s="90">
        <v>1</v>
      </c>
      <c s="90">
        <v>1</v>
      </c>
      <c s="97">
        <v>0</v>
      </c>
      <c s="97">
        <v>0</v>
      </c>
      <c s="90">
        <v>0</v>
      </c>
      <c s="98">
        <v>4465562.5</v>
      </c>
      <c s="98">
        <v>0</v>
      </c>
      <c s="98">
        <v>0</v>
      </c>
      <c s="98">
        <v>19946.18</v>
      </c>
      <c s="103"/>
      <c s="103"/>
      <c s="103"/>
      <c s="98">
        <v>4465562.5</v>
      </c>
      <c s="111">
        <v>45070</v>
      </c>
      <c s="111">
        <v>47262</v>
      </c>
      <c s="106">
        <v>4465562.5</v>
      </c>
      <c s="106">
        <v>4.4000000000000004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2232781.25</v>
      </c>
      <c s="27">
        <v>2232781.25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4465562.5</v>
      </c>
      <c s="27">
        <v>4465562.5</v>
      </c>
    </row>
    <row r="1146" spans="1:74" ht="15" customHeight="1">
      <c r="A1146" s="95" t="s">
        <v>3108</v>
      </c>
      <c s="35" t="s">
        <v>1358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7655545</v>
      </c>
      <c s="98">
        <v>0</v>
      </c>
      <c s="98">
        <v>0</v>
      </c>
      <c s="98">
        <v>35981.059999999998</v>
      </c>
      <c s="103"/>
      <c s="103"/>
      <c s="103"/>
      <c s="98">
        <v>7655545</v>
      </c>
      <c s="111">
        <v>45070</v>
      </c>
      <c s="111">
        <v>47627</v>
      </c>
      <c s="106">
        <v>7655545</v>
      </c>
      <c s="106">
        <v>5.4000000000000004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3827772.5</v>
      </c>
      <c s="27">
        <v>3827772.5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7655545</v>
      </c>
      <c s="27">
        <v>7655545</v>
      </c>
    </row>
    <row r="1147" spans="1:74" ht="15" customHeight="1">
      <c r="A1147" s="95" t="s">
        <v>3109</v>
      </c>
      <c s="35" t="s">
        <v>1358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1114362.5</v>
      </c>
      <c s="98">
        <v>0</v>
      </c>
      <c s="98">
        <v>0</v>
      </c>
      <c s="98">
        <v>5506.8100000000004</v>
      </c>
      <c s="103"/>
      <c s="103"/>
      <c s="103"/>
      <c s="98">
        <v>1114362.5</v>
      </c>
      <c s="111">
        <v>45070</v>
      </c>
      <c s="111">
        <v>47992</v>
      </c>
      <c s="106">
        <v>1114362.5</v>
      </c>
      <c s="106">
        <v>6.4000000000000004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371454.16999999998</v>
      </c>
      <c s="27">
        <v>371454.16999999998</v>
      </c>
      <c s="27">
        <v>371454.16999999998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1114362.51</v>
      </c>
      <c s="27">
        <v>1114362.51</v>
      </c>
    </row>
    <row r="1148" spans="1:74" ht="15" customHeight="1">
      <c r="A1148" s="95" t="s">
        <v>3110</v>
      </c>
      <c s="35" t="s">
        <v>1358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265500</v>
      </c>
      <c s="98">
        <v>0</v>
      </c>
      <c s="98">
        <v>0</v>
      </c>
      <c s="98">
        <v>1373.96</v>
      </c>
      <c s="103"/>
      <c s="103"/>
      <c s="103"/>
      <c s="98">
        <v>265500</v>
      </c>
      <c s="111">
        <v>45070</v>
      </c>
      <c s="111">
        <v>48358</v>
      </c>
      <c s="106">
        <v>265500</v>
      </c>
      <c s="106">
        <v>7.4000000000000004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66375</v>
      </c>
      <c s="27">
        <v>66375</v>
      </c>
      <c s="27">
        <v>66375</v>
      </c>
      <c s="27">
        <v>66375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265500</v>
      </c>
      <c s="27">
        <v>265500</v>
      </c>
    </row>
    <row r="1149" spans="1:74" ht="15" customHeight="1">
      <c r="A1149" s="95" t="s">
        <v>3111</v>
      </c>
      <c s="35" t="s">
        <v>1358</v>
      </c>
      <c s="34">
        <v>10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361227.5</v>
      </c>
      <c s="98">
        <v>0</v>
      </c>
      <c s="98">
        <v>0</v>
      </c>
      <c s="98">
        <v>1956.6500000000001</v>
      </c>
      <c s="103"/>
      <c s="103"/>
      <c s="103"/>
      <c s="98">
        <v>361227.5</v>
      </c>
      <c s="111">
        <v>45070</v>
      </c>
      <c s="111">
        <v>48723</v>
      </c>
      <c s="106">
        <v>361227.5</v>
      </c>
      <c s="106">
        <v>8.4000000000000004</v>
      </c>
      <c s="106">
        <v>10</v>
      </c>
      <c s="91">
        <v>0.065000000000000002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72245.5</v>
      </c>
      <c s="27">
        <v>72245.5</v>
      </c>
      <c s="27">
        <v>72245.5</v>
      </c>
      <c s="27">
        <v>72245.5</v>
      </c>
      <c s="27">
        <v>72245.5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361227.5</v>
      </c>
      <c s="27">
        <v>361227.5</v>
      </c>
    </row>
    <row r="1150" spans="1:74" ht="15" customHeight="1">
      <c r="A1150" s="95" t="s">
        <v>3112</v>
      </c>
      <c s="35" t="s">
        <v>1604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200000000</v>
      </c>
      <c s="98">
        <v>0</v>
      </c>
      <c s="98">
        <v>0</v>
      </c>
      <c s="98">
        <v>0</v>
      </c>
      <c s="103"/>
      <c s="103"/>
      <c s="103"/>
      <c s="98">
        <v>200000000</v>
      </c>
      <c s="111">
        <v>44984</v>
      </c>
      <c s="111">
        <v>48637</v>
      </c>
      <c s="106">
        <v>200000000</v>
      </c>
      <c s="106">
        <v>8.1583333333333332</v>
      </c>
      <c s="106">
        <v>10</v>
      </c>
      <c s="91">
        <v>0.078262999999999999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200000000</v>
      </c>
      <c s="27">
        <v>200000000</v>
      </c>
    </row>
    <row r="1151" spans="1:74" ht="15" customHeight="1">
      <c r="A1151" s="95" t="s">
        <v>3113</v>
      </c>
      <c s="35" t="s">
        <v>1605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200000000</v>
      </c>
      <c s="98">
        <v>0</v>
      </c>
      <c s="98">
        <v>0</v>
      </c>
      <c s="98">
        <v>0</v>
      </c>
      <c s="103"/>
      <c s="103"/>
      <c s="103"/>
      <c s="98">
        <v>200000000</v>
      </c>
      <c s="111">
        <v>44984</v>
      </c>
      <c s="111">
        <v>48637</v>
      </c>
      <c s="106">
        <v>200000000</v>
      </c>
      <c s="106">
        <v>8.1583333333333332</v>
      </c>
      <c s="106">
        <v>10</v>
      </c>
      <c s="91">
        <v>0.078262999999999999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200000000</v>
      </c>
      <c s="27">
        <v>200000000</v>
      </c>
    </row>
    <row r="1152" spans="1:74" ht="15" customHeight="1">
      <c r="A1152" s="95" t="s">
        <v>3114</v>
      </c>
      <c s="35" t="s">
        <v>1606</v>
      </c>
      <c s="34">
        <v>1</v>
      </c>
      <c s="89" t="s">
        <v>0</v>
      </c>
      <c s="96" t="s">
        <v>3</v>
      </c>
      <c s="96" t="s">
        <v>1815</v>
      </c>
      <c s="96" t="s">
        <v>764</v>
      </c>
      <c s="96" t="s">
        <v>1825</v>
      </c>
      <c s="96" t="s">
        <v>1826</v>
      </c>
      <c s="96" t="s">
        <v>1827</v>
      </c>
      <c s="96" t="s">
        <v>764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14173820.699999999</v>
      </c>
      <c s="98">
        <v>0</v>
      </c>
      <c s="98">
        <v>0</v>
      </c>
      <c s="98">
        <v>0</v>
      </c>
      <c s="103"/>
      <c s="103"/>
      <c s="103"/>
      <c s="98">
        <v>14173820.699999999</v>
      </c>
      <c s="111">
        <v>44995</v>
      </c>
      <c s="111">
        <v>46822</v>
      </c>
      <c s="106">
        <v>14173820.699999999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14173820.699999999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14173820.699999999</v>
      </c>
      <c s="27">
        <v>14173820.699999999</v>
      </c>
    </row>
    <row r="1153" spans="1:74" ht="15" customHeight="1">
      <c r="A1153" s="95" t="s">
        <v>3115</v>
      </c>
      <c s="35" t="s">
        <v>1359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169.03</v>
      </c>
      <c s="103"/>
      <c s="103"/>
      <c s="103"/>
      <c s="98">
        <v>53100</v>
      </c>
      <c s="110">
        <v>45110</v>
      </c>
      <c s="111">
        <v>45841</v>
      </c>
      <c s="106">
        <v>53100</v>
      </c>
      <c s="106">
        <v>0.5083333333333333</v>
      </c>
      <c s="106">
        <v>2</v>
      </c>
      <c s="91">
        <v>0.038199999999999998</v>
      </c>
      <c s="107" t="s">
        <v>1829</v>
      </c>
      <c s="107" t="s">
        <v>1830</v>
      </c>
      <c s="27">
        <v>53100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53100</v>
      </c>
      <c s="27">
        <v>0</v>
      </c>
      <c s="27">
        <v>53100</v>
      </c>
    </row>
    <row r="1154" spans="1:74" ht="15" customHeight="1">
      <c r="A1154" s="95" t="s">
        <v>3116</v>
      </c>
      <c s="35" t="s">
        <v>1359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145730</v>
      </c>
      <c s="98">
        <v>0</v>
      </c>
      <c s="98">
        <v>0</v>
      </c>
      <c s="98">
        <v>522.20000000000005</v>
      </c>
      <c s="103"/>
      <c s="103"/>
      <c s="103"/>
      <c s="98">
        <v>145730</v>
      </c>
      <c s="110">
        <v>45110</v>
      </c>
      <c s="111">
        <v>46206</v>
      </c>
      <c s="106">
        <v>145730</v>
      </c>
      <c s="106">
        <v>1.5083333333333333</v>
      </c>
      <c s="106">
        <v>3</v>
      </c>
      <c s="91">
        <v>0.042999999999999997</v>
      </c>
      <c s="107" t="s">
        <v>1829</v>
      </c>
      <c s="107" t="s">
        <v>1830</v>
      </c>
      <c s="27">
        <v>0</v>
      </c>
      <c s="27">
        <v>145730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145730</v>
      </c>
      <c s="27">
        <v>0</v>
      </c>
      <c s="27">
        <v>145730</v>
      </c>
    </row>
    <row r="1155" spans="1:74" ht="15" customHeight="1">
      <c r="A1155" s="95" t="s">
        <v>3117</v>
      </c>
      <c s="35" t="s">
        <v>1359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198240</v>
      </c>
      <c s="98">
        <v>0</v>
      </c>
      <c s="98">
        <v>0</v>
      </c>
      <c s="98">
        <v>778.09000000000003</v>
      </c>
      <c s="103"/>
      <c s="103"/>
      <c s="103"/>
      <c s="98">
        <v>198240</v>
      </c>
      <c s="110">
        <v>45110</v>
      </c>
      <c s="111">
        <v>46571</v>
      </c>
      <c s="106">
        <v>198240</v>
      </c>
      <c s="106">
        <v>2.5083333333333333</v>
      </c>
      <c s="106">
        <v>4</v>
      </c>
      <c s="91">
        <v>0.047100000000000003</v>
      </c>
      <c s="107" t="s">
        <v>1829</v>
      </c>
      <c s="107" t="s">
        <v>1830</v>
      </c>
      <c s="27">
        <v>0</v>
      </c>
      <c s="27">
        <v>0</v>
      </c>
      <c s="27">
        <v>198240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198240</v>
      </c>
      <c s="27">
        <v>198240</v>
      </c>
    </row>
    <row r="1156" spans="1:74" ht="15" customHeight="1">
      <c r="A1156" s="95" t="s">
        <v>3118</v>
      </c>
      <c s="35" t="s">
        <v>1359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2892917.5</v>
      </c>
      <c s="98">
        <v>0</v>
      </c>
      <c s="98">
        <v>0</v>
      </c>
      <c s="98">
        <v>12222.58</v>
      </c>
      <c s="103"/>
      <c s="103"/>
      <c s="103"/>
      <c s="98">
        <v>2892917.5</v>
      </c>
      <c s="110">
        <v>45110</v>
      </c>
      <c s="111">
        <v>46937</v>
      </c>
      <c s="106">
        <v>2892917.5</v>
      </c>
      <c s="106">
        <v>3.5083333333333333</v>
      </c>
      <c s="106">
        <v>5</v>
      </c>
      <c s="91">
        <v>0.050700000000000002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2892917.5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2892917.5</v>
      </c>
      <c s="27">
        <v>2892917.5</v>
      </c>
    </row>
    <row r="1157" spans="1:74" ht="15" customHeight="1">
      <c r="A1157" s="95" t="s">
        <v>3119</v>
      </c>
      <c s="35" t="s">
        <v>1359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11498657.5</v>
      </c>
      <c s="98">
        <v>0</v>
      </c>
      <c s="98">
        <v>0</v>
      </c>
      <c s="98">
        <v>51360.669999999998</v>
      </c>
      <c s="103"/>
      <c s="103"/>
      <c s="103"/>
      <c s="98">
        <v>11498657.5</v>
      </c>
      <c s="110">
        <v>45110</v>
      </c>
      <c s="111">
        <v>47302</v>
      </c>
      <c s="106">
        <v>11498657.5</v>
      </c>
      <c s="106">
        <v>4.5083333333333337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11498657.5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11498657.5</v>
      </c>
      <c s="27">
        <v>11498657.5</v>
      </c>
    </row>
    <row r="1158" spans="1:74" ht="15" customHeight="1">
      <c r="A1158" s="95" t="s">
        <v>3120</v>
      </c>
      <c s="35" t="s">
        <v>1607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200000000</v>
      </c>
      <c s="98">
        <v>0</v>
      </c>
      <c s="98">
        <v>0</v>
      </c>
      <c s="98">
        <v>0</v>
      </c>
      <c s="103"/>
      <c s="103"/>
      <c s="103"/>
      <c s="98">
        <v>200000000</v>
      </c>
      <c s="110">
        <v>44984</v>
      </c>
      <c s="111">
        <v>48637</v>
      </c>
      <c s="106">
        <v>200000000</v>
      </c>
      <c s="106">
        <v>8.1583333333333332</v>
      </c>
      <c s="106">
        <v>10</v>
      </c>
      <c s="91">
        <v>0.078262999999999999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200000000</v>
      </c>
      <c s="27">
        <v>200000000</v>
      </c>
    </row>
    <row r="1159" spans="1:74" ht="15" customHeight="1">
      <c r="A1159" s="95" t="s">
        <v>3121</v>
      </c>
      <c s="35" t="s">
        <v>1608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2296720.3700000001</v>
      </c>
      <c s="98">
        <v>0</v>
      </c>
      <c s="98">
        <v>0</v>
      </c>
      <c s="98">
        <v>0</v>
      </c>
      <c s="103"/>
      <c s="103"/>
      <c s="103"/>
      <c s="98">
        <v>2296720.3700000001</v>
      </c>
      <c s="110">
        <v>44995</v>
      </c>
      <c s="111">
        <v>46822</v>
      </c>
      <c s="106">
        <v>2296720.3700000001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2296720.3700000001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2296720.3700000001</v>
      </c>
      <c s="27">
        <v>2296720.3700000001</v>
      </c>
    </row>
    <row r="1160" spans="1:74" ht="15" customHeight="1">
      <c r="A1160" s="95" t="s">
        <v>3122</v>
      </c>
      <c s="35" t="s">
        <v>1609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3690219.5</v>
      </c>
      <c s="98">
        <v>0</v>
      </c>
      <c s="98">
        <v>0</v>
      </c>
      <c s="98">
        <v>0</v>
      </c>
      <c s="103"/>
      <c s="103"/>
      <c s="103"/>
      <c s="98">
        <v>3690219.5</v>
      </c>
      <c s="110">
        <v>44995</v>
      </c>
      <c s="111">
        <v>46822</v>
      </c>
      <c s="106">
        <v>3690219.5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3690219.5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3690219.5</v>
      </c>
      <c s="27">
        <v>3690219.5</v>
      </c>
    </row>
    <row r="1161" spans="1:74" ht="15" customHeight="1">
      <c r="A1161" s="95" t="s">
        <v>3123</v>
      </c>
      <c s="35" t="s">
        <v>1610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2864683.3900000001</v>
      </c>
      <c s="98">
        <v>0</v>
      </c>
      <c s="98">
        <v>0</v>
      </c>
      <c s="98">
        <v>0</v>
      </c>
      <c s="103"/>
      <c s="103"/>
      <c s="103"/>
      <c s="98">
        <v>2864683.3900000001</v>
      </c>
      <c s="110">
        <v>45000</v>
      </c>
      <c s="111">
        <v>47192</v>
      </c>
      <c s="106">
        <v>2864683.3900000001</v>
      </c>
      <c s="106">
        <v>4.208333333333333</v>
      </c>
      <c s="106">
        <v>6</v>
      </c>
      <c s="91">
        <v>0.073772000000000004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2864683.3900000001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2864683.3900000001</v>
      </c>
      <c s="27">
        <v>2864683.3900000001</v>
      </c>
    </row>
    <row r="1162" spans="1:74" ht="15" customHeight="1">
      <c r="A1162" s="95" t="s">
        <v>3124</v>
      </c>
      <c s="35" t="s">
        <v>1360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180540</v>
      </c>
      <c s="98">
        <v>0</v>
      </c>
      <c s="98">
        <v>0</v>
      </c>
      <c s="98">
        <v>574.72000000000003</v>
      </c>
      <c s="103"/>
      <c s="103"/>
      <c s="103"/>
      <c s="98">
        <v>180540</v>
      </c>
      <c s="110">
        <v>45118</v>
      </c>
      <c s="111">
        <v>45849</v>
      </c>
      <c s="106">
        <v>180540</v>
      </c>
      <c s="106">
        <v>0.53055555555555556</v>
      </c>
      <c s="106">
        <v>2</v>
      </c>
      <c s="91">
        <v>0.038199999999999998</v>
      </c>
      <c s="107" t="s">
        <v>1829</v>
      </c>
      <c s="107" t="s">
        <v>1830</v>
      </c>
      <c s="27">
        <v>180540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180540</v>
      </c>
      <c s="27">
        <v>0</v>
      </c>
      <c s="27">
        <v>180540</v>
      </c>
    </row>
    <row r="1163" spans="1:74" ht="15" customHeight="1">
      <c r="A1163" s="95" t="s">
        <v>3125</v>
      </c>
      <c s="35" t="s">
        <v>1360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165642.5</v>
      </c>
      <c s="98">
        <v>0</v>
      </c>
      <c s="98">
        <v>0</v>
      </c>
      <c s="98">
        <v>593.54999999999995</v>
      </c>
      <c s="103"/>
      <c s="103"/>
      <c s="103"/>
      <c s="98">
        <v>165642.5</v>
      </c>
      <c s="110">
        <v>45118</v>
      </c>
      <c s="111">
        <v>46214</v>
      </c>
      <c s="106">
        <v>165642.5</v>
      </c>
      <c s="106">
        <v>1.5305555555555554</v>
      </c>
      <c s="106">
        <v>3</v>
      </c>
      <c s="91">
        <v>0.042999999999999997</v>
      </c>
      <c s="107" t="s">
        <v>1829</v>
      </c>
      <c s="107" t="s">
        <v>1830</v>
      </c>
      <c s="27">
        <v>0</v>
      </c>
      <c s="27">
        <v>165642.5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165642.5</v>
      </c>
      <c s="27">
        <v>0</v>
      </c>
      <c s="27">
        <v>165642.5</v>
      </c>
    </row>
    <row r="1164" spans="1:74" ht="15" customHeight="1">
      <c r="A1164" s="95" t="s">
        <v>3126</v>
      </c>
      <c s="35" t="s">
        <v>1360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89827.5</v>
      </c>
      <c s="98">
        <v>0</v>
      </c>
      <c s="98">
        <v>0</v>
      </c>
      <c s="98">
        <v>352.56999999999999</v>
      </c>
      <c s="103"/>
      <c s="103"/>
      <c s="103"/>
      <c s="98">
        <v>89827.5</v>
      </c>
      <c s="110">
        <v>45118</v>
      </c>
      <c s="111">
        <v>46579</v>
      </c>
      <c s="106">
        <v>89827.5</v>
      </c>
      <c s="106">
        <v>2.5305555555555554</v>
      </c>
      <c s="106">
        <v>4</v>
      </c>
      <c s="91">
        <v>0.047100000000000003</v>
      </c>
      <c s="107" t="s">
        <v>1829</v>
      </c>
      <c s="107" t="s">
        <v>1830</v>
      </c>
      <c s="27">
        <v>0</v>
      </c>
      <c s="27">
        <v>0</v>
      </c>
      <c s="27">
        <v>89827.5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89827.5</v>
      </c>
      <c s="27">
        <v>89827.5</v>
      </c>
    </row>
    <row r="1165" spans="1:74" ht="15" customHeight="1">
      <c r="A1165" s="95" t="s">
        <v>3127</v>
      </c>
      <c s="35" t="s">
        <v>1360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162840</v>
      </c>
      <c s="98">
        <v>0</v>
      </c>
      <c s="98">
        <v>0</v>
      </c>
      <c s="98">
        <v>688</v>
      </c>
      <c s="103"/>
      <c s="103"/>
      <c s="103"/>
      <c s="98">
        <v>162840</v>
      </c>
      <c s="110">
        <v>45118</v>
      </c>
      <c s="111">
        <v>46945</v>
      </c>
      <c s="106">
        <v>162840</v>
      </c>
      <c s="106">
        <v>3.5305555555555554</v>
      </c>
      <c s="106">
        <v>5</v>
      </c>
      <c s="91">
        <v>0.050700000000000002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162840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162840</v>
      </c>
      <c s="27">
        <v>162840</v>
      </c>
    </row>
    <row r="1166" spans="1:74" ht="15" customHeight="1">
      <c r="A1166" s="95" t="s">
        <v>3128</v>
      </c>
      <c s="35" t="s">
        <v>1360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93367.5</v>
      </c>
      <c s="98">
        <v>0</v>
      </c>
      <c s="98">
        <v>0</v>
      </c>
      <c s="98">
        <v>417.04000000000002</v>
      </c>
      <c s="103"/>
      <c s="103"/>
      <c s="103"/>
      <c s="98">
        <v>93367.5</v>
      </c>
      <c s="110">
        <v>45118</v>
      </c>
      <c s="111">
        <v>47310</v>
      </c>
      <c s="106">
        <v>93367.5</v>
      </c>
      <c s="106">
        <v>4.5305555555555559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93367.5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93367.5</v>
      </c>
      <c s="27">
        <v>93367.5</v>
      </c>
    </row>
    <row r="1167" spans="1:74" ht="15" customHeight="1">
      <c r="A1167" s="95" t="s">
        <v>3129</v>
      </c>
      <c s="35" t="s">
        <v>1360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99710</v>
      </c>
      <c s="98">
        <v>0</v>
      </c>
      <c s="98">
        <v>0</v>
      </c>
      <c s="98">
        <v>468.63999999999999</v>
      </c>
      <c s="103"/>
      <c s="103"/>
      <c s="103"/>
      <c s="98">
        <v>99710</v>
      </c>
      <c s="110">
        <v>45118</v>
      </c>
      <c s="111">
        <v>47675</v>
      </c>
      <c s="106">
        <v>99710</v>
      </c>
      <c s="106">
        <v>5.5305555555555559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49855</v>
      </c>
      <c s="27">
        <v>49855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99710</v>
      </c>
      <c s="27">
        <v>99710</v>
      </c>
    </row>
    <row r="1168" spans="1:74" ht="15" customHeight="1">
      <c r="A1168" s="95" t="s">
        <v>3130</v>
      </c>
      <c s="35" t="s">
        <v>1360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451792.5</v>
      </c>
      <c s="98">
        <v>0</v>
      </c>
      <c s="98">
        <v>0</v>
      </c>
      <c s="98">
        <v>2232.6100000000001</v>
      </c>
      <c s="103"/>
      <c s="103"/>
      <c s="103"/>
      <c s="98">
        <v>451792.5</v>
      </c>
      <c s="110">
        <v>45118</v>
      </c>
      <c s="111">
        <v>48040</v>
      </c>
      <c s="106">
        <v>451792.5</v>
      </c>
      <c s="106">
        <v>6.5305555555555559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150597.5</v>
      </c>
      <c s="27">
        <v>150597.5</v>
      </c>
      <c s="27">
        <v>150597.5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451792.5</v>
      </c>
      <c s="27">
        <v>451792.5</v>
      </c>
    </row>
    <row r="1169" spans="1:74" ht="15" customHeight="1">
      <c r="A1169" s="95" t="s">
        <v>3131</v>
      </c>
      <c s="35" t="s">
        <v>1360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2150402.5</v>
      </c>
      <c s="98">
        <v>0</v>
      </c>
      <c s="98">
        <v>0</v>
      </c>
      <c s="98">
        <v>11128.33</v>
      </c>
      <c s="103"/>
      <c s="103"/>
      <c s="103"/>
      <c s="98">
        <v>2150402.5</v>
      </c>
      <c s="110">
        <v>45118</v>
      </c>
      <c s="111">
        <v>48406</v>
      </c>
      <c s="106">
        <v>2150402.5</v>
      </c>
      <c s="106">
        <v>7.5305555555555559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537600.63</v>
      </c>
      <c s="27">
        <v>537600.63</v>
      </c>
      <c s="27">
        <v>537600.63</v>
      </c>
      <c s="27">
        <v>537600.63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2150402.52</v>
      </c>
      <c s="27">
        <v>2150402.52</v>
      </c>
    </row>
    <row r="1170" spans="1:74" ht="15" customHeight="1">
      <c r="A1170" s="95" t="s">
        <v>3132</v>
      </c>
      <c s="35" t="s">
        <v>1360</v>
      </c>
      <c s="34">
        <v>10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1392547.5</v>
      </c>
      <c s="98">
        <v>0</v>
      </c>
      <c s="98">
        <v>0</v>
      </c>
      <c s="98">
        <v>7542.9700000000003</v>
      </c>
      <c s="103"/>
      <c s="103"/>
      <c s="103"/>
      <c s="98">
        <v>1392547.5</v>
      </c>
      <c s="110">
        <v>45118</v>
      </c>
      <c s="111">
        <v>48771</v>
      </c>
      <c s="106">
        <v>1392547.5</v>
      </c>
      <c s="106">
        <v>8.530555555555555</v>
      </c>
      <c s="106">
        <v>10</v>
      </c>
      <c s="91">
        <v>0.065000000000000002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278509.5</v>
      </c>
      <c s="27">
        <v>278509.5</v>
      </c>
      <c s="27">
        <v>278509.5</v>
      </c>
      <c s="27">
        <v>278509.5</v>
      </c>
      <c s="27">
        <v>278509.5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1392547.5</v>
      </c>
      <c s="27">
        <v>1392547.5</v>
      </c>
    </row>
    <row r="1171" spans="1:74" ht="15" customHeight="1">
      <c r="A1171" s="95" t="s">
        <v>3133</v>
      </c>
      <c s="35" t="s">
        <v>1611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5667701.0899999999</v>
      </c>
      <c s="98">
        <v>0</v>
      </c>
      <c s="98">
        <v>0</v>
      </c>
      <c s="98">
        <v>0</v>
      </c>
      <c s="103"/>
      <c s="103"/>
      <c s="103"/>
      <c s="98">
        <v>5667701.0899999999</v>
      </c>
      <c s="110">
        <v>45000</v>
      </c>
      <c s="111">
        <v>47192</v>
      </c>
      <c s="106">
        <v>5667701.0899999999</v>
      </c>
      <c s="106">
        <v>4.208333333333333</v>
      </c>
      <c s="106">
        <v>6</v>
      </c>
      <c s="91">
        <v>0.073772000000000004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5667701.0899999999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5667701.0899999999</v>
      </c>
      <c s="27">
        <v>5667701.0899999999</v>
      </c>
    </row>
    <row r="1172" spans="1:74" ht="15" customHeight="1">
      <c r="A1172" s="95" t="s">
        <v>3134</v>
      </c>
      <c s="35" t="s">
        <v>1612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2327282.1400000001</v>
      </c>
      <c s="98">
        <v>0</v>
      </c>
      <c s="98">
        <v>0</v>
      </c>
      <c s="98">
        <v>0</v>
      </c>
      <c s="103"/>
      <c s="103"/>
      <c s="103"/>
      <c s="98">
        <v>2327282.1400000001</v>
      </c>
      <c s="110">
        <v>45000</v>
      </c>
      <c s="111">
        <v>47192</v>
      </c>
      <c s="106">
        <v>2327282.1400000001</v>
      </c>
      <c s="106">
        <v>4.208333333333333</v>
      </c>
      <c s="106">
        <v>6</v>
      </c>
      <c s="91">
        <v>0.073772000000000004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2327282.1400000001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2327282.1400000001</v>
      </c>
      <c s="27">
        <v>2327282.1400000001</v>
      </c>
    </row>
    <row r="1173" spans="1:74" ht="15" customHeight="1">
      <c r="A1173" s="95" t="s">
        <v>3135</v>
      </c>
      <c s="35" t="s">
        <v>1613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3676061.6699999999</v>
      </c>
      <c s="98">
        <v>0</v>
      </c>
      <c s="98">
        <v>0</v>
      </c>
      <c s="98">
        <v>0</v>
      </c>
      <c s="103"/>
      <c s="103"/>
      <c s="103"/>
      <c s="98">
        <v>3676061.6699999999</v>
      </c>
      <c s="110">
        <v>45000</v>
      </c>
      <c s="111">
        <v>47192</v>
      </c>
      <c s="106">
        <v>3676061.6699999999</v>
      </c>
      <c s="106">
        <v>4.208333333333333</v>
      </c>
      <c s="106">
        <v>6</v>
      </c>
      <c s="91">
        <v>0.073772000000000004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3676061.6699999999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3676061.6699999999</v>
      </c>
      <c s="27">
        <v>3676061.6699999999</v>
      </c>
    </row>
    <row r="1174" spans="1:74" ht="15" customHeight="1">
      <c r="A1174" s="95" t="s">
        <v>3136</v>
      </c>
      <c s="35" t="s">
        <v>1614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3354715.7200000002</v>
      </c>
      <c s="98">
        <v>0</v>
      </c>
      <c s="98">
        <v>0</v>
      </c>
      <c s="98">
        <v>0</v>
      </c>
      <c s="103"/>
      <c s="103"/>
      <c s="103"/>
      <c s="98">
        <v>3354715.7200000002</v>
      </c>
      <c s="110">
        <v>45000</v>
      </c>
      <c s="111">
        <v>47192</v>
      </c>
      <c s="106">
        <v>3354715.7200000002</v>
      </c>
      <c s="106">
        <v>4.208333333333333</v>
      </c>
      <c s="106">
        <v>6</v>
      </c>
      <c s="91">
        <v>0.073772000000000004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3354715.7200000002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3354715.7200000002</v>
      </c>
      <c s="27">
        <v>3354715.7200000002</v>
      </c>
    </row>
    <row r="1175" spans="1:74" ht="15" customHeight="1">
      <c r="A1175" s="95" t="s">
        <v>3137</v>
      </c>
      <c s="35" t="s">
        <v>1361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7191734.7999999998</v>
      </c>
      <c s="98">
        <v>0</v>
      </c>
      <c s="98">
        <v>0</v>
      </c>
      <c s="98">
        <v>0</v>
      </c>
      <c s="103"/>
      <c s="103"/>
      <c s="103"/>
      <c s="98">
        <v>7191734.7999999998</v>
      </c>
      <c s="110">
        <v>44987</v>
      </c>
      <c s="111">
        <v>46083</v>
      </c>
      <c s="106">
        <v>7191734.7999999998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7191734.8399999999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7191734.8399999999</v>
      </c>
      <c s="27">
        <v>0</v>
      </c>
      <c s="27">
        <v>7191734.8399999999</v>
      </c>
    </row>
    <row r="1176" spans="1:74" ht="15" customHeight="1">
      <c r="A1176" s="95" t="s">
        <v>3138</v>
      </c>
      <c s="35" t="s">
        <v>1615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7172766.4500000002</v>
      </c>
      <c s="98">
        <v>0</v>
      </c>
      <c s="98">
        <v>0</v>
      </c>
      <c s="98">
        <v>0</v>
      </c>
      <c s="103"/>
      <c s="103"/>
      <c s="103"/>
      <c s="98">
        <v>7172766.4500000002</v>
      </c>
      <c s="110">
        <v>44995</v>
      </c>
      <c s="111">
        <v>46822</v>
      </c>
      <c s="106">
        <v>7172766.4500000002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7172766.4500000002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7172766.4500000002</v>
      </c>
      <c s="27">
        <v>7172766.4500000002</v>
      </c>
    </row>
    <row r="1177" spans="1:74" ht="15" customHeight="1">
      <c r="A1177" s="95" t="s">
        <v>3139</v>
      </c>
      <c s="35" t="s">
        <v>1362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2180249.6099999999</v>
      </c>
      <c s="98">
        <v>0</v>
      </c>
      <c s="98">
        <v>0</v>
      </c>
      <c s="98">
        <v>0</v>
      </c>
      <c s="103"/>
      <c s="103"/>
      <c s="103"/>
      <c s="98">
        <v>2180249.6099999999</v>
      </c>
      <c s="110">
        <v>44987</v>
      </c>
      <c s="111">
        <v>46083</v>
      </c>
      <c s="106">
        <v>2180249.6099999999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2180249.6099999999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2180249.6099999999</v>
      </c>
      <c s="27">
        <v>0</v>
      </c>
      <c s="27">
        <v>2180249.6099999999</v>
      </c>
    </row>
    <row r="1178" spans="1:74" ht="15" customHeight="1">
      <c r="A1178" s="95" t="s">
        <v>3140</v>
      </c>
      <c s="35" t="s">
        <v>1616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166699.85999999999</v>
      </c>
      <c s="98">
        <v>0</v>
      </c>
      <c s="98">
        <v>0</v>
      </c>
      <c s="98">
        <v>0</v>
      </c>
      <c s="103"/>
      <c s="103"/>
      <c s="103"/>
      <c s="98">
        <v>166699.85999999999</v>
      </c>
      <c s="110">
        <v>44995</v>
      </c>
      <c s="111">
        <v>46822</v>
      </c>
      <c s="106">
        <v>166699.85999999999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166699.85999999999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166699.85999999999</v>
      </c>
      <c s="27">
        <v>166699.85999999999</v>
      </c>
    </row>
    <row r="1179" spans="1:74" ht="15" customHeight="1">
      <c r="A1179" s="95" t="s">
        <v>3141</v>
      </c>
      <c s="35" t="s">
        <v>1617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96877.440000000002</v>
      </c>
      <c s="98">
        <v>0</v>
      </c>
      <c s="98">
        <v>0</v>
      </c>
      <c s="98">
        <v>0</v>
      </c>
      <c s="103"/>
      <c s="103"/>
      <c s="103"/>
      <c s="98">
        <v>96877.440000000002</v>
      </c>
      <c s="110">
        <v>44995</v>
      </c>
      <c s="111">
        <v>46822</v>
      </c>
      <c s="106">
        <v>96877.440000000002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96877.440000000002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96877.440000000002</v>
      </c>
      <c s="27">
        <v>96877.440000000002</v>
      </c>
    </row>
    <row r="1180" spans="1:74" ht="15" customHeight="1">
      <c r="A1180" s="95" t="s">
        <v>3142</v>
      </c>
      <c s="35" t="s">
        <v>1618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190929.5</v>
      </c>
      <c s="98">
        <v>0</v>
      </c>
      <c s="98">
        <v>0</v>
      </c>
      <c s="98">
        <v>0</v>
      </c>
      <c s="103"/>
      <c s="103"/>
      <c s="103"/>
      <c s="98">
        <v>190929.5</v>
      </c>
      <c s="110">
        <v>44995</v>
      </c>
      <c s="111">
        <v>46822</v>
      </c>
      <c s="106">
        <v>190929.5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190929.5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190929.5</v>
      </c>
      <c s="27">
        <v>190929.5</v>
      </c>
    </row>
    <row r="1181" spans="1:74" ht="15" customHeight="1">
      <c r="A1181" s="95" t="s">
        <v>3143</v>
      </c>
      <c s="35" t="s">
        <v>1619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48390.870000000003</v>
      </c>
      <c s="98">
        <v>0</v>
      </c>
      <c s="98">
        <v>0</v>
      </c>
      <c s="98">
        <v>0</v>
      </c>
      <c s="103"/>
      <c s="103"/>
      <c s="103"/>
      <c s="98">
        <v>48390.870000000003</v>
      </c>
      <c s="110">
        <v>44995</v>
      </c>
      <c s="111">
        <v>46822</v>
      </c>
      <c s="106">
        <v>48390.870000000003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48390.870000000003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48390.870000000003</v>
      </c>
      <c s="27">
        <v>48390.870000000003</v>
      </c>
    </row>
    <row r="1182" spans="1:74" ht="15" customHeight="1">
      <c r="A1182" s="95" t="s">
        <v>3144</v>
      </c>
      <c s="35" t="s">
        <v>1620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58155.190000000002</v>
      </c>
      <c s="98">
        <v>0</v>
      </c>
      <c s="98">
        <v>0</v>
      </c>
      <c s="98">
        <v>0</v>
      </c>
      <c s="103"/>
      <c s="103"/>
      <c s="103"/>
      <c s="98">
        <v>58155.190000000002</v>
      </c>
      <c s="110">
        <v>44995</v>
      </c>
      <c s="111">
        <v>46822</v>
      </c>
      <c s="106">
        <v>58155.190000000002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58155.190000000002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58155.190000000002</v>
      </c>
      <c s="27">
        <v>58155.190000000002</v>
      </c>
    </row>
    <row r="1183" spans="1:74" ht="15" customHeight="1">
      <c r="A1183" s="95" t="s">
        <v>3145</v>
      </c>
      <c s="35" t="s">
        <v>1621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158941.44</v>
      </c>
      <c s="98">
        <v>0</v>
      </c>
      <c s="98">
        <v>0</v>
      </c>
      <c s="98">
        <v>0</v>
      </c>
      <c s="103"/>
      <c s="103"/>
      <c s="103"/>
      <c s="98">
        <v>158941.44</v>
      </c>
      <c s="110">
        <v>44995</v>
      </c>
      <c s="111">
        <v>46822</v>
      </c>
      <c s="106">
        <v>158941.44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158941.44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158941.44</v>
      </c>
      <c s="27">
        <v>158941.44</v>
      </c>
    </row>
    <row r="1184" spans="1:74" ht="15" customHeight="1">
      <c r="A1184" s="95" t="s">
        <v>3146</v>
      </c>
      <c s="35" t="s">
        <v>1622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96877.440000000002</v>
      </c>
      <c s="98">
        <v>0</v>
      </c>
      <c s="98">
        <v>0</v>
      </c>
      <c s="98">
        <v>0</v>
      </c>
      <c s="103"/>
      <c s="103"/>
      <c s="103"/>
      <c s="98">
        <v>96877.440000000002</v>
      </c>
      <c s="110">
        <v>44995</v>
      </c>
      <c s="111">
        <v>46822</v>
      </c>
      <c s="106">
        <v>96877.440000000002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96877.440000000002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96877.440000000002</v>
      </c>
      <c s="27">
        <v>96877.440000000002</v>
      </c>
    </row>
    <row r="1185" spans="1:74" ht="15" customHeight="1">
      <c r="A1185" s="95" t="s">
        <v>3147</v>
      </c>
      <c s="35" t="s">
        <v>1623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96908.429999999993</v>
      </c>
      <c s="98">
        <v>0</v>
      </c>
      <c s="98">
        <v>0</v>
      </c>
      <c s="98">
        <v>0</v>
      </c>
      <c s="103"/>
      <c s="103"/>
      <c s="103"/>
      <c s="98">
        <v>96908.429999999993</v>
      </c>
      <c s="110">
        <v>44995</v>
      </c>
      <c s="111">
        <v>46822</v>
      </c>
      <c s="106">
        <v>96908.429999999993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96908.429999999993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96908.429999999993</v>
      </c>
      <c s="27">
        <v>96908.429999999993</v>
      </c>
    </row>
    <row r="1186" spans="1:74" ht="15" customHeight="1">
      <c r="A1186" s="95" t="s">
        <v>3148</v>
      </c>
      <c s="35" t="s">
        <v>1624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48453.25</v>
      </c>
      <c s="98">
        <v>0</v>
      </c>
      <c s="98">
        <v>0</v>
      </c>
      <c s="98">
        <v>0</v>
      </c>
      <c s="103"/>
      <c s="103"/>
      <c s="103"/>
      <c s="98">
        <v>48453.25</v>
      </c>
      <c s="110">
        <v>44995</v>
      </c>
      <c s="111">
        <v>46822</v>
      </c>
      <c s="106">
        <v>48453.25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48453.25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48453.25</v>
      </c>
      <c s="27">
        <v>48453.25</v>
      </c>
    </row>
    <row r="1187" spans="1:74" ht="15" customHeight="1">
      <c r="A1187" s="95" t="s">
        <v>3149</v>
      </c>
      <c s="35" t="s">
        <v>1625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110476.05</v>
      </c>
      <c s="98">
        <v>0</v>
      </c>
      <c s="98">
        <v>0</v>
      </c>
      <c s="98">
        <v>0</v>
      </c>
      <c s="103"/>
      <c s="103"/>
      <c s="103"/>
      <c s="98">
        <v>110476.05</v>
      </c>
      <c s="110">
        <v>44995</v>
      </c>
      <c s="111">
        <v>46822</v>
      </c>
      <c s="106">
        <v>110476.05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110476.05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110476.05</v>
      </c>
      <c s="27">
        <v>110476.05</v>
      </c>
    </row>
    <row r="1188" spans="1:74" ht="15" customHeight="1">
      <c r="A1188" s="95" t="s">
        <v>3150</v>
      </c>
      <c s="35" t="s">
        <v>1626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77525.190000000002</v>
      </c>
      <c s="98">
        <v>0</v>
      </c>
      <c s="98">
        <v>0</v>
      </c>
      <c s="98">
        <v>0</v>
      </c>
      <c s="103"/>
      <c s="103"/>
      <c s="103"/>
      <c s="98">
        <v>77525.190000000002</v>
      </c>
      <c s="110">
        <v>44995</v>
      </c>
      <c s="111">
        <v>46822</v>
      </c>
      <c s="106">
        <v>77525.190000000002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77525.190000000002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77525.190000000002</v>
      </c>
      <c s="27">
        <v>77525.190000000002</v>
      </c>
    </row>
    <row r="1189" spans="1:74" ht="15" customHeight="1">
      <c r="A1189" s="95" t="s">
        <v>3151</v>
      </c>
      <c s="35" t="s">
        <v>1627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56129.650000000001</v>
      </c>
      <c s="98">
        <v>0</v>
      </c>
      <c s="98">
        <v>0</v>
      </c>
      <c s="98">
        <v>0</v>
      </c>
      <c s="103"/>
      <c s="103"/>
      <c s="103"/>
      <c s="98">
        <v>56129.650000000001</v>
      </c>
      <c s="110">
        <v>44995</v>
      </c>
      <c s="111">
        <v>46822</v>
      </c>
      <c s="106">
        <v>56129.650000000001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56129.650000000001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56129.650000000001</v>
      </c>
      <c s="27">
        <v>56129.650000000001</v>
      </c>
    </row>
    <row r="1190" spans="1:74" ht="15" customHeight="1">
      <c r="A1190" s="95" t="s">
        <v>3152</v>
      </c>
      <c s="35" t="s">
        <v>1628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53228.18</v>
      </c>
      <c s="98">
        <v>0</v>
      </c>
      <c s="98">
        <v>0</v>
      </c>
      <c s="98">
        <v>0</v>
      </c>
      <c s="103"/>
      <c s="103"/>
      <c s="103"/>
      <c s="98">
        <v>53228.18</v>
      </c>
      <c s="110">
        <v>44995</v>
      </c>
      <c s="111">
        <v>46822</v>
      </c>
      <c s="106">
        <v>53228.18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53228.18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53228.18</v>
      </c>
      <c s="27">
        <v>53228.18</v>
      </c>
    </row>
    <row r="1191" spans="1:74" ht="15" customHeight="1">
      <c r="A1191" s="95" t="s">
        <v>3153</v>
      </c>
      <c s="35" t="s">
        <v>1629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193817.60000000001</v>
      </c>
      <c s="98">
        <v>0</v>
      </c>
      <c s="98">
        <v>0</v>
      </c>
      <c s="98">
        <v>0</v>
      </c>
      <c s="103"/>
      <c s="103"/>
      <c s="103"/>
      <c s="98">
        <v>193817.60000000001</v>
      </c>
      <c s="110">
        <v>44995</v>
      </c>
      <c s="111">
        <v>46822</v>
      </c>
      <c s="106">
        <v>193817.60000000001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193817.60000000001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193817.60000000001</v>
      </c>
      <c s="27">
        <v>193817.60000000001</v>
      </c>
    </row>
    <row r="1192" spans="1:74" ht="15" customHeight="1">
      <c r="A1192" s="95" t="s">
        <v>3154</v>
      </c>
      <c s="35" t="s">
        <v>1363</v>
      </c>
      <c s="34">
        <v>1</v>
      </c>
      <c s="89" t="s">
        <v>0</v>
      </c>
      <c s="96" t="s">
        <v>3</v>
      </c>
      <c s="96" t="s">
        <v>1815</v>
      </c>
      <c s="96" t="s">
        <v>774</v>
      </c>
      <c s="96" t="s">
        <v>1825</v>
      </c>
      <c s="96" t="s">
        <v>1818</v>
      </c>
      <c s="96" t="s">
        <v>1827</v>
      </c>
      <c s="96" t="s">
        <v>774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>
        <v>4000000</v>
      </c>
      <c s="98">
        <v>0</v>
      </c>
      <c s="98">
        <v>0</v>
      </c>
      <c s="98">
        <v>0</v>
      </c>
      <c s="103"/>
      <c s="103"/>
      <c s="103"/>
      <c s="98">
        <v>4000000</v>
      </c>
      <c s="110">
        <v>44987</v>
      </c>
      <c s="111">
        <v>46083</v>
      </c>
      <c s="106">
        <v>4000000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4000000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4000000</v>
      </c>
      <c s="27">
        <v>0</v>
      </c>
      <c s="27">
        <v>4000000</v>
      </c>
    </row>
    <row r="1193" spans="1:74" ht="15" customHeight="1">
      <c r="A1193" s="95" t="s">
        <v>3155</v>
      </c>
      <c s="35" t="s">
        <v>1364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91600.449999999997</v>
      </c>
      <c s="98">
        <v>0</v>
      </c>
      <c s="98">
        <v>0</v>
      </c>
      <c s="98">
        <v>291.58999999999997</v>
      </c>
      <c s="103"/>
      <c s="103"/>
      <c s="103"/>
      <c s="98">
        <v>91600.449999999997</v>
      </c>
      <c s="110">
        <v>45162</v>
      </c>
      <c s="111">
        <v>45893</v>
      </c>
      <c s="106">
        <v>91600.449999999997</v>
      </c>
      <c s="106">
        <v>0.65000000000000002</v>
      </c>
      <c s="106">
        <v>2</v>
      </c>
      <c s="91">
        <v>0.038199999999999998</v>
      </c>
      <c s="107" t="s">
        <v>1829</v>
      </c>
      <c s="107" t="s">
        <v>1830</v>
      </c>
      <c s="27">
        <v>91600.460000000006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91600.460000000006</v>
      </c>
      <c s="27">
        <v>0</v>
      </c>
      <c s="27">
        <v>91600.460000000006</v>
      </c>
    </row>
    <row r="1194" spans="1:74" ht="15" customHeight="1">
      <c r="A1194" s="95" t="s">
        <v>3156</v>
      </c>
      <c s="35" t="s">
        <v>1364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60770</v>
      </c>
      <c s="98">
        <v>0</v>
      </c>
      <c s="98">
        <v>0</v>
      </c>
      <c s="98">
        <v>217.75999999999999</v>
      </c>
      <c s="103"/>
      <c s="103"/>
      <c s="103"/>
      <c s="98">
        <v>60770</v>
      </c>
      <c s="110">
        <v>45162</v>
      </c>
      <c s="111">
        <v>46258</v>
      </c>
      <c s="106">
        <v>60770</v>
      </c>
      <c s="106">
        <v>1.6499999999999999</v>
      </c>
      <c s="106">
        <v>3</v>
      </c>
      <c s="91">
        <v>0.042999999999999997</v>
      </c>
      <c s="107" t="s">
        <v>1829</v>
      </c>
      <c s="107" t="s">
        <v>1830</v>
      </c>
      <c s="27">
        <v>0</v>
      </c>
      <c s="27">
        <v>60770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60770</v>
      </c>
      <c s="27">
        <v>0</v>
      </c>
      <c s="27">
        <v>60770</v>
      </c>
    </row>
    <row r="1195" spans="1:74" ht="15" customHeight="1">
      <c r="A1195" s="95" t="s">
        <v>3157</v>
      </c>
      <c s="35" t="s">
        <v>1364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22125</v>
      </c>
      <c s="98">
        <v>0</v>
      </c>
      <c s="98">
        <v>0</v>
      </c>
      <c s="98">
        <v>98.819999999999993</v>
      </c>
      <c s="103"/>
      <c s="103"/>
      <c s="103"/>
      <c s="98">
        <v>22125</v>
      </c>
      <c s="110">
        <v>45162</v>
      </c>
      <c s="111">
        <v>47354</v>
      </c>
      <c s="106">
        <v>22125</v>
      </c>
      <c s="106">
        <v>4.6500000000000004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22125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22125</v>
      </c>
      <c s="27">
        <v>22125</v>
      </c>
    </row>
    <row r="1196" spans="1:74" ht="15" customHeight="1">
      <c r="A1196" s="95" t="s">
        <v>3158</v>
      </c>
      <c s="35" t="s">
        <v>1364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70819.669999999998</v>
      </c>
      <c s="98">
        <v>0</v>
      </c>
      <c s="98">
        <v>0</v>
      </c>
      <c s="98">
        <v>332.85000000000002</v>
      </c>
      <c s="103"/>
      <c s="103"/>
      <c s="103"/>
      <c s="98">
        <v>70819.669999999998</v>
      </c>
      <c s="110">
        <v>45162</v>
      </c>
      <c s="111">
        <v>47719</v>
      </c>
      <c s="106">
        <v>70819.669999999998</v>
      </c>
      <c s="106">
        <v>5.6500000000000004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35409.839999999997</v>
      </c>
      <c s="27">
        <v>35409.839999999997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70819.679999999993</v>
      </c>
      <c s="27">
        <v>70819.679999999993</v>
      </c>
    </row>
    <row r="1197" spans="1:74" ht="15" customHeight="1">
      <c r="A1197" s="95" t="s">
        <v>3159</v>
      </c>
      <c s="35" t="s">
        <v>1364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190717.5</v>
      </c>
      <c s="98">
        <v>0</v>
      </c>
      <c s="98">
        <v>0</v>
      </c>
      <c s="98">
        <v>942.46000000000004</v>
      </c>
      <c s="103"/>
      <c s="103"/>
      <c s="103"/>
      <c s="98">
        <v>190717.5</v>
      </c>
      <c s="110">
        <v>45162</v>
      </c>
      <c s="111">
        <v>48084</v>
      </c>
      <c s="106">
        <v>190717.5</v>
      </c>
      <c s="106">
        <v>6.6500000000000004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63572.5</v>
      </c>
      <c s="27">
        <v>63572.5</v>
      </c>
      <c s="27">
        <v>63572.5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190717.5</v>
      </c>
      <c s="27">
        <v>190717.5</v>
      </c>
    </row>
    <row r="1198" spans="1:74" ht="15" customHeight="1">
      <c r="A1198" s="95" t="s">
        <v>3160</v>
      </c>
      <c s="35" t="s">
        <v>1364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101248.91</v>
      </c>
      <c s="98">
        <v>0</v>
      </c>
      <c s="98">
        <v>0</v>
      </c>
      <c s="98">
        <v>523.96000000000004</v>
      </c>
      <c s="103"/>
      <c s="103"/>
      <c s="103"/>
      <c s="98">
        <v>101248.91</v>
      </c>
      <c s="110">
        <v>45162</v>
      </c>
      <c s="111">
        <v>48450</v>
      </c>
      <c s="106">
        <v>101248.91</v>
      </c>
      <c s="106">
        <v>7.6500000000000004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25312.23</v>
      </c>
      <c s="27">
        <v>25312.23</v>
      </c>
      <c s="27">
        <v>25312.23</v>
      </c>
      <c s="27">
        <v>25312.23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101248.92</v>
      </c>
      <c s="27">
        <v>101248.92</v>
      </c>
    </row>
    <row r="1199" spans="1:74" ht="15" customHeight="1">
      <c r="A1199" s="95" t="s">
        <v>3161</v>
      </c>
      <c s="35" t="s">
        <v>1364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287.62</v>
      </c>
      <c s="103"/>
      <c s="103"/>
      <c s="103"/>
      <c s="98">
        <v>53100</v>
      </c>
      <c s="110">
        <v>45162</v>
      </c>
      <c s="111">
        <v>48815</v>
      </c>
      <c s="106">
        <v>53100</v>
      </c>
      <c s="106">
        <v>8.6500000000000004</v>
      </c>
      <c s="106">
        <v>10</v>
      </c>
      <c s="91">
        <v>0.065000000000000002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10620</v>
      </c>
      <c s="27">
        <v>10620</v>
      </c>
      <c s="27">
        <v>10620</v>
      </c>
      <c s="27">
        <v>10620</v>
      </c>
      <c s="27">
        <v>10620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53100</v>
      </c>
      <c s="27">
        <v>53100</v>
      </c>
    </row>
    <row r="1200" spans="1:74" ht="15" customHeight="1">
      <c r="A1200" s="95" t="s">
        <v>3162</v>
      </c>
      <c s="35" t="s">
        <v>1365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4987307.21</v>
      </c>
      <c s="98">
        <v>0</v>
      </c>
      <c s="98">
        <v>0</v>
      </c>
      <c s="98">
        <v>0</v>
      </c>
      <c s="103"/>
      <c s="103"/>
      <c s="103"/>
      <c s="98">
        <v>4987307.21</v>
      </c>
      <c s="110">
        <v>44987</v>
      </c>
      <c s="111">
        <v>46083</v>
      </c>
      <c s="106">
        <v>4987307.21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4987307.21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4987307.21</v>
      </c>
      <c s="27">
        <v>0</v>
      </c>
      <c s="27">
        <v>4987307.21</v>
      </c>
    </row>
    <row r="1201" spans="1:74" ht="15" customHeight="1">
      <c r="A1201" s="95" t="s">
        <v>3163</v>
      </c>
      <c s="35" t="s">
        <v>1630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4971962.1100000003</v>
      </c>
      <c s="98">
        <v>0</v>
      </c>
      <c s="98">
        <v>0</v>
      </c>
      <c s="98">
        <v>0</v>
      </c>
      <c s="103"/>
      <c s="103"/>
      <c s="103"/>
      <c s="98">
        <v>4971962.1100000003</v>
      </c>
      <c s="110">
        <v>44995</v>
      </c>
      <c s="111">
        <v>46822</v>
      </c>
      <c s="106">
        <v>4971962.1100000003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4971962.1100000003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4971962.1100000003</v>
      </c>
      <c s="27">
        <v>4971962.1100000003</v>
      </c>
    </row>
    <row r="1202" spans="1:74" ht="15" customHeight="1">
      <c r="A1202" s="95" t="s">
        <v>3164</v>
      </c>
      <c s="35" t="s">
        <v>1631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2052218.6499999999</v>
      </c>
      <c s="98">
        <v>0</v>
      </c>
      <c s="98">
        <v>0</v>
      </c>
      <c s="98">
        <v>0</v>
      </c>
      <c s="103"/>
      <c s="103"/>
      <c s="103"/>
      <c s="98">
        <v>2052218.6499999999</v>
      </c>
      <c s="110">
        <v>45000</v>
      </c>
      <c s="111">
        <v>47192</v>
      </c>
      <c s="106">
        <v>2052218.6399999999</v>
      </c>
      <c s="106">
        <v>4.208333333333333</v>
      </c>
      <c s="106">
        <v>6</v>
      </c>
      <c s="91">
        <v>0.073772000000000004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2052218.6499999999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2052218.6499999999</v>
      </c>
      <c s="27">
        <v>2052218.6499999999</v>
      </c>
    </row>
    <row r="1203" spans="1:74" ht="15" customHeight="1">
      <c r="A1203" s="95" t="s">
        <v>3165</v>
      </c>
      <c s="35" t="s">
        <v>1632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50137.919999999998</v>
      </c>
      <c s="98">
        <v>0</v>
      </c>
      <c s="98">
        <v>0</v>
      </c>
      <c s="98">
        <v>0</v>
      </c>
      <c s="103"/>
      <c s="103"/>
      <c s="103"/>
      <c s="98">
        <v>50137.919999999998</v>
      </c>
      <c s="110">
        <v>44995</v>
      </c>
      <c s="111">
        <v>46822</v>
      </c>
      <c s="106">
        <v>50137.919999999998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50137.919999999998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50137.919999999998</v>
      </c>
      <c s="27">
        <v>50137.919999999998</v>
      </c>
    </row>
    <row r="1204" spans="1:74" ht="15" customHeight="1">
      <c r="A1204" s="95" t="s">
        <v>3166</v>
      </c>
      <c s="35" t="s">
        <v>1633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82529.130000000005</v>
      </c>
      <c s="98">
        <v>0</v>
      </c>
      <c s="98">
        <v>0</v>
      </c>
      <c s="98">
        <v>0</v>
      </c>
      <c s="103"/>
      <c s="103"/>
      <c s="103"/>
      <c s="98">
        <v>82529.130000000005</v>
      </c>
      <c s="110">
        <v>44995</v>
      </c>
      <c s="111">
        <v>46822</v>
      </c>
      <c s="106">
        <v>82529.130000000005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82529.130000000005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82529.130000000005</v>
      </c>
      <c s="27">
        <v>82529.130000000005</v>
      </c>
    </row>
    <row r="1205" spans="1:74" ht="15" customHeight="1">
      <c r="A1205" s="95" t="s">
        <v>3167</v>
      </c>
      <c s="35" t="s">
        <v>1634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18720.709999999999</v>
      </c>
      <c s="98">
        <v>0</v>
      </c>
      <c s="98">
        <v>0</v>
      </c>
      <c s="98">
        <v>0</v>
      </c>
      <c s="103"/>
      <c s="103"/>
      <c s="103"/>
      <c s="98">
        <v>18720.709999999999</v>
      </c>
      <c s="110">
        <v>44995</v>
      </c>
      <c s="111">
        <v>46822</v>
      </c>
      <c s="106">
        <v>18720.709999999999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18720.709999999999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18720.709999999999</v>
      </c>
      <c s="27">
        <v>18720.709999999999</v>
      </c>
    </row>
    <row r="1206" spans="1:74" ht="15" customHeight="1">
      <c r="A1206" s="95" t="s">
        <v>3168</v>
      </c>
      <c s="35" t="s">
        <v>1635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65569.25</v>
      </c>
      <c s="98">
        <v>0</v>
      </c>
      <c s="98">
        <v>0</v>
      </c>
      <c s="98">
        <v>0</v>
      </c>
      <c s="103"/>
      <c s="103"/>
      <c s="103"/>
      <c s="98">
        <v>65569.25</v>
      </c>
      <c s="110">
        <v>44995</v>
      </c>
      <c s="111">
        <v>46822</v>
      </c>
      <c s="106">
        <v>65569.25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65569.25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65569.25</v>
      </c>
      <c s="27">
        <v>65569.25</v>
      </c>
    </row>
    <row r="1207" spans="1:74" ht="15" customHeight="1">
      <c r="A1207" s="95" t="s">
        <v>3169</v>
      </c>
      <c s="35" t="s">
        <v>1636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43381.040000000001</v>
      </c>
      <c s="98">
        <v>0</v>
      </c>
      <c s="98">
        <v>0</v>
      </c>
      <c s="98">
        <v>0</v>
      </c>
      <c s="103"/>
      <c s="103"/>
      <c s="103"/>
      <c s="98">
        <v>43381.040000000001</v>
      </c>
      <c s="110">
        <v>44995</v>
      </c>
      <c s="111">
        <v>46822</v>
      </c>
      <c s="106">
        <v>43381.040000000001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43381.040000000001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43381.040000000001</v>
      </c>
      <c s="27">
        <v>43381.040000000001</v>
      </c>
    </row>
    <row r="1208" spans="1:74" ht="15" customHeight="1">
      <c r="A1208" s="95" t="s">
        <v>3170</v>
      </c>
      <c s="35" t="s">
        <v>1637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218206.34</v>
      </c>
      <c s="98">
        <v>0</v>
      </c>
      <c s="98">
        <v>0</v>
      </c>
      <c s="98">
        <v>0</v>
      </c>
      <c s="103"/>
      <c s="103"/>
      <c s="103"/>
      <c s="98">
        <v>218206.34</v>
      </c>
      <c s="110">
        <v>44995</v>
      </c>
      <c s="111">
        <v>46822</v>
      </c>
      <c s="106">
        <v>218206.34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218206.34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218206.34</v>
      </c>
      <c s="27">
        <v>218206.34</v>
      </c>
    </row>
    <row r="1209" spans="1:74" ht="15" customHeight="1">
      <c r="A1209" s="95" t="s">
        <v>3171</v>
      </c>
      <c s="35" t="s">
        <v>1638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144827.22</v>
      </c>
      <c s="98">
        <v>0</v>
      </c>
      <c s="98">
        <v>0</v>
      </c>
      <c s="98">
        <v>0</v>
      </c>
      <c s="103"/>
      <c s="103"/>
      <c s="103"/>
      <c s="98">
        <v>144827.22</v>
      </c>
      <c s="110">
        <v>44995</v>
      </c>
      <c s="111">
        <v>46822</v>
      </c>
      <c s="106">
        <v>144827.22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144827.22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144827.22</v>
      </c>
      <c s="27">
        <v>144827.22</v>
      </c>
    </row>
    <row r="1210" spans="1:74" ht="15" customHeight="1">
      <c r="A1210" s="95" t="s">
        <v>3172</v>
      </c>
      <c s="35" t="s">
        <v>1639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68549.910000000003</v>
      </c>
      <c s="98">
        <v>0</v>
      </c>
      <c s="98">
        <v>0</v>
      </c>
      <c s="98">
        <v>0</v>
      </c>
      <c s="103"/>
      <c s="103"/>
      <c s="103"/>
      <c s="98">
        <v>68549.910000000003</v>
      </c>
      <c s="110">
        <v>44995</v>
      </c>
      <c s="111">
        <v>46822</v>
      </c>
      <c s="106">
        <v>68549.910000000003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68549.910000000003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68549.910000000003</v>
      </c>
      <c s="27">
        <v>68549.910000000003</v>
      </c>
    </row>
    <row r="1211" spans="1:74" ht="15" customHeight="1">
      <c r="A1211" s="95" t="s">
        <v>3173</v>
      </c>
      <c s="35" t="s">
        <v>1640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79170.309999999998</v>
      </c>
      <c s="98">
        <v>0</v>
      </c>
      <c s="98">
        <v>0</v>
      </c>
      <c s="98">
        <v>0</v>
      </c>
      <c s="103"/>
      <c s="103"/>
      <c s="103"/>
      <c s="98">
        <v>79170.309999999998</v>
      </c>
      <c s="110">
        <v>44995</v>
      </c>
      <c s="111">
        <v>46822</v>
      </c>
      <c s="106">
        <v>79170.309999999998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79170.309999999998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79170.309999999998</v>
      </c>
      <c s="27">
        <v>79170.309999999998</v>
      </c>
    </row>
    <row r="1212" spans="1:74" ht="15" customHeight="1">
      <c r="A1212" s="95" t="s">
        <v>3174</v>
      </c>
      <c s="35" t="s">
        <v>1641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62607.290000000001</v>
      </c>
      <c s="98">
        <v>0</v>
      </c>
      <c s="98">
        <v>0</v>
      </c>
      <c s="98">
        <v>0</v>
      </c>
      <c s="103"/>
      <c s="103"/>
      <c s="103"/>
      <c s="98">
        <v>62607.290000000001</v>
      </c>
      <c s="110">
        <v>44995</v>
      </c>
      <c s="111">
        <v>46822</v>
      </c>
      <c s="106">
        <v>62607.290000000001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62607.290000000001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62607.290000000001</v>
      </c>
      <c s="27">
        <v>62607.290000000001</v>
      </c>
    </row>
    <row r="1213" spans="1:74" ht="15" customHeight="1">
      <c r="A1213" s="95" t="s">
        <v>3175</v>
      </c>
      <c s="35" t="s">
        <v>1642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53102.059999999998</v>
      </c>
      <c s="98">
        <v>0</v>
      </c>
      <c s="98">
        <v>0</v>
      </c>
      <c s="98">
        <v>0</v>
      </c>
      <c s="103"/>
      <c s="103"/>
      <c s="103"/>
      <c s="98">
        <v>53102.059999999998</v>
      </c>
      <c s="110">
        <v>44995</v>
      </c>
      <c s="111">
        <v>46822</v>
      </c>
      <c s="106">
        <v>53102.059999999998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53102.059999999998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53102.059999999998</v>
      </c>
      <c s="27">
        <v>53102.059999999998</v>
      </c>
    </row>
    <row r="1214" spans="1:74" ht="15" customHeight="1">
      <c r="A1214" s="95" t="s">
        <v>3176</v>
      </c>
      <c s="35" t="s">
        <v>1643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68500</v>
      </c>
      <c s="98">
        <v>0</v>
      </c>
      <c s="98">
        <v>0</v>
      </c>
      <c s="98">
        <v>0</v>
      </c>
      <c s="103"/>
      <c s="103"/>
      <c s="103"/>
      <c s="98">
        <v>68500</v>
      </c>
      <c s="110">
        <v>44995</v>
      </c>
      <c s="111">
        <v>46822</v>
      </c>
      <c s="106">
        <v>68500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68500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68500</v>
      </c>
      <c s="27">
        <v>68500</v>
      </c>
    </row>
    <row r="1215" spans="1:74" ht="15" customHeight="1">
      <c r="A1215" s="95" t="s">
        <v>3177</v>
      </c>
      <c s="35" t="s">
        <v>1644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115820.00999999999</v>
      </c>
      <c s="98">
        <v>0</v>
      </c>
      <c s="98">
        <v>0</v>
      </c>
      <c s="98">
        <v>0</v>
      </c>
      <c s="103"/>
      <c s="103"/>
      <c s="103"/>
      <c s="98">
        <v>115820.00999999999</v>
      </c>
      <c s="110">
        <v>44995</v>
      </c>
      <c s="111">
        <v>46822</v>
      </c>
      <c s="106">
        <v>115820.00999999999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115820.00999999999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115820.00999999999</v>
      </c>
      <c s="27">
        <v>115820.00999999999</v>
      </c>
    </row>
    <row r="1216" spans="1:74" ht="15" customHeight="1">
      <c r="A1216" s="95" t="s">
        <v>3178</v>
      </c>
      <c s="35" t="s">
        <v>1645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241425.63</v>
      </c>
      <c s="98">
        <v>0</v>
      </c>
      <c s="98">
        <v>0</v>
      </c>
      <c s="98">
        <v>0</v>
      </c>
      <c s="103"/>
      <c s="103"/>
      <c s="103"/>
      <c s="98">
        <v>241425.63</v>
      </c>
      <c s="110">
        <v>44995</v>
      </c>
      <c s="111">
        <v>46822</v>
      </c>
      <c s="106">
        <v>241425.63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241425.63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241425.63</v>
      </c>
      <c s="27">
        <v>241425.63</v>
      </c>
    </row>
    <row r="1217" spans="1:74" ht="15" customHeight="1">
      <c r="A1217" s="95" t="s">
        <v>3179</v>
      </c>
      <c s="35" t="s">
        <v>1646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38550.470000000001</v>
      </c>
      <c s="98">
        <v>0</v>
      </c>
      <c s="98">
        <v>0</v>
      </c>
      <c s="98">
        <v>0</v>
      </c>
      <c s="103"/>
      <c s="103"/>
      <c s="103"/>
      <c s="98">
        <v>38550.470000000001</v>
      </c>
      <c s="110">
        <v>44995</v>
      </c>
      <c s="111">
        <v>46822</v>
      </c>
      <c s="106">
        <v>38550.470000000001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38550.470000000001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38550.470000000001</v>
      </c>
      <c s="27">
        <v>38550.470000000001</v>
      </c>
    </row>
    <row r="1218" spans="1:74" ht="15" customHeight="1">
      <c r="A1218" s="95" t="s">
        <v>3180</v>
      </c>
      <c s="35" t="s">
        <v>1647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96535.050000000003</v>
      </c>
      <c s="98">
        <v>0</v>
      </c>
      <c s="98">
        <v>0</v>
      </c>
      <c s="98">
        <v>0</v>
      </c>
      <c s="103"/>
      <c s="103"/>
      <c s="103"/>
      <c s="98">
        <v>96535.050000000003</v>
      </c>
      <c s="110">
        <v>44995</v>
      </c>
      <c s="111">
        <v>46822</v>
      </c>
      <c s="106">
        <v>96535.050000000003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96535.050000000003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96535.050000000003</v>
      </c>
      <c s="27">
        <v>96535.050000000003</v>
      </c>
    </row>
    <row r="1219" spans="1:74" ht="15" customHeight="1">
      <c r="A1219" s="95" t="s">
        <v>3181</v>
      </c>
      <c s="35" t="s">
        <v>1366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3140104.52</v>
      </c>
      <c s="98">
        <v>0</v>
      </c>
      <c s="98">
        <v>0</v>
      </c>
      <c s="98">
        <v>0</v>
      </c>
      <c s="103"/>
      <c s="103"/>
      <c s="103"/>
      <c s="98">
        <v>3140104.52</v>
      </c>
      <c s="110">
        <v>44987</v>
      </c>
      <c s="111">
        <v>46083</v>
      </c>
      <c s="106">
        <v>3140104.52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3140104.52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3140104.52</v>
      </c>
      <c s="27">
        <v>0</v>
      </c>
      <c s="27">
        <v>3140104.52</v>
      </c>
    </row>
    <row r="1220" spans="1:74" ht="15" customHeight="1">
      <c r="A1220" s="95" t="s">
        <v>3182</v>
      </c>
      <c s="35" t="s">
        <v>1648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1175140.54</v>
      </c>
      <c s="98">
        <v>0</v>
      </c>
      <c s="98">
        <v>0</v>
      </c>
      <c s="98">
        <v>0</v>
      </c>
      <c s="103"/>
      <c s="103"/>
      <c s="103"/>
      <c s="98">
        <v>1175140.54</v>
      </c>
      <c s="110">
        <v>44995</v>
      </c>
      <c s="111">
        <v>46822</v>
      </c>
      <c s="106">
        <v>1175140.54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1175140.54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1175140.54</v>
      </c>
      <c s="27">
        <v>1175140.54</v>
      </c>
    </row>
    <row r="1221" spans="1:74" ht="15" customHeight="1">
      <c r="A1221" s="95" t="s">
        <v>3183</v>
      </c>
      <c s="35" t="s">
        <v>1367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1198376.95</v>
      </c>
      <c s="98">
        <v>0</v>
      </c>
      <c s="98">
        <v>0</v>
      </c>
      <c s="98">
        <v>0</v>
      </c>
      <c s="103"/>
      <c s="103"/>
      <c s="103"/>
      <c s="98">
        <v>1198376.95</v>
      </c>
      <c s="110">
        <v>44987</v>
      </c>
      <c s="111">
        <v>46083</v>
      </c>
      <c s="106">
        <v>1198376.95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1198376.95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1198376.95</v>
      </c>
      <c s="27">
        <v>0</v>
      </c>
      <c s="27">
        <v>1198376.95</v>
      </c>
    </row>
    <row r="1222" spans="1:74" ht="15" customHeight="1">
      <c r="A1222" s="95" t="s">
        <v>3184</v>
      </c>
      <c s="35" t="s">
        <v>1368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450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40099383.560000002</v>
      </c>
      <c s="98">
        <v>0</v>
      </c>
      <c s="98">
        <v>0</v>
      </c>
      <c s="98">
        <v>0</v>
      </c>
      <c s="103"/>
      <c s="103"/>
      <c s="103"/>
      <c s="98">
        <v>40099383.560000002</v>
      </c>
      <c s="110">
        <v>44987</v>
      </c>
      <c s="111">
        <v>46083</v>
      </c>
      <c s="106">
        <v>40099383.560000002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40099383.560000002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40099383.560000002</v>
      </c>
      <c s="27">
        <v>0</v>
      </c>
      <c s="27">
        <v>40099383.560000002</v>
      </c>
    </row>
    <row r="1223" spans="1:74" ht="15" customHeight="1">
      <c r="A1223" s="95" t="s">
        <v>3185</v>
      </c>
      <c s="35" t="s">
        <v>1649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450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40135838.530000001</v>
      </c>
      <c s="98">
        <v>0</v>
      </c>
      <c s="98">
        <v>0</v>
      </c>
      <c s="98">
        <v>0</v>
      </c>
      <c s="103"/>
      <c s="103"/>
      <c s="103"/>
      <c s="98">
        <v>40135838.530000001</v>
      </c>
      <c s="110">
        <v>44995</v>
      </c>
      <c s="111">
        <v>46822</v>
      </c>
      <c s="106">
        <v>40135838.530000001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40135838.530000001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40135838.530000001</v>
      </c>
      <c s="27">
        <v>40135838.530000001</v>
      </c>
    </row>
    <row r="1224" spans="1:74" ht="15" customHeight="1">
      <c r="A1224" s="95" t="s">
        <v>3186</v>
      </c>
      <c s="35" t="s">
        <v>1650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450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31120469.350000001</v>
      </c>
      <c s="98">
        <v>0</v>
      </c>
      <c s="98">
        <v>0</v>
      </c>
      <c s="98">
        <v>0</v>
      </c>
      <c s="103"/>
      <c s="103"/>
      <c s="103"/>
      <c s="98">
        <v>31120469.350000001</v>
      </c>
      <c s="110">
        <v>44984</v>
      </c>
      <c s="111">
        <v>48637</v>
      </c>
      <c s="106">
        <v>31120469.350000001</v>
      </c>
      <c s="106">
        <v>8.1583333333333332</v>
      </c>
      <c s="106">
        <v>10</v>
      </c>
      <c s="91">
        <v>0.078262999999999999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31120469.350000001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31120469.350000001</v>
      </c>
      <c s="27">
        <v>31120469.350000001</v>
      </c>
    </row>
    <row r="1225" spans="1:74" ht="15" customHeight="1">
      <c r="A1225" s="95" t="s">
        <v>3187</v>
      </c>
      <c s="35" t="s">
        <v>1369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11802650.619999999</v>
      </c>
      <c s="98">
        <v>0</v>
      </c>
      <c s="98">
        <v>0</v>
      </c>
      <c s="98">
        <v>0</v>
      </c>
      <c s="103"/>
      <c s="103"/>
      <c s="103"/>
      <c s="98">
        <v>11802650.619999999</v>
      </c>
      <c s="110">
        <v>44987</v>
      </c>
      <c s="111">
        <v>46083</v>
      </c>
      <c s="106">
        <v>11802650.619999999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11802650.619999999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11802650.619999999</v>
      </c>
      <c s="27">
        <v>0</v>
      </c>
      <c s="27">
        <v>11802650.619999999</v>
      </c>
    </row>
    <row r="1226" spans="1:74" ht="15" customHeight="1">
      <c r="A1226" s="95" t="s">
        <v>3188</v>
      </c>
      <c s="35" t="s">
        <v>1370</v>
      </c>
      <c s="34">
        <v>2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516840</v>
      </c>
      <c s="98">
        <v>0</v>
      </c>
      <c s="98">
        <v>0</v>
      </c>
      <c s="98">
        <v>1645.27</v>
      </c>
      <c s="103"/>
      <c s="103"/>
      <c s="103"/>
      <c s="98">
        <v>516840</v>
      </c>
      <c s="110">
        <v>45217</v>
      </c>
      <c s="111">
        <v>45948</v>
      </c>
      <c s="106">
        <v>516840</v>
      </c>
      <c s="106">
        <v>0.80000000000000004</v>
      </c>
      <c s="106">
        <v>2</v>
      </c>
      <c s="91">
        <v>0.038199999999999998</v>
      </c>
      <c s="107" t="s">
        <v>1829</v>
      </c>
      <c s="107" t="s">
        <v>1830</v>
      </c>
      <c s="27">
        <v>516840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516840</v>
      </c>
      <c s="27">
        <v>0</v>
      </c>
      <c s="27">
        <v>516840</v>
      </c>
    </row>
    <row r="1227" spans="1:74" ht="15" customHeight="1">
      <c r="A1227" s="95" t="s">
        <v>3189</v>
      </c>
      <c s="35" t="s">
        <v>1370</v>
      </c>
      <c s="34">
        <v>3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1490045</v>
      </c>
      <c s="98">
        <v>0</v>
      </c>
      <c s="98">
        <v>0</v>
      </c>
      <c s="98">
        <v>5339.3299999999999</v>
      </c>
      <c s="103"/>
      <c s="103"/>
      <c s="103"/>
      <c s="98">
        <v>1490045</v>
      </c>
      <c s="110">
        <v>45217</v>
      </c>
      <c s="111">
        <v>46313</v>
      </c>
      <c s="106">
        <v>1490045</v>
      </c>
      <c s="106">
        <v>1.8</v>
      </c>
      <c s="106">
        <v>3</v>
      </c>
      <c s="91">
        <v>0.042999999999999997</v>
      </c>
      <c s="107" t="s">
        <v>1829</v>
      </c>
      <c s="107" t="s">
        <v>1830</v>
      </c>
      <c s="27">
        <v>0</v>
      </c>
      <c s="27">
        <v>1490045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1490045</v>
      </c>
      <c s="27">
        <v>0</v>
      </c>
      <c s="27">
        <v>1490045</v>
      </c>
    </row>
    <row r="1228" spans="1:74" ht="15" customHeight="1">
      <c r="A1228" s="95" t="s">
        <v>3190</v>
      </c>
      <c s="35" t="s">
        <v>1370</v>
      </c>
      <c s="34">
        <v>4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3559912.5</v>
      </c>
      <c s="98">
        <v>0</v>
      </c>
      <c s="98">
        <v>0</v>
      </c>
      <c s="98">
        <v>13972.66</v>
      </c>
      <c s="103"/>
      <c s="103"/>
      <c s="103"/>
      <c s="98">
        <v>3559912.5</v>
      </c>
      <c s="110">
        <v>45217</v>
      </c>
      <c s="111">
        <v>46678</v>
      </c>
      <c s="106">
        <v>3559912.5</v>
      </c>
      <c s="106">
        <v>2.7999999999999998</v>
      </c>
      <c s="106">
        <v>4</v>
      </c>
      <c s="91">
        <v>0.047100000000000003</v>
      </c>
      <c s="107" t="s">
        <v>1829</v>
      </c>
      <c s="107" t="s">
        <v>1830</v>
      </c>
      <c s="27">
        <v>0</v>
      </c>
      <c s="27">
        <v>0</v>
      </c>
      <c s="27">
        <v>3559912.5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3559912.5</v>
      </c>
      <c s="27">
        <v>3559912.5</v>
      </c>
    </row>
    <row r="1229" spans="1:74" ht="15" customHeight="1">
      <c r="A1229" s="95" t="s">
        <v>3191</v>
      </c>
      <c s="35" t="s">
        <v>1370</v>
      </c>
      <c s="34">
        <v>5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2931120</v>
      </c>
      <c s="98">
        <v>0</v>
      </c>
      <c s="98">
        <v>0</v>
      </c>
      <c s="98">
        <v>12383.98</v>
      </c>
      <c s="103"/>
      <c s="103"/>
      <c s="103"/>
      <c s="98">
        <v>2931120</v>
      </c>
      <c s="110">
        <v>45217</v>
      </c>
      <c s="111">
        <v>47044</v>
      </c>
      <c s="106">
        <v>2931120</v>
      </c>
      <c s="106">
        <v>3.7999999999999998</v>
      </c>
      <c s="106">
        <v>5</v>
      </c>
      <c s="91">
        <v>0.050700000000000002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2931120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2931120</v>
      </c>
      <c s="27">
        <v>2931120</v>
      </c>
    </row>
    <row r="1230" spans="1:74" ht="15" customHeight="1">
      <c r="A1230" s="95" t="s">
        <v>3192</v>
      </c>
      <c s="35" t="s">
        <v>1370</v>
      </c>
      <c s="34">
        <v>6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19389465</v>
      </c>
      <c s="98">
        <v>0</v>
      </c>
      <c s="98">
        <v>0</v>
      </c>
      <c s="98">
        <v>86606.279999999999</v>
      </c>
      <c s="103"/>
      <c s="103"/>
      <c s="103"/>
      <c s="98">
        <v>19389465</v>
      </c>
      <c s="110">
        <v>45217</v>
      </c>
      <c s="111">
        <v>47409</v>
      </c>
      <c s="106">
        <v>19389465</v>
      </c>
      <c s="106">
        <v>4.7999999999999998</v>
      </c>
      <c s="106">
        <v>6</v>
      </c>
      <c s="91">
        <v>0.053600000000000002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19389465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19389465</v>
      </c>
      <c s="27">
        <v>19389465</v>
      </c>
    </row>
    <row r="1231" spans="1:74" ht="15" customHeight="1">
      <c r="A1231" s="95" t="s">
        <v>3193</v>
      </c>
      <c s="35" t="s">
        <v>1370</v>
      </c>
      <c s="34">
        <v>7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636315</v>
      </c>
      <c s="98">
        <v>0</v>
      </c>
      <c s="98">
        <v>0</v>
      </c>
      <c s="98">
        <v>2990.6799999999998</v>
      </c>
      <c s="103"/>
      <c s="103"/>
      <c s="103"/>
      <c s="98">
        <v>636315</v>
      </c>
      <c s="110">
        <v>45217</v>
      </c>
      <c s="111">
        <v>47774</v>
      </c>
      <c s="106">
        <v>636315</v>
      </c>
      <c s="106">
        <v>5.7999999999999998</v>
      </c>
      <c s="106">
        <v>7</v>
      </c>
      <c s="91">
        <v>0.056399999999999999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318157.5</v>
      </c>
      <c s="27">
        <v>318157.5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636315</v>
      </c>
      <c s="27">
        <v>636315</v>
      </c>
    </row>
    <row r="1232" spans="1:74" ht="15" customHeight="1">
      <c r="A1232" s="95" t="s">
        <v>3194</v>
      </c>
      <c s="35" t="s">
        <v>1370</v>
      </c>
      <c s="34">
        <v>8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101037.5</v>
      </c>
      <c s="98">
        <v>0</v>
      </c>
      <c s="98">
        <v>0</v>
      </c>
      <c s="98">
        <v>499.29000000000002</v>
      </c>
      <c s="103"/>
      <c s="103"/>
      <c s="103"/>
      <c s="98">
        <v>101037.5</v>
      </c>
      <c s="110">
        <v>45217</v>
      </c>
      <c s="111">
        <v>48139</v>
      </c>
      <c s="106">
        <v>101037.5</v>
      </c>
      <c s="106">
        <v>6.7999999999999998</v>
      </c>
      <c s="106">
        <v>8</v>
      </c>
      <c s="91">
        <v>0.059299999999999999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33679.169999999998</v>
      </c>
      <c s="27">
        <v>33679.169999999998</v>
      </c>
      <c s="27">
        <v>33679.169999999998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101037.50999999999</v>
      </c>
      <c s="27">
        <v>101037.50999999999</v>
      </c>
    </row>
    <row r="1233" spans="1:74" ht="15" customHeight="1">
      <c r="A1233" s="95" t="s">
        <v>3195</v>
      </c>
      <c s="35" t="s">
        <v>1370</v>
      </c>
      <c s="34">
        <v>9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274.79000000000002</v>
      </c>
      <c s="103"/>
      <c s="103"/>
      <c s="103"/>
      <c s="98">
        <v>53100</v>
      </c>
      <c s="110">
        <v>45217</v>
      </c>
      <c s="111">
        <v>48505</v>
      </c>
      <c s="106">
        <v>53100</v>
      </c>
      <c s="106">
        <v>7.7999999999999998</v>
      </c>
      <c s="106">
        <v>9</v>
      </c>
      <c s="91">
        <v>0.062100000000000002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13275</v>
      </c>
      <c s="27">
        <v>13275</v>
      </c>
      <c s="27">
        <v>13275</v>
      </c>
      <c s="27">
        <v>13275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53100</v>
      </c>
      <c s="27">
        <v>53100</v>
      </c>
    </row>
    <row r="1234" spans="1:74" ht="15" customHeight="1">
      <c r="A1234" s="95" t="s">
        <v>3196</v>
      </c>
      <c s="35" t="s">
        <v>1370</v>
      </c>
      <c s="34">
        <v>10</v>
      </c>
      <c s="89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51920</v>
      </c>
      <c s="98">
        <v>0</v>
      </c>
      <c s="98">
        <v>0</v>
      </c>
      <c s="98">
        <v>281.23000000000002</v>
      </c>
      <c s="103"/>
      <c s="103"/>
      <c s="103"/>
      <c s="98">
        <v>51920</v>
      </c>
      <c s="110">
        <v>45217</v>
      </c>
      <c s="111">
        <v>48870</v>
      </c>
      <c s="106">
        <v>51920</v>
      </c>
      <c s="106">
        <v>8.8000000000000007</v>
      </c>
      <c s="106">
        <v>10</v>
      </c>
      <c s="91">
        <v>0.065000000000000002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10384</v>
      </c>
      <c s="27">
        <v>10384</v>
      </c>
      <c s="27">
        <v>10384</v>
      </c>
      <c s="27">
        <v>10384</v>
      </c>
      <c s="27">
        <v>10384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51920</v>
      </c>
      <c s="27">
        <v>51920</v>
      </c>
    </row>
    <row r="1235" spans="1:74" ht="15" customHeight="1">
      <c r="A1235" s="95" t="s">
        <v>3197</v>
      </c>
      <c s="35" t="s">
        <v>1371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5358743.7300000004</v>
      </c>
      <c s="98">
        <v>0</v>
      </c>
      <c s="98">
        <v>0</v>
      </c>
      <c s="98">
        <v>0</v>
      </c>
      <c s="103"/>
      <c s="103"/>
      <c s="103"/>
      <c s="98">
        <v>5358743.7300000004</v>
      </c>
      <c s="110">
        <v>44987</v>
      </c>
      <c s="111">
        <v>46083</v>
      </c>
      <c s="106">
        <v>5358743.7300000004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5358743.7300000004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5358743.7300000004</v>
      </c>
      <c s="27">
        <v>0</v>
      </c>
      <c s="27">
        <v>5358743.7300000004</v>
      </c>
    </row>
    <row r="1236" spans="1:74" ht="15" customHeight="1">
      <c r="A1236" s="95" t="s">
        <v>3198</v>
      </c>
      <c s="35" t="s">
        <v>1651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5358813.1299999999</v>
      </c>
      <c s="98">
        <v>0</v>
      </c>
      <c s="98">
        <v>0</v>
      </c>
      <c s="98">
        <v>0</v>
      </c>
      <c s="103"/>
      <c s="103"/>
      <c s="103"/>
      <c s="98">
        <v>5358813.1299999999</v>
      </c>
      <c s="110">
        <v>44995</v>
      </c>
      <c s="111">
        <v>46822</v>
      </c>
      <c s="106">
        <v>5358813.1299999999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5358813.1299999999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5358813.1299999999</v>
      </c>
      <c s="27">
        <v>5358813.1299999999</v>
      </c>
    </row>
    <row r="1237" spans="1:74" ht="15" customHeight="1">
      <c r="A1237" s="95" t="s">
        <v>3199</v>
      </c>
      <c s="35" t="s">
        <v>1652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2677557.3799999999</v>
      </c>
      <c s="98">
        <v>0</v>
      </c>
      <c s="98">
        <v>0</v>
      </c>
      <c s="98">
        <v>0</v>
      </c>
      <c s="103"/>
      <c s="103"/>
      <c s="103"/>
      <c s="98">
        <v>2677557.3799999999</v>
      </c>
      <c s="110">
        <v>45041</v>
      </c>
      <c s="111">
        <v>46502</v>
      </c>
      <c s="106">
        <v>2677557.3799999999</v>
      </c>
      <c s="106">
        <v>2.3194444444444446</v>
      </c>
      <c s="106">
        <v>4</v>
      </c>
      <c s="91">
        <v>0.067556000000000005</v>
      </c>
      <c s="107" t="s">
        <v>1829</v>
      </c>
      <c s="107" t="s">
        <v>1830</v>
      </c>
      <c s="27">
        <v>0</v>
      </c>
      <c s="27">
        <v>0</v>
      </c>
      <c s="27">
        <v>2677557.3799999999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2677557.3799999999</v>
      </c>
      <c s="27">
        <v>2677557.3799999999</v>
      </c>
    </row>
    <row r="1238" spans="1:74" ht="15" customHeight="1">
      <c r="A1238" s="95" t="s">
        <v>3200</v>
      </c>
      <c s="35" t="s">
        <v>1653</v>
      </c>
      <c s="34">
        <v>1</v>
      </c>
      <c s="89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570000000</v>
      </c>
      <c s="98">
        <v>0</v>
      </c>
      <c s="98">
        <v>0</v>
      </c>
      <c s="98">
        <v>0</v>
      </c>
      <c s="103"/>
      <c s="103"/>
      <c s="103"/>
      <c s="98">
        <v>570000000</v>
      </c>
      <c s="110">
        <v>44995</v>
      </c>
      <c s="111">
        <v>46822</v>
      </c>
      <c s="106">
        <v>570000000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570000000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570000000</v>
      </c>
      <c s="27">
        <v>570000000</v>
      </c>
    </row>
    <row r="1239" spans="1:74" ht="15" customHeight="1">
      <c r="A1239" s="95" t="s">
        <v>3201</v>
      </c>
      <c s="35" t="s">
        <v>1372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1533028.6499999999</v>
      </c>
      <c s="98">
        <v>0</v>
      </c>
      <c s="98">
        <v>0</v>
      </c>
      <c s="98">
        <v>0</v>
      </c>
      <c s="103"/>
      <c s="103"/>
      <c s="103"/>
      <c s="98">
        <v>1533028.6499999999</v>
      </c>
      <c s="110">
        <v>44987</v>
      </c>
      <c s="111">
        <v>46083</v>
      </c>
      <c s="103">
        <v>1533028.6499999999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1533028.6499999999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1533028.6499999999</v>
      </c>
      <c s="27">
        <v>0</v>
      </c>
      <c s="27">
        <v>1533028.6499999999</v>
      </c>
    </row>
    <row r="1240" spans="1:74" ht="15" customHeight="1">
      <c r="A1240" s="95" t="s">
        <v>3202</v>
      </c>
      <c s="35" t="s">
        <v>1654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1532872.01</v>
      </c>
      <c s="98">
        <v>0</v>
      </c>
      <c s="98">
        <v>0</v>
      </c>
      <c s="98">
        <v>0</v>
      </c>
      <c s="103"/>
      <c s="103"/>
      <c s="103"/>
      <c s="98">
        <v>1532872.01</v>
      </c>
      <c s="110">
        <v>44995</v>
      </c>
      <c s="111">
        <v>46822</v>
      </c>
      <c s="103">
        <v>1532872.01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1532872.01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1532872.01</v>
      </c>
      <c s="27">
        <v>1532872.01</v>
      </c>
    </row>
    <row r="1241" spans="1:74" ht="15" customHeight="1">
      <c r="A1241" s="95" t="s">
        <v>3203</v>
      </c>
      <c s="35" t="s">
        <v>1655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1439218.1699999999</v>
      </c>
      <c s="98">
        <v>0</v>
      </c>
      <c s="98">
        <v>0</v>
      </c>
      <c s="98">
        <v>0</v>
      </c>
      <c s="103"/>
      <c s="103"/>
      <c s="103"/>
      <c s="98">
        <v>1439218.1699999999</v>
      </c>
      <c s="110">
        <v>44987</v>
      </c>
      <c s="111">
        <v>46083</v>
      </c>
      <c s="103">
        <v>1439218.1699999999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1439218.1699999999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1439218.1699999999</v>
      </c>
      <c s="27">
        <v>1439218.1699999999</v>
      </c>
    </row>
    <row r="1242" spans="1:74" ht="15" customHeight="1">
      <c r="A1242" s="95" t="s">
        <v>3204</v>
      </c>
      <c s="35" t="s">
        <v>1656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2077899</v>
      </c>
      <c s="98">
        <v>0</v>
      </c>
      <c s="98">
        <v>0</v>
      </c>
      <c s="98">
        <v>0</v>
      </c>
      <c s="103"/>
      <c s="103"/>
      <c s="103"/>
      <c s="98">
        <v>2077899</v>
      </c>
      <c s="110">
        <v>44995</v>
      </c>
      <c s="111">
        <v>46822</v>
      </c>
      <c s="103">
        <v>2077899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2077899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2077899</v>
      </c>
      <c s="27">
        <v>2077899</v>
      </c>
    </row>
    <row r="1243" spans="1:74" ht="15" customHeight="1">
      <c r="A1243" s="95" t="s">
        <v>3205</v>
      </c>
      <c s="35" t="s">
        <v>1657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7242823.2599999998</v>
      </c>
      <c s="98">
        <v>0</v>
      </c>
      <c s="98">
        <v>0</v>
      </c>
      <c s="98">
        <v>0</v>
      </c>
      <c s="103"/>
      <c s="103"/>
      <c s="103"/>
      <c s="98">
        <v>7242823.2599999998</v>
      </c>
      <c s="110">
        <v>44995</v>
      </c>
      <c s="111">
        <v>46822</v>
      </c>
      <c s="103">
        <v>7242823.2599999998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7242823.2599999998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7242823.2599999998</v>
      </c>
      <c s="27">
        <v>7242823.2599999998</v>
      </c>
    </row>
    <row r="1244" spans="1:74" ht="15" customHeight="1">
      <c r="A1244" s="95" t="s">
        <v>3206</v>
      </c>
      <c s="35" t="s">
        <v>1658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5008908.7300000004</v>
      </c>
      <c s="98">
        <v>0</v>
      </c>
      <c s="98">
        <v>0</v>
      </c>
      <c s="98">
        <v>0</v>
      </c>
      <c s="103"/>
      <c s="103"/>
      <c s="103"/>
      <c s="98">
        <v>5008908.7300000004</v>
      </c>
      <c s="110">
        <v>44987</v>
      </c>
      <c s="111">
        <v>46083</v>
      </c>
      <c s="103">
        <v>5008908.7300000004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5008908.7300000004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5008908.7300000004</v>
      </c>
      <c s="27">
        <v>5008908.7300000004</v>
      </c>
    </row>
    <row r="1245" spans="1:74" ht="15" customHeight="1">
      <c r="A1245" s="95" t="s">
        <v>3207</v>
      </c>
      <c s="35" t="s">
        <v>1659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5008007.7000000002</v>
      </c>
      <c s="98">
        <v>0</v>
      </c>
      <c s="98">
        <v>0</v>
      </c>
      <c s="98">
        <v>0</v>
      </c>
      <c s="103"/>
      <c s="103"/>
      <c s="103"/>
      <c s="98">
        <v>5008007.7000000002</v>
      </c>
      <c s="110">
        <v>44995</v>
      </c>
      <c s="111">
        <v>46822</v>
      </c>
      <c s="103">
        <v>5008007.7000000002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5008007.7000000002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5008007.7000000002</v>
      </c>
      <c s="27">
        <v>5008007.7000000002</v>
      </c>
    </row>
    <row r="1246" spans="1:74" ht="15" customHeight="1">
      <c r="A1246" s="95" t="s">
        <v>3208</v>
      </c>
      <c s="35" t="s">
        <v>1660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2894574.8700000001</v>
      </c>
      <c s="98">
        <v>0</v>
      </c>
      <c s="98">
        <v>0</v>
      </c>
      <c s="98">
        <v>0</v>
      </c>
      <c s="103"/>
      <c s="103"/>
      <c s="103"/>
      <c s="98">
        <v>2894574.8700000001</v>
      </c>
      <c s="110">
        <v>44995</v>
      </c>
      <c s="111">
        <v>46822</v>
      </c>
      <c s="103">
        <v>2894574.8700000001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2894574.8700000001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2894574.8700000001</v>
      </c>
      <c s="27">
        <v>2894574.8700000001</v>
      </c>
    </row>
    <row r="1247" spans="1:74" ht="15" customHeight="1">
      <c r="A1247" s="95" t="s">
        <v>3209</v>
      </c>
      <c s="35" t="s">
        <v>1661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1415347.7</v>
      </c>
      <c s="98">
        <v>0</v>
      </c>
      <c s="98">
        <v>0</v>
      </c>
      <c s="98">
        <v>0</v>
      </c>
      <c s="103"/>
      <c s="103"/>
      <c s="103"/>
      <c s="98">
        <v>1415347.7</v>
      </c>
      <c s="110">
        <v>44995</v>
      </c>
      <c s="111">
        <v>46822</v>
      </c>
      <c s="103">
        <v>1415347.7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1415347.7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1415347.7</v>
      </c>
      <c s="27">
        <v>1415347.7</v>
      </c>
    </row>
    <row r="1248" spans="1:74" ht="15" customHeight="1">
      <c r="A1248" s="95" t="s">
        <v>3210</v>
      </c>
      <c s="35" t="s">
        <v>1373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4461241.0199999996</v>
      </c>
      <c s="98">
        <v>0</v>
      </c>
      <c s="98">
        <v>0</v>
      </c>
      <c s="98">
        <v>0</v>
      </c>
      <c s="103"/>
      <c s="103"/>
      <c s="103"/>
      <c s="98">
        <v>4461241.0199999996</v>
      </c>
      <c s="110">
        <v>44987</v>
      </c>
      <c s="111">
        <v>46083</v>
      </c>
      <c s="103">
        <v>4461241.0199999996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4461241.0199999996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4461241.0199999996</v>
      </c>
      <c s="27">
        <v>0</v>
      </c>
      <c s="27">
        <v>4461241.0199999996</v>
      </c>
    </row>
    <row r="1249" spans="1:74" ht="15" customHeight="1">
      <c r="A1249" s="95" t="s">
        <v>3211</v>
      </c>
      <c s="35" t="s">
        <v>1374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923713.12</v>
      </c>
      <c s="98">
        <v>0</v>
      </c>
      <c s="98">
        <v>0</v>
      </c>
      <c s="98">
        <v>0</v>
      </c>
      <c s="103"/>
      <c s="103"/>
      <c s="103"/>
      <c s="98">
        <v>923713.12</v>
      </c>
      <c s="110">
        <v>44987</v>
      </c>
      <c s="111">
        <v>46083</v>
      </c>
      <c s="103">
        <v>923713.12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923713.12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923713.12</v>
      </c>
      <c s="27">
        <v>0</v>
      </c>
      <c s="27">
        <v>923713.12</v>
      </c>
    </row>
    <row r="1250" spans="1:74" ht="15" customHeight="1">
      <c r="A1250" s="95" t="s">
        <v>3212</v>
      </c>
      <c s="35" t="s">
        <v>1375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3306958.8399999999</v>
      </c>
      <c s="98">
        <v>0</v>
      </c>
      <c s="98">
        <v>0</v>
      </c>
      <c s="98">
        <v>0</v>
      </c>
      <c s="103"/>
      <c s="103"/>
      <c s="103"/>
      <c s="98">
        <v>3306958.8399999999</v>
      </c>
      <c s="110">
        <v>44995</v>
      </c>
      <c s="111">
        <v>46822</v>
      </c>
      <c s="103">
        <v>3306958.8399999999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3306958.8399999999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3306958.8399999999</v>
      </c>
      <c s="27">
        <v>0</v>
      </c>
      <c s="27">
        <v>3306958.8399999999</v>
      </c>
    </row>
    <row r="1251" spans="1:74" ht="15" customHeight="1">
      <c r="A1251" s="95" t="s">
        <v>3213</v>
      </c>
      <c s="35" t="s">
        <v>1376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4227185.0999999996</v>
      </c>
      <c s="98">
        <v>0</v>
      </c>
      <c s="98">
        <v>0</v>
      </c>
      <c s="98">
        <v>0</v>
      </c>
      <c s="103"/>
      <c s="103"/>
      <c s="103"/>
      <c s="98">
        <v>4227185.0999999996</v>
      </c>
      <c s="110">
        <v>44987</v>
      </c>
      <c s="111">
        <v>46083</v>
      </c>
      <c s="103">
        <v>4227185.0999999996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4227185.0999999996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4227185.0999999996</v>
      </c>
      <c s="27">
        <v>0</v>
      </c>
      <c s="27">
        <v>4227185.0999999996</v>
      </c>
    </row>
    <row r="1252" spans="1:74" ht="15" customHeight="1">
      <c r="A1252" s="95" t="s">
        <v>3214</v>
      </c>
      <c s="35" t="s">
        <v>1662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4224454.29</v>
      </c>
      <c s="98">
        <v>0</v>
      </c>
      <c s="98">
        <v>0</v>
      </c>
      <c s="98">
        <v>0</v>
      </c>
      <c s="103"/>
      <c s="103"/>
      <c s="103"/>
      <c s="98">
        <v>4224454.29</v>
      </c>
      <c s="110">
        <v>44995</v>
      </c>
      <c s="111">
        <v>46822</v>
      </c>
      <c s="103">
        <v>4224454.29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4224454.29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4224454.29</v>
      </c>
      <c s="27">
        <v>4224454.29</v>
      </c>
    </row>
    <row r="1253" spans="1:74" ht="15" customHeight="1">
      <c r="A1253" s="95" t="s">
        <v>3215</v>
      </c>
      <c s="35" t="s">
        <v>1377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964970.14000000001</v>
      </c>
      <c s="98">
        <v>0</v>
      </c>
      <c s="98">
        <v>0</v>
      </c>
      <c s="98">
        <v>0</v>
      </c>
      <c s="103"/>
      <c s="103"/>
      <c s="103"/>
      <c s="98">
        <v>964970.14000000001</v>
      </c>
      <c s="110">
        <v>44987</v>
      </c>
      <c s="111">
        <v>46083</v>
      </c>
      <c s="103">
        <v>964970.14000000001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964970.14000000001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964970.14000000001</v>
      </c>
      <c s="27">
        <v>0</v>
      </c>
      <c s="27">
        <v>964970.14000000001</v>
      </c>
    </row>
    <row r="1254" spans="1:74" ht="15" customHeight="1">
      <c r="A1254" s="95" t="s">
        <v>3216</v>
      </c>
      <c s="35" t="s">
        <v>1378</v>
      </c>
      <c s="34">
        <v>1</v>
      </c>
      <c s="89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427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45797743.100000001</v>
      </c>
      <c s="98">
        <v>0</v>
      </c>
      <c s="98">
        <v>0</v>
      </c>
      <c s="98">
        <v>0</v>
      </c>
      <c s="103"/>
      <c s="103"/>
      <c s="103"/>
      <c s="98">
        <v>45797743.100000001</v>
      </c>
      <c s="110">
        <v>44987</v>
      </c>
      <c s="111">
        <v>46083</v>
      </c>
      <c s="106">
        <v>45797743.100000001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45797743.100000001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45797743.100000001</v>
      </c>
      <c s="27">
        <v>0</v>
      </c>
      <c s="27">
        <v>45797743.100000001</v>
      </c>
    </row>
    <row r="1255" spans="1:74" ht="15" customHeight="1">
      <c r="A1255" s="95" t="s">
        <v>3217</v>
      </c>
      <c s="35" t="s">
        <v>1379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1084261.4099999999</v>
      </c>
      <c s="98">
        <v>0</v>
      </c>
      <c s="98">
        <v>0</v>
      </c>
      <c s="98">
        <v>0</v>
      </c>
      <c s="103"/>
      <c s="103"/>
      <c s="103"/>
      <c s="98">
        <v>1084261.4099999999</v>
      </c>
      <c s="110">
        <v>44987</v>
      </c>
      <c s="111">
        <v>46083</v>
      </c>
      <c s="106">
        <v>1084261.4099999999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1084261.4099999999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1084261.4099999999</v>
      </c>
      <c s="27">
        <v>0</v>
      </c>
      <c s="27">
        <v>1084261.4099999999</v>
      </c>
    </row>
    <row r="1256" spans="1:74" ht="15" customHeight="1">
      <c r="A1256" s="95" t="s">
        <v>3218</v>
      </c>
      <c s="35" t="s">
        <v>1663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2165436.48</v>
      </c>
      <c s="98">
        <v>0</v>
      </c>
      <c s="98">
        <v>0</v>
      </c>
      <c s="98">
        <v>0</v>
      </c>
      <c s="103"/>
      <c s="103"/>
      <c s="103"/>
      <c s="98">
        <v>2165436.48</v>
      </c>
      <c s="110">
        <v>44995</v>
      </c>
      <c s="111">
        <v>46822</v>
      </c>
      <c s="106">
        <v>2165436.48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2165436.48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2165436.48</v>
      </c>
      <c s="27">
        <v>2165436.48</v>
      </c>
    </row>
    <row r="1257" spans="1:74" ht="15" customHeight="1">
      <c r="A1257" s="95" t="s">
        <v>3219</v>
      </c>
      <c s="35" t="s">
        <v>1664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11818571.76</v>
      </c>
      <c s="98">
        <v>0</v>
      </c>
      <c s="98">
        <v>0</v>
      </c>
      <c s="98">
        <v>0</v>
      </c>
      <c s="103"/>
      <c s="103"/>
      <c s="103"/>
      <c s="98">
        <v>11818571.76</v>
      </c>
      <c s="110">
        <v>45000</v>
      </c>
      <c s="111">
        <v>47192</v>
      </c>
      <c s="106">
        <v>11818571.76</v>
      </c>
      <c s="106">
        <v>4.208333333333333</v>
      </c>
      <c s="106">
        <v>6</v>
      </c>
      <c s="91">
        <v>0.073772000000000004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11818571.76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11818571.76</v>
      </c>
      <c s="27">
        <v>11818571.76</v>
      </c>
    </row>
    <row r="1258" spans="1:74" ht="15" customHeight="1">
      <c r="A1258" s="95" t="s">
        <v>3220</v>
      </c>
      <c s="35" t="s">
        <v>1665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1741259.1100000001</v>
      </c>
      <c s="98">
        <v>0</v>
      </c>
      <c s="98">
        <v>0</v>
      </c>
      <c s="98">
        <v>0</v>
      </c>
      <c s="103"/>
      <c s="103"/>
      <c s="103"/>
      <c s="98">
        <v>1741259.1100000001</v>
      </c>
      <c s="110">
        <v>44984</v>
      </c>
      <c s="111">
        <v>48637</v>
      </c>
      <c s="106">
        <v>1741259.1100000001</v>
      </c>
      <c s="106">
        <v>8.1583333333333332</v>
      </c>
      <c s="106">
        <v>10</v>
      </c>
      <c s="91">
        <v>0.078262999999999999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1741259.1100000001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1741259.1100000001</v>
      </c>
      <c s="27">
        <v>1741259.1100000001</v>
      </c>
    </row>
    <row r="1259" spans="1:74" ht="15" customHeight="1">
      <c r="A1259" s="95" t="s">
        <v>3221</v>
      </c>
      <c s="35" t="s">
        <v>1666</v>
      </c>
      <c s="34">
        <v>1</v>
      </c>
      <c s="89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12378544.4</v>
      </c>
      <c s="98">
        <v>0</v>
      </c>
      <c s="98">
        <v>0</v>
      </c>
      <c s="98">
        <v>0</v>
      </c>
      <c s="103"/>
      <c s="103"/>
      <c s="103"/>
      <c s="98">
        <v>12378544.4</v>
      </c>
      <c s="110">
        <v>45000</v>
      </c>
      <c s="111">
        <v>47192</v>
      </c>
      <c s="106">
        <v>12378544.4</v>
      </c>
      <c s="106">
        <v>4.208333333333333</v>
      </c>
      <c s="106">
        <v>6</v>
      </c>
      <c s="91">
        <v>0.073772000000000004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>
        <v>12378544.4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12378544.4</v>
      </c>
      <c s="27">
        <v>12378544.4</v>
      </c>
    </row>
    <row r="1260" spans="1:74" ht="15" customHeight="1">
      <c r="A1260" s="95" t="s">
        <v>3222</v>
      </c>
      <c s="35" t="s">
        <v>1380</v>
      </c>
      <c s="34">
        <v>1</v>
      </c>
      <c s="89" t="s">
        <v>0</v>
      </c>
      <c s="96" t="s">
        <v>3</v>
      </c>
      <c s="96" t="s">
        <v>1815</v>
      </c>
      <c s="96" t="s">
        <v>1839</v>
      </c>
      <c s="96" t="s">
        <v>1832</v>
      </c>
      <c s="96" t="s">
        <v>1840</v>
      </c>
      <c s="96" t="s">
        <v>1834</v>
      </c>
      <c s="96" t="s">
        <v>1124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1</v>
      </c>
      <c s="97">
        <v>0</v>
      </c>
      <c s="98">
        <v>4694126.4900000002</v>
      </c>
      <c s="98">
        <v>0</v>
      </c>
      <c s="98">
        <v>0</v>
      </c>
      <c s="98">
        <v>0</v>
      </c>
      <c s="103"/>
      <c s="103"/>
      <c s="103"/>
      <c s="98">
        <v>4694126.4900000002</v>
      </c>
      <c s="110">
        <v>44987</v>
      </c>
      <c s="111">
        <v>46083</v>
      </c>
      <c s="106">
        <v>4694126.4900000002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4694126.4900000002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4694126.4900000002</v>
      </c>
      <c s="27">
        <v>0</v>
      </c>
      <c s="27">
        <v>4694126.4900000002</v>
      </c>
    </row>
    <row r="1261" spans="1:74" ht="15" customHeight="1">
      <c r="A1261" s="95" t="s">
        <v>3223</v>
      </c>
      <c s="35" t="s">
        <v>1380</v>
      </c>
      <c s="34">
        <v>2</v>
      </c>
      <c s="89" t="s">
        <v>0</v>
      </c>
      <c s="96" t="s">
        <v>3</v>
      </c>
      <c s="96" t="s">
        <v>1815</v>
      </c>
      <c s="96" t="s">
        <v>1839</v>
      </c>
      <c s="96" t="s">
        <v>1832</v>
      </c>
      <c s="96" t="s">
        <v>1840</v>
      </c>
      <c s="96" t="s">
        <v>1834</v>
      </c>
      <c s="96" t="s">
        <v>1124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1</v>
      </c>
      <c s="97">
        <v>0</v>
      </c>
      <c s="98">
        <v>4943113.7699999996</v>
      </c>
      <c s="98">
        <v>0</v>
      </c>
      <c s="98">
        <v>0</v>
      </c>
      <c s="98">
        <v>0</v>
      </c>
      <c s="103"/>
      <c s="103"/>
      <c s="103"/>
      <c s="98">
        <v>4943113.7699999996</v>
      </c>
      <c s="110">
        <v>45041</v>
      </c>
      <c s="111">
        <v>46502</v>
      </c>
      <c s="106">
        <v>4943113.7699999996</v>
      </c>
      <c s="106">
        <v>2.3194444444444446</v>
      </c>
      <c s="106">
        <v>4</v>
      </c>
      <c s="91">
        <v>0.067556000000000005</v>
      </c>
      <c s="107" t="s">
        <v>1829</v>
      </c>
      <c s="107" t="s">
        <v>1830</v>
      </c>
      <c s="27">
        <v>0</v>
      </c>
      <c s="27">
        <v>0</v>
      </c>
      <c s="27">
        <v>4943113.7699999996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4943113.7699999996</v>
      </c>
      <c s="27">
        <v>4943113.7699999996</v>
      </c>
    </row>
    <row r="1262" spans="1:74" ht="15" customHeight="1">
      <c r="A1262" s="95" t="s">
        <v>3224</v>
      </c>
      <c s="35" t="s">
        <v>1380</v>
      </c>
      <c s="34">
        <v>3</v>
      </c>
      <c s="89" t="s">
        <v>0</v>
      </c>
      <c s="96" t="s">
        <v>3</v>
      </c>
      <c s="96" t="s">
        <v>1815</v>
      </c>
      <c s="96" t="s">
        <v>1839</v>
      </c>
      <c s="96" t="s">
        <v>1832</v>
      </c>
      <c s="96" t="s">
        <v>1840</v>
      </c>
      <c s="96" t="s">
        <v>1834</v>
      </c>
      <c s="96" t="s">
        <v>1124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1</v>
      </c>
      <c s="97">
        <v>0</v>
      </c>
      <c s="98">
        <v>4896968.8200000003</v>
      </c>
      <c s="98">
        <v>0</v>
      </c>
      <c s="98">
        <v>0</v>
      </c>
      <c s="98">
        <v>0</v>
      </c>
      <c s="103"/>
      <c s="103"/>
      <c s="103"/>
      <c s="98">
        <v>4896968.8200000003</v>
      </c>
      <c s="110">
        <v>44995</v>
      </c>
      <c s="111">
        <v>46822</v>
      </c>
      <c s="106">
        <v>4896968.8200000003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4896968.8200000003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4896968.8200000003</v>
      </c>
      <c s="27">
        <v>4896968.8200000003</v>
      </c>
    </row>
    <row r="1263" spans="1:74" ht="15" customHeight="1">
      <c r="A1263" s="95" t="s">
        <v>3225</v>
      </c>
      <c s="35" t="s">
        <v>1381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6544491.0599999996</v>
      </c>
      <c s="98">
        <v>0</v>
      </c>
      <c s="98">
        <v>0</v>
      </c>
      <c s="98">
        <v>0</v>
      </c>
      <c s="103"/>
      <c s="103"/>
      <c s="103"/>
      <c s="98">
        <v>6544491.0599999996</v>
      </c>
      <c s="110">
        <v>44987</v>
      </c>
      <c s="111">
        <v>46083</v>
      </c>
      <c s="106">
        <v>6544491.0599999996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6544491.0599999996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6544491.0599999996</v>
      </c>
      <c s="27">
        <v>0</v>
      </c>
      <c s="27">
        <v>6544491.0599999996</v>
      </c>
    </row>
    <row r="1264" spans="1:74" ht="15" customHeight="1">
      <c r="A1264" s="95" t="s">
        <v>3226</v>
      </c>
      <c s="35" t="s">
        <v>1381</v>
      </c>
      <c s="34">
        <v>2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15248745.48</v>
      </c>
      <c s="98">
        <v>0</v>
      </c>
      <c s="98">
        <v>0</v>
      </c>
      <c s="98">
        <v>0</v>
      </c>
      <c s="103"/>
      <c s="103"/>
      <c s="103"/>
      <c s="98">
        <v>15248745.48</v>
      </c>
      <c s="110">
        <v>44995</v>
      </c>
      <c s="111">
        <v>46822</v>
      </c>
      <c s="106">
        <v>15248745.48</v>
      </c>
      <c s="106">
        <v>3.1944444444444446</v>
      </c>
      <c s="106">
        <v>5</v>
      </c>
      <c s="91">
        <v>0.071294999999999997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>
        <v>15248745.48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15248745.48</v>
      </c>
      <c s="27">
        <v>15248745.48</v>
      </c>
    </row>
    <row r="1265" spans="1:74" ht="15" customHeight="1">
      <c r="A1265" s="95" t="s">
        <v>3227</v>
      </c>
      <c s="35" t="s">
        <v>1382</v>
      </c>
      <c s="34">
        <v>1</v>
      </c>
      <c s="90" t="s">
        <v>0</v>
      </c>
      <c s="96" t="s">
        <v>3</v>
      </c>
      <c s="96" t="s">
        <v>1815</v>
      </c>
      <c s="96" t="s">
        <v>1847</v>
      </c>
      <c s="96" t="s">
        <v>1847</v>
      </c>
      <c s="96" t="s">
        <v>1818</v>
      </c>
      <c s="96" t="s">
        <v>1848</v>
      </c>
      <c s="96" t="s">
        <v>1849</v>
      </c>
      <c s="96" t="s">
        <v>1821</v>
      </c>
      <c s="96" t="s">
        <v>1850</v>
      </c>
      <c s="90">
        <v>1</v>
      </c>
      <c s="90">
        <v>1</v>
      </c>
      <c s="90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>
        <v>2876435411.224</v>
      </c>
      <c s="98">
        <v>0</v>
      </c>
      <c s="98">
        <v>0</v>
      </c>
      <c s="98">
        <v>0</v>
      </c>
      <c s="103"/>
      <c s="103"/>
      <c s="103"/>
      <c s="98">
        <v>2876435411.224</v>
      </c>
      <c s="110">
        <v>45296</v>
      </c>
      <c s="111">
        <v>51322</v>
      </c>
      <c s="106">
        <v>2957066124.1100001</v>
      </c>
      <c s="106">
        <v>15.513888888888889</v>
      </c>
      <c s="106">
        <v>16.5</v>
      </c>
      <c s="91">
        <v>0.012999999999999999</v>
      </c>
      <c s="107" t="s">
        <v>1823</v>
      </c>
      <c s="107" t="s">
        <v>1849</v>
      </c>
      <c s="27">
        <v>162837131.31999999</v>
      </c>
      <c s="27">
        <v>164960893.89300001</v>
      </c>
      <c s="27">
        <v>167112355.111</v>
      </c>
      <c s="27">
        <v>169291876.22600001</v>
      </c>
      <c s="27">
        <v>171499823.20100001</v>
      </c>
      <c s="27">
        <v>173736566.77000001</v>
      </c>
      <c s="27">
        <v>176002482.50799999</v>
      </c>
      <c s="27">
        <v>178297950.88499999</v>
      </c>
      <c s="27">
        <v>180623357.33500001</v>
      </c>
      <c s="27">
        <v>182979092.31799999</v>
      </c>
      <c s="27">
        <v>185365551.38499999</v>
      </c>
      <c s="27">
        <v>187783135.241</v>
      </c>
      <c s="27">
        <v>190232249.84299999</v>
      </c>
      <c s="27">
        <v>192713306.403</v>
      </c>
      <c s="27">
        <v>195226721.523</v>
      </c>
      <c s="27">
        <v>197772917.23199999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327798025.213</v>
      </c>
      <c s="27">
        <v>2548637385.9809995</v>
      </c>
      <c s="27">
        <v>2876435411.1939993</v>
      </c>
    </row>
    <row r="1266" spans="1:74" ht="15" customHeight="1">
      <c r="A1266" s="95" t="s">
        <v>3228</v>
      </c>
      <c s="35" t="s">
        <v>1383</v>
      </c>
      <c s="34">
        <v>1</v>
      </c>
      <c s="90" t="s">
        <v>0</v>
      </c>
      <c s="96" t="s">
        <v>3</v>
      </c>
      <c s="96" t="s">
        <v>1815</v>
      </c>
      <c s="96" t="s">
        <v>1851</v>
      </c>
      <c s="96" t="s">
        <v>1851</v>
      </c>
      <c s="96" t="s">
        <v>1818</v>
      </c>
      <c s="96" t="s">
        <v>1852</v>
      </c>
      <c s="96" t="s">
        <v>446</v>
      </c>
      <c s="96" t="s">
        <v>1821</v>
      </c>
      <c s="96" t="s">
        <v>1822</v>
      </c>
      <c s="90">
        <v>1</v>
      </c>
      <c s="90">
        <v>1</v>
      </c>
      <c s="90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>
        <v>77818629.430000007</v>
      </c>
      <c s="98">
        <v>0</v>
      </c>
      <c s="98">
        <v>0</v>
      </c>
      <c s="98">
        <v>0</v>
      </c>
      <c s="103"/>
      <c s="103"/>
      <c s="103"/>
      <c s="98">
        <v>77818629.430000007</v>
      </c>
      <c s="110">
        <v>45296</v>
      </c>
      <c s="111">
        <v>51322</v>
      </c>
      <c s="106">
        <v>80000000</v>
      </c>
      <c s="106">
        <v>15.513888888888889</v>
      </c>
      <c s="106">
        <v>16.5</v>
      </c>
      <c s="91">
        <v>0.012999999999999999</v>
      </c>
      <c s="107" t="s">
        <v>1823</v>
      </c>
      <c s="107" t="s">
        <v>446</v>
      </c>
      <c s="27">
        <v>4405370.0380000006</v>
      </c>
      <c s="27">
        <v>4462825.9749999996</v>
      </c>
      <c s="27">
        <v>4521031.2599999998</v>
      </c>
      <c s="27">
        <v>4579995.6799999997</v>
      </c>
      <c s="27">
        <v>4639729.1359999999</v>
      </c>
      <c s="27">
        <v>4700241.6399999997</v>
      </c>
      <c s="27">
        <v>4761543.3600000003</v>
      </c>
      <c s="27">
        <v>4823644.6090000002</v>
      </c>
      <c s="27">
        <v>4886555.7879999997</v>
      </c>
      <c s="27">
        <v>4950287.4670000002</v>
      </c>
      <c s="27">
        <v>5014850.3509999998</v>
      </c>
      <c s="27">
        <v>5080255.2889999999</v>
      </c>
      <c s="27">
        <v>5146513.2520000003</v>
      </c>
      <c s="27">
        <v>5213635.3700000001</v>
      </c>
      <c s="27">
        <v>5281632.9400000004</v>
      </c>
      <c s="27">
        <v>5350517.2819999997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8868196.0130000003</v>
      </c>
      <c s="27">
        <v>68950433.42399998</v>
      </c>
      <c s="27">
        <v>77818629.436999977</v>
      </c>
    </row>
    <row r="1267" spans="1:74" ht="15" customHeight="1">
      <c r="A1267" s="95" t="s">
        <v>3229</v>
      </c>
      <c s="35" t="s">
        <v>1384</v>
      </c>
      <c s="34">
        <v>1</v>
      </c>
      <c s="90" t="s">
        <v>0</v>
      </c>
      <c s="96" t="s">
        <v>3</v>
      </c>
      <c s="96" t="s">
        <v>1815</v>
      </c>
      <c s="96" t="s">
        <v>1847</v>
      </c>
      <c s="96" t="s">
        <v>1847</v>
      </c>
      <c s="96" t="s">
        <v>1818</v>
      </c>
      <c s="96" t="s">
        <v>1848</v>
      </c>
      <c s="96" t="s">
        <v>1849</v>
      </c>
      <c s="96" t="s">
        <v>1821</v>
      </c>
      <c s="96" t="s">
        <v>1850</v>
      </c>
      <c s="90">
        <v>1</v>
      </c>
      <c s="90">
        <v>1</v>
      </c>
      <c s="90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>
        <v>22903697.745000001</v>
      </c>
      <c s="98">
        <v>0</v>
      </c>
      <c s="98">
        <v>0</v>
      </c>
      <c s="98">
        <v>0</v>
      </c>
      <c s="103"/>
      <c s="103"/>
      <c s="103"/>
      <c s="98">
        <v>22903697.745000001</v>
      </c>
      <c s="110">
        <v>45296</v>
      </c>
      <c s="111">
        <v>46027</v>
      </c>
      <c s="106">
        <v>30538263.660551053</v>
      </c>
      <c s="106">
        <v>1.0138888888888888</v>
      </c>
      <c s="106">
        <v>2</v>
      </c>
      <c s="91">
        <v>0</v>
      </c>
      <c s="107" t="s">
        <v>1823</v>
      </c>
      <c s="107" t="s">
        <v>1849</v>
      </c>
      <c s="27">
        <v>15269131.83</v>
      </c>
      <c s="27">
        <v>7634565.915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22903697.745000001</v>
      </c>
      <c s="27">
        <v>0</v>
      </c>
      <c s="27">
        <v>22903697.745000001</v>
      </c>
    </row>
    <row r="1268" spans="1:74" ht="15" customHeight="1">
      <c r="A1268" s="95" t="s">
        <v>3230</v>
      </c>
      <c s="35" t="s">
        <v>1385</v>
      </c>
      <c s="34">
        <v>1</v>
      </c>
      <c s="90" t="s">
        <v>0</v>
      </c>
      <c s="96" t="s">
        <v>3</v>
      </c>
      <c s="96" t="s">
        <v>1815</v>
      </c>
      <c s="96" t="s">
        <v>1851</v>
      </c>
      <c s="96" t="s">
        <v>1851</v>
      </c>
      <c s="96" t="s">
        <v>1818</v>
      </c>
      <c s="96" t="s">
        <v>1852</v>
      </c>
      <c s="96" t="s">
        <v>446</v>
      </c>
      <c s="96" t="s">
        <v>1821</v>
      </c>
      <c s="96" t="s">
        <v>1822</v>
      </c>
      <c s="90">
        <v>1</v>
      </c>
      <c s="90">
        <v>1</v>
      </c>
      <c s="90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>
        <v>1041300</v>
      </c>
      <c s="98">
        <v>0</v>
      </c>
      <c s="98">
        <v>0</v>
      </c>
      <c s="98">
        <v>0</v>
      </c>
      <c s="103"/>
      <c s="103"/>
      <c s="103"/>
      <c s="98">
        <v>1041300</v>
      </c>
      <c s="110">
        <v>45296</v>
      </c>
      <c s="111">
        <v>46027</v>
      </c>
      <c s="106">
        <v>1388400</v>
      </c>
      <c s="106">
        <v>1.0138888888888888</v>
      </c>
      <c s="106">
        <v>2</v>
      </c>
      <c s="91">
        <v>0</v>
      </c>
      <c s="107" t="s">
        <v>1823</v>
      </c>
      <c s="107" t="s">
        <v>446</v>
      </c>
      <c s="27">
        <v>694200</v>
      </c>
      <c s="27">
        <v>347100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1041300</v>
      </c>
      <c s="27">
        <v>0</v>
      </c>
      <c s="27">
        <v>1041300</v>
      </c>
    </row>
    <row r="1269" spans="1:74" ht="15" customHeight="1">
      <c r="A1269" s="95" t="s">
        <v>3231</v>
      </c>
      <c s="35" t="s">
        <v>1386</v>
      </c>
      <c s="34">
        <v>1</v>
      </c>
      <c s="90" t="s">
        <v>0</v>
      </c>
      <c s="96" t="s">
        <v>3</v>
      </c>
      <c s="96" t="s">
        <v>1815</v>
      </c>
      <c s="96" t="s">
        <v>1816</v>
      </c>
      <c s="96" t="s">
        <v>1825</v>
      </c>
      <c s="96" t="s">
        <v>1818</v>
      </c>
      <c s="96" t="s">
        <v>1827</v>
      </c>
      <c s="96" t="s">
        <v>430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>
        <v>14682097.49</v>
      </c>
      <c s="98">
        <v>0</v>
      </c>
      <c s="98">
        <v>0</v>
      </c>
      <c s="98">
        <v>0</v>
      </c>
      <c s="103"/>
      <c s="103"/>
      <c s="103"/>
      <c s="98">
        <v>14682097.49</v>
      </c>
      <c s="110">
        <v>44987</v>
      </c>
      <c s="111">
        <v>46083</v>
      </c>
      <c s="106">
        <v>14682097.49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14682097.49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14682097.49</v>
      </c>
      <c s="27">
        <v>0</v>
      </c>
      <c s="27">
        <v>14682097.49</v>
      </c>
    </row>
    <row r="1270" spans="1:74" ht="15" customHeight="1">
      <c r="A1270" s="95" t="s">
        <v>3232</v>
      </c>
      <c s="35" t="s">
        <v>1387</v>
      </c>
      <c s="34">
        <v>1</v>
      </c>
      <c s="90" t="s">
        <v>0</v>
      </c>
      <c s="96" t="s">
        <v>3</v>
      </c>
      <c s="96" t="s">
        <v>1815</v>
      </c>
      <c s="96" t="s">
        <v>1816</v>
      </c>
      <c s="96" t="s">
        <v>1825</v>
      </c>
      <c s="96" t="s">
        <v>1818</v>
      </c>
      <c s="96" t="s">
        <v>1827</v>
      </c>
      <c s="96" t="s">
        <v>430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>
        <v>15269381.390000001</v>
      </c>
      <c s="98">
        <v>0</v>
      </c>
      <c s="98">
        <v>0</v>
      </c>
      <c s="98">
        <v>0</v>
      </c>
      <c s="103"/>
      <c s="103"/>
      <c s="103"/>
      <c s="98">
        <v>15269381.390000001</v>
      </c>
      <c s="110">
        <v>44987</v>
      </c>
      <c s="111">
        <v>46083</v>
      </c>
      <c s="106">
        <v>15269381.390000001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15269381.390000001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15269381.390000001</v>
      </c>
      <c s="27">
        <v>0</v>
      </c>
      <c s="27">
        <v>15269381.390000001</v>
      </c>
    </row>
    <row r="1271" spans="1:74" ht="15" customHeight="1">
      <c r="A1271" s="95" t="s">
        <v>3233</v>
      </c>
      <c s="35" t="s">
        <v>1388</v>
      </c>
      <c s="34">
        <v>1</v>
      </c>
      <c s="90" t="s">
        <v>0</v>
      </c>
      <c s="96" t="s">
        <v>3</v>
      </c>
      <c s="96" t="s">
        <v>1815</v>
      </c>
      <c s="96" t="s">
        <v>1816</v>
      </c>
      <c s="96" t="s">
        <v>1825</v>
      </c>
      <c s="96" t="s">
        <v>1818</v>
      </c>
      <c s="96" t="s">
        <v>1827</v>
      </c>
      <c s="96" t="s">
        <v>430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>
        <v>14094813.59</v>
      </c>
      <c s="98">
        <v>0</v>
      </c>
      <c s="98">
        <v>0</v>
      </c>
      <c s="98">
        <v>0</v>
      </c>
      <c s="103"/>
      <c s="103"/>
      <c s="103"/>
      <c s="98">
        <v>14094813.59</v>
      </c>
      <c s="110">
        <v>44987</v>
      </c>
      <c s="111">
        <v>46083</v>
      </c>
      <c s="106">
        <v>14094813.59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14094813.59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14094813.59</v>
      </c>
      <c s="27">
        <v>0</v>
      </c>
      <c s="27">
        <v>14094813.59</v>
      </c>
    </row>
    <row r="1272" spans="1:74" ht="15" customHeight="1">
      <c r="A1272" s="95" t="s">
        <v>3234</v>
      </c>
      <c s="35" t="s">
        <v>1389</v>
      </c>
      <c s="34">
        <v>1</v>
      </c>
      <c s="90" t="s">
        <v>0</v>
      </c>
      <c s="96" t="s">
        <v>3</v>
      </c>
      <c s="96" t="s">
        <v>1815</v>
      </c>
      <c s="96" t="s">
        <v>1816</v>
      </c>
      <c s="96" t="s">
        <v>1825</v>
      </c>
      <c s="96" t="s">
        <v>1818</v>
      </c>
      <c s="96" t="s">
        <v>1827</v>
      </c>
      <c s="96" t="s">
        <v>430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>
        <v>14679621.25</v>
      </c>
      <c s="98">
        <v>0</v>
      </c>
      <c s="98">
        <v>0</v>
      </c>
      <c s="98">
        <v>0</v>
      </c>
      <c s="103"/>
      <c s="103"/>
      <c s="103"/>
      <c s="98">
        <v>14679621.25</v>
      </c>
      <c s="110">
        <v>44987</v>
      </c>
      <c s="111">
        <v>46083</v>
      </c>
      <c s="106">
        <v>14679621.25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14679621.25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14679621.25</v>
      </c>
      <c s="27">
        <v>0</v>
      </c>
      <c s="27">
        <v>14679621.25</v>
      </c>
    </row>
    <row r="1273" spans="1:74" ht="15" customHeight="1">
      <c r="A1273" s="95" t="s">
        <v>3235</v>
      </c>
      <c s="35" t="s">
        <v>1390</v>
      </c>
      <c s="34">
        <v>1</v>
      </c>
      <c s="90" t="s">
        <v>0</v>
      </c>
      <c s="96" t="s">
        <v>3</v>
      </c>
      <c s="96" t="s">
        <v>1815</v>
      </c>
      <c s="96" t="s">
        <v>1816</v>
      </c>
      <c s="96" t="s">
        <v>1825</v>
      </c>
      <c s="96" t="s">
        <v>1818</v>
      </c>
      <c s="96" t="s">
        <v>1827</v>
      </c>
      <c s="96" t="s">
        <v>430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>
        <v>9786414.1699999999</v>
      </c>
      <c s="98">
        <v>0</v>
      </c>
      <c s="98">
        <v>0</v>
      </c>
      <c s="98">
        <v>0</v>
      </c>
      <c s="103"/>
      <c s="103"/>
      <c s="103"/>
      <c s="98">
        <v>9786414.1699999999</v>
      </c>
      <c s="110">
        <v>44987</v>
      </c>
      <c s="111">
        <v>46083</v>
      </c>
      <c s="106">
        <v>9786414.1699999999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9786414.1699999999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9786414.1699999999</v>
      </c>
      <c s="27">
        <v>0</v>
      </c>
      <c s="27">
        <v>9786414.1699999999</v>
      </c>
    </row>
    <row r="1274" spans="1:74" ht="15" customHeight="1">
      <c r="A1274" s="95" t="s">
        <v>3236</v>
      </c>
      <c s="35" t="s">
        <v>1391</v>
      </c>
      <c s="34">
        <v>1</v>
      </c>
      <c s="90" t="s">
        <v>0</v>
      </c>
      <c s="96" t="s">
        <v>3</v>
      </c>
      <c s="96" t="s">
        <v>1815</v>
      </c>
      <c s="96" t="s">
        <v>1816</v>
      </c>
      <c s="96" t="s">
        <v>1825</v>
      </c>
      <c s="96" t="s">
        <v>1818</v>
      </c>
      <c s="96" t="s">
        <v>1827</v>
      </c>
      <c s="96" t="s">
        <v>430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>
        <v>10765055.58</v>
      </c>
      <c s="98">
        <v>0</v>
      </c>
      <c s="98">
        <v>0</v>
      </c>
      <c s="98">
        <v>0</v>
      </c>
      <c s="103"/>
      <c s="103"/>
      <c s="103"/>
      <c s="98">
        <v>10765055.58</v>
      </c>
      <c s="110">
        <v>44987</v>
      </c>
      <c s="111">
        <v>46083</v>
      </c>
      <c s="106">
        <v>10765055.58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10765055.58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10765055.58</v>
      </c>
      <c s="27">
        <v>0</v>
      </c>
      <c s="27">
        <v>10765055.58</v>
      </c>
    </row>
    <row r="1275" spans="1:74" ht="15" customHeight="1">
      <c r="A1275" s="95" t="s">
        <v>3237</v>
      </c>
      <c s="35" t="s">
        <v>1667</v>
      </c>
      <c s="34">
        <v>1</v>
      </c>
      <c s="90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200000000</v>
      </c>
      <c s="98">
        <v>0</v>
      </c>
      <c s="98">
        <v>0</v>
      </c>
      <c s="98">
        <v>0</v>
      </c>
      <c s="103"/>
      <c s="103"/>
      <c s="103"/>
      <c s="98">
        <v>200000000</v>
      </c>
      <c s="110">
        <v>44984</v>
      </c>
      <c s="111">
        <v>48637</v>
      </c>
      <c s="106">
        <v>200000000</v>
      </c>
      <c s="106">
        <v>8.1583333333333332</v>
      </c>
      <c s="106">
        <v>10</v>
      </c>
      <c s="91">
        <v>0.078262999999999999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200000000</v>
      </c>
      <c s="27">
        <v>200000000</v>
      </c>
    </row>
    <row r="1276" spans="1:74" ht="15" customHeight="1">
      <c r="A1276" s="95" t="s">
        <v>3238</v>
      </c>
      <c s="35" t="s">
        <v>1392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1235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4312026.1799999997</v>
      </c>
      <c s="98">
        <v>0</v>
      </c>
      <c s="98">
        <v>37221.959999999999</v>
      </c>
      <c s="98">
        <v>30679.580000000002</v>
      </c>
      <c s="103"/>
      <c s="103"/>
      <c s="103"/>
      <c s="98">
        <v>4274804.2199999997</v>
      </c>
      <c s="110">
        <v>45322</v>
      </c>
      <c s="111">
        <v>48802</v>
      </c>
      <c s="106">
        <v>4677691.7800000003</v>
      </c>
      <c s="106">
        <v>8.6138888888888889</v>
      </c>
      <c s="106">
        <v>9.530555555555555</v>
      </c>
      <c s="91">
        <v>0.085398000000000002</v>
      </c>
      <c s="107" t="s">
        <v>1829</v>
      </c>
      <c s="107" t="s">
        <v>1830</v>
      </c>
      <c s="27">
        <v>467878.81000000006</v>
      </c>
      <c s="27">
        <v>509446.25</v>
      </c>
      <c s="27">
        <v>554706.75</v>
      </c>
      <c s="27">
        <v>495701.75</v>
      </c>
      <c s="27">
        <v>586050.93999999994</v>
      </c>
      <c s="27">
        <v>591080.92000000004</v>
      </c>
      <c s="27">
        <v>643581.52000000002</v>
      </c>
      <c s="27">
        <v>248526.76000000001</v>
      </c>
      <c s="27">
        <v>177830.51999999999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977325.06000000006</v>
      </c>
      <c s="27">
        <v>3297479.1599999997</v>
      </c>
      <c s="27">
        <v>4274804.2199999997</v>
      </c>
    </row>
    <row r="1277" spans="1:74" ht="15" customHeight="1">
      <c r="A1277" s="95" t="s">
        <v>3239</v>
      </c>
      <c s="35" t="s">
        <v>1393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1394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4229808.2400000002</v>
      </c>
      <c s="98">
        <v>0</v>
      </c>
      <c s="98">
        <v>100430.62</v>
      </c>
      <c s="98">
        <v>29879.169999999998</v>
      </c>
      <c s="103"/>
      <c s="103"/>
      <c s="103"/>
      <c s="98">
        <v>4129377.6200000001</v>
      </c>
      <c s="110">
        <v>45322</v>
      </c>
      <c s="111">
        <v>46713</v>
      </c>
      <c s="106">
        <v>5219359.879999999</v>
      </c>
      <c s="106">
        <v>2.8944444444444444</v>
      </c>
      <c s="106">
        <v>3.8111111111111109</v>
      </c>
      <c s="91">
        <v>0.084766999999999995</v>
      </c>
      <c s="107" t="s">
        <v>1829</v>
      </c>
      <c s="107" t="s">
        <v>1830</v>
      </c>
      <c s="27">
        <v>1261962.4700000002</v>
      </c>
      <c s="27">
        <v>1492945.9799999997</v>
      </c>
      <c s="27">
        <v>1374469.1699999999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2754908.4500000002</v>
      </c>
      <c s="27">
        <v>1374469.1699999999</v>
      </c>
      <c s="27">
        <v>4129377.6200000001</v>
      </c>
    </row>
    <row r="1278" spans="1:74" ht="15" customHeight="1">
      <c r="A1278" s="95" t="s">
        <v>3240</v>
      </c>
      <c s="35" t="s">
        <v>1395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1853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1184698.6499999999</v>
      </c>
      <c s="98">
        <v>0</v>
      </c>
      <c s="98">
        <v>16000.940000000001</v>
      </c>
      <c s="98">
        <v>8186.54</v>
      </c>
      <c s="103"/>
      <c s="103"/>
      <c s="103"/>
      <c s="98">
        <v>1168697.71</v>
      </c>
      <c s="110">
        <v>45322</v>
      </c>
      <c s="111">
        <v>47417</v>
      </c>
      <c s="106">
        <v>1340324.05</v>
      </c>
      <c s="106">
        <v>4.822222222222222</v>
      </c>
      <c s="106">
        <v>5.7388888888888889</v>
      </c>
      <c s="91">
        <v>0.082922999999999997</v>
      </c>
      <c s="107" t="s">
        <v>1829</v>
      </c>
      <c s="107" t="s">
        <v>1830</v>
      </c>
      <c s="27">
        <v>200858.00000000006</v>
      </c>
      <c s="27">
        <v>218161.52999999997</v>
      </c>
      <c s="27">
        <v>236955.73000000001</v>
      </c>
      <c s="27">
        <v>279791.95000000001</v>
      </c>
      <c s="27">
        <v>232930.5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419019.53000000003</v>
      </c>
      <c s="27">
        <v>749678.18000000005</v>
      </c>
      <c s="27">
        <v>1168697.71</v>
      </c>
    </row>
    <row r="1279" spans="1:74" ht="15" customHeight="1">
      <c r="A1279" s="95" t="s">
        <v>3241</v>
      </c>
      <c s="35" t="s">
        <v>1396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1853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7305769.0899999999</v>
      </c>
      <c s="98">
        <v>0</v>
      </c>
      <c s="98">
        <v>0</v>
      </c>
      <c s="98">
        <v>0</v>
      </c>
      <c s="103"/>
      <c s="103"/>
      <c s="103"/>
      <c s="98">
        <v>7305769.0899999999</v>
      </c>
      <c s="110">
        <v>44987</v>
      </c>
      <c s="111">
        <v>46083</v>
      </c>
      <c s="106">
        <v>7305769.0899999999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7305769.0899999999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7305769.0899999999</v>
      </c>
      <c s="27">
        <v>0</v>
      </c>
      <c s="27">
        <v>7305769.0899999999</v>
      </c>
    </row>
    <row r="1280" spans="1:74" ht="15" customHeight="1">
      <c r="A1280" s="95" t="s">
        <v>3242</v>
      </c>
      <c s="35" t="s">
        <v>1397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434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1594990.1599999999</v>
      </c>
      <c s="98">
        <v>0</v>
      </c>
      <c s="98">
        <v>83588.410000000003</v>
      </c>
      <c s="98">
        <v>9827</v>
      </c>
      <c s="103"/>
      <c s="103"/>
      <c s="103"/>
      <c s="98">
        <v>1511401.75</v>
      </c>
      <c s="110">
        <v>45322</v>
      </c>
      <c s="111">
        <v>46140</v>
      </c>
      <c s="106">
        <v>2412354.9600000009</v>
      </c>
      <c s="106">
        <v>1.3277777777777777</v>
      </c>
      <c s="106">
        <v>2.2444444444444445</v>
      </c>
      <c s="91">
        <v>0.073934</v>
      </c>
      <c s="107" t="s">
        <v>1829</v>
      </c>
      <c s="107" t="s">
        <v>1830</v>
      </c>
      <c s="27">
        <v>1139922.73</v>
      </c>
      <c s="27">
        <v>371479.02000000002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1511401.75</v>
      </c>
      <c s="27">
        <v>0</v>
      </c>
      <c s="27">
        <v>1511401.75</v>
      </c>
    </row>
    <row r="1281" spans="1:74" ht="15" customHeight="1">
      <c r="A1281" s="95" t="s">
        <v>3243</v>
      </c>
      <c s="35" t="s">
        <v>1398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1399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9060483.6400000006</v>
      </c>
      <c s="98">
        <v>0</v>
      </c>
      <c s="98">
        <v>54766.540000000001</v>
      </c>
      <c s="98">
        <v>65262.330000000002</v>
      </c>
      <c s="103"/>
      <c s="103"/>
      <c s="103"/>
      <c s="98">
        <v>9005717.0999999996</v>
      </c>
      <c s="110">
        <v>45322</v>
      </c>
      <c s="111">
        <v>48921</v>
      </c>
      <c s="106">
        <v>9652458.2400000002</v>
      </c>
      <c s="106">
        <v>8.9388888888888882</v>
      </c>
      <c s="106">
        <v>9.8555555555555561</v>
      </c>
      <c s="91">
        <v>0.085975999999999997</v>
      </c>
      <c s="107" t="s">
        <v>1829</v>
      </c>
      <c s="107" t="s">
        <v>1830</v>
      </c>
      <c s="27">
        <v>698180.40000000002</v>
      </c>
      <c s="27">
        <v>819629.85999999999</v>
      </c>
      <c s="27">
        <v>871274.98999999999</v>
      </c>
      <c s="27">
        <v>973305.20999999996</v>
      </c>
      <c s="27">
        <v>1143753.6499999999</v>
      </c>
      <c s="27">
        <v>1225870.1200000001</v>
      </c>
      <c s="27">
        <v>1208110.6799999999</v>
      </c>
      <c s="27">
        <v>1008186.71</v>
      </c>
      <c s="27">
        <v>1057405.48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1517810.26</v>
      </c>
      <c s="27">
        <v>7487906.8399999999</v>
      </c>
      <c s="27">
        <v>9005717.0999999996</v>
      </c>
    </row>
    <row r="1282" spans="1:74" ht="15" customHeight="1">
      <c r="A1282" s="95" t="s">
        <v>3244</v>
      </c>
      <c s="35" t="s">
        <v>1400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821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3755386.98</v>
      </c>
      <c s="98">
        <v>0</v>
      </c>
      <c s="98">
        <v>112944.48</v>
      </c>
      <c s="98">
        <v>25952.580000000002</v>
      </c>
      <c s="103"/>
      <c s="103"/>
      <c s="103"/>
      <c s="98">
        <v>3642442.5</v>
      </c>
      <c s="110">
        <v>45322</v>
      </c>
      <c s="111">
        <v>48074</v>
      </c>
      <c s="106">
        <v>5073977.7400000002</v>
      </c>
      <c s="106">
        <v>6.6222222222222218</v>
      </c>
      <c s="106">
        <v>7.5388888888888888</v>
      </c>
      <c s="91">
        <v>0.084176000000000001</v>
      </c>
      <c s="107" t="s">
        <v>1829</v>
      </c>
      <c s="107" t="s">
        <v>1830</v>
      </c>
      <c s="27">
        <v>1354550.47</v>
      </c>
      <c s="27">
        <v>933366.06999999995</v>
      </c>
      <c s="27">
        <v>310343.08000000002</v>
      </c>
      <c s="27">
        <v>278330.71000000002</v>
      </c>
      <c s="27">
        <v>282308.27000000002</v>
      </c>
      <c s="27">
        <v>307048.14000000001</v>
      </c>
      <c s="27">
        <v>176495.76000000001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2287916.54</v>
      </c>
      <c s="27">
        <v>1354525.9600000002</v>
      </c>
      <c s="27">
        <v>3642442.5</v>
      </c>
    </row>
    <row r="1283" spans="1:74" ht="15" customHeight="1">
      <c r="A1283" s="95" t="s">
        <v>3245</v>
      </c>
      <c s="35" t="s">
        <v>1401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790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2574957.4500000002</v>
      </c>
      <c s="98">
        <v>0</v>
      </c>
      <c s="98">
        <v>47839.480000000003</v>
      </c>
      <c s="98">
        <v>2360.3099999999999</v>
      </c>
      <c s="103"/>
      <c s="103"/>
      <c s="103"/>
      <c s="98">
        <v>2527117.9700000002</v>
      </c>
      <c s="110">
        <v>45322</v>
      </c>
      <c s="111">
        <v>47489</v>
      </c>
      <c s="106">
        <v>5384699.0099999998</v>
      </c>
      <c s="106">
        <v>5.0166666666666666</v>
      </c>
      <c s="106">
        <v>5.9333333333333336</v>
      </c>
      <c s="91">
        <v>0.082498000000000002</v>
      </c>
      <c s="107" t="s">
        <v>1829</v>
      </c>
      <c s="107" t="s">
        <v>1830</v>
      </c>
      <c s="27">
        <v>444796.54999999993</v>
      </c>
      <c s="27">
        <v>447271.75</v>
      </c>
      <c s="27">
        <v>485598.28000000003</v>
      </c>
      <c s="27">
        <v>527209.02000000002</v>
      </c>
      <c s="27">
        <v>572385.32999999996</v>
      </c>
      <c s="27">
        <v>49857.029999999999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892068.29999999993</v>
      </c>
      <c s="27">
        <v>1635049.6599999999</v>
      </c>
      <c s="27">
        <v>2527117.96</v>
      </c>
    </row>
    <row r="1284" spans="1:74" ht="15" customHeight="1">
      <c r="A1284" s="95" t="s">
        <v>3246</v>
      </c>
      <c s="35" t="s">
        <v>1402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513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10769529.800000001</v>
      </c>
      <c s="98">
        <v>0</v>
      </c>
      <c s="98">
        <v>0</v>
      </c>
      <c s="98">
        <v>0</v>
      </c>
      <c s="103"/>
      <c s="103"/>
      <c s="103"/>
      <c s="98">
        <v>10769529.800000001</v>
      </c>
      <c s="110">
        <v>44987</v>
      </c>
      <c s="111">
        <v>46083</v>
      </c>
      <c s="106">
        <v>10769529.800000001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10769529.800000001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10769529.800000001</v>
      </c>
      <c s="27">
        <v>0</v>
      </c>
      <c s="27">
        <v>10769529.800000001</v>
      </c>
    </row>
    <row r="1285" spans="1:74" ht="15" customHeight="1">
      <c r="A1285" s="95" t="s">
        <v>3247</v>
      </c>
      <c s="35" t="s">
        <v>1404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1002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6062035.7300000004</v>
      </c>
      <c s="98">
        <v>0</v>
      </c>
      <c s="98">
        <v>235877.98000000001</v>
      </c>
      <c s="98">
        <v>40519.870000000003</v>
      </c>
      <c s="103"/>
      <c s="103"/>
      <c s="103"/>
      <c s="98">
        <v>5826157.75</v>
      </c>
      <c s="110">
        <v>45322</v>
      </c>
      <c s="111">
        <v>47417</v>
      </c>
      <c s="106">
        <v>9093830.6699999999</v>
      </c>
      <c s="106">
        <v>4.822222222222222</v>
      </c>
      <c s="106">
        <v>5.7388888888888889</v>
      </c>
      <c s="91">
        <v>0.080518000000000006</v>
      </c>
      <c s="107" t="s">
        <v>1829</v>
      </c>
      <c s="107" t="s">
        <v>1830</v>
      </c>
      <c s="27">
        <v>2554033.2000000002</v>
      </c>
      <c s="27">
        <v>1407273.99</v>
      </c>
      <c s="27">
        <v>734569.19999999995</v>
      </c>
      <c s="27">
        <v>792367.17000000004</v>
      </c>
      <c s="27">
        <v>337914.19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3961307.1900000004</v>
      </c>
      <c s="27">
        <v>1864850.5600000001</v>
      </c>
      <c s="27">
        <v>5826157.75</v>
      </c>
    </row>
    <row r="1286" spans="1:74" ht="15" customHeight="1">
      <c r="A1286" s="95" t="s">
        <v>3248</v>
      </c>
      <c s="35" t="s">
        <v>1405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1002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5476513.7300000004</v>
      </c>
      <c s="98">
        <v>0</v>
      </c>
      <c s="98">
        <v>0</v>
      </c>
      <c s="98">
        <v>0</v>
      </c>
      <c s="103"/>
      <c s="103"/>
      <c s="103"/>
      <c s="98">
        <v>5476513.7300000004</v>
      </c>
      <c s="110">
        <v>44987</v>
      </c>
      <c s="111">
        <v>46083</v>
      </c>
      <c s="106">
        <v>5476513.7300000004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5476513.7300000004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5476513.7300000004</v>
      </c>
      <c s="27">
        <v>0</v>
      </c>
      <c s="27">
        <v>5476513.7300000004</v>
      </c>
    </row>
    <row r="1287" spans="1:74" ht="15" customHeight="1">
      <c r="A1287" s="95" t="s">
        <v>3249</v>
      </c>
      <c s="35" t="s">
        <v>1406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793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5488903.1299999999</v>
      </c>
      <c s="98">
        <v>0</v>
      </c>
      <c s="98">
        <v>0</v>
      </c>
      <c s="98">
        <v>0</v>
      </c>
      <c s="103"/>
      <c s="103"/>
      <c s="103"/>
      <c s="98">
        <v>5488903.1299999999</v>
      </c>
      <c s="110">
        <v>44987</v>
      </c>
      <c s="111">
        <v>46083</v>
      </c>
      <c s="106">
        <v>5488903.1299999999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5488903.1299999999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5488903.1299999999</v>
      </c>
      <c s="27">
        <v>0</v>
      </c>
      <c s="27">
        <v>5488903.1299999999</v>
      </c>
    </row>
    <row r="1288" spans="1:74" ht="15" customHeight="1">
      <c r="A1288" s="95" t="s">
        <v>3250</v>
      </c>
      <c s="35" t="s">
        <v>1407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815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2088593.8400000001</v>
      </c>
      <c s="98">
        <v>0</v>
      </c>
      <c s="98">
        <v>92662.389999999999</v>
      </c>
      <c s="98">
        <v>23109.419999999998</v>
      </c>
      <c s="103"/>
      <c s="103"/>
      <c s="103"/>
      <c s="98">
        <v>1995931.45</v>
      </c>
      <c s="110">
        <v>45322</v>
      </c>
      <c s="111">
        <v>48579</v>
      </c>
      <c s="106">
        <v>2571949.0900000003</v>
      </c>
      <c s="106">
        <v>8</v>
      </c>
      <c s="106">
        <v>8.9166666666666661</v>
      </c>
      <c s="91">
        <v>0.085975999999999997</v>
      </c>
      <c s="107" t="s">
        <v>1829</v>
      </c>
      <c s="107" t="s">
        <v>1830</v>
      </c>
      <c s="27">
        <v>625065.58000000007</v>
      </c>
      <c s="27">
        <v>633608.76000000001</v>
      </c>
      <c s="27">
        <v>102537.50999999999</v>
      </c>
      <c s="27">
        <v>103656.2</v>
      </c>
      <c s="27">
        <v>113113.35000000001</v>
      </c>
      <c s="27">
        <v>123433.35000000001</v>
      </c>
      <c s="27">
        <v>134694.92000000001</v>
      </c>
      <c s="27">
        <v>159821.78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1258674.3400000001</v>
      </c>
      <c s="27">
        <v>737257.1100000001</v>
      </c>
      <c s="27">
        <v>1995931.4500000002</v>
      </c>
    </row>
    <row r="1289" spans="1:74" ht="15" customHeight="1">
      <c r="A1289" s="95" t="s">
        <v>3251</v>
      </c>
      <c s="35" t="s">
        <v>1408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815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5211134.3200000003</v>
      </c>
      <c s="98">
        <v>0</v>
      </c>
      <c s="98">
        <v>0</v>
      </c>
      <c s="98">
        <v>0</v>
      </c>
      <c s="103"/>
      <c s="103"/>
      <c s="103"/>
      <c s="98">
        <v>5211134.3200000003</v>
      </c>
      <c s="110">
        <v>44987</v>
      </c>
      <c s="111">
        <v>46083</v>
      </c>
      <c s="106">
        <v>5211134.3200000003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5211134.3200000003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5211134.3200000003</v>
      </c>
      <c s="27">
        <v>0</v>
      </c>
      <c s="27">
        <v>5211134.3200000003</v>
      </c>
    </row>
    <row r="1290" spans="1:74" ht="15" customHeight="1">
      <c r="A1290" s="95" t="s">
        <v>3252</v>
      </c>
      <c s="35" t="s">
        <v>1409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1273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1005231.76</v>
      </c>
      <c s="98">
        <v>0</v>
      </c>
      <c s="98">
        <v>57521.790000000001</v>
      </c>
      <c s="98">
        <v>6693.0500000000002</v>
      </c>
      <c s="103"/>
      <c s="103"/>
      <c s="103"/>
      <c s="98">
        <v>947709.96999999997</v>
      </c>
      <c s="110">
        <v>45322</v>
      </c>
      <c s="111">
        <v>46380</v>
      </c>
      <c s="106">
        <v>1599497.3799999999</v>
      </c>
      <c s="106">
        <v>1.9833333333333334</v>
      </c>
      <c s="106">
        <v>2.8999999999999999</v>
      </c>
      <c s="91">
        <v>0.081262000000000001</v>
      </c>
      <c s="107" t="s">
        <v>1829</v>
      </c>
      <c s="107" t="s">
        <v>1830</v>
      </c>
      <c s="27">
        <v>744299.68000000005</v>
      </c>
      <c s="27">
        <v>203410.29000000001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947709.97000000009</v>
      </c>
      <c s="27">
        <v>0</v>
      </c>
      <c s="27">
        <v>947709.97000000009</v>
      </c>
    </row>
    <row r="1291" spans="1:74" ht="15" customHeight="1">
      <c r="A1291" s="95" t="s">
        <v>3253</v>
      </c>
      <c s="35" t="s">
        <v>1411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1854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22620329.039999999</v>
      </c>
      <c s="98">
        <v>0</v>
      </c>
      <c s="98">
        <v>316656.38</v>
      </c>
      <c s="98">
        <v>162530.23999999999</v>
      </c>
      <c s="103"/>
      <c s="103"/>
      <c s="103"/>
      <c s="98">
        <v>22303672.66</v>
      </c>
      <c s="110">
        <v>45322</v>
      </c>
      <c s="111">
        <v>47425</v>
      </c>
      <c s="106">
        <v>26043160.600000001</v>
      </c>
      <c s="106">
        <v>4.8416666666666668</v>
      </c>
      <c s="106">
        <v>5.7583333333333337</v>
      </c>
      <c s="91">
        <v>0.086263999999999993</v>
      </c>
      <c s="107" t="s">
        <v>1829</v>
      </c>
      <c s="107" t="s">
        <v>1830</v>
      </c>
      <c s="27">
        <v>3982195.5099999998</v>
      </c>
      <c s="27">
        <v>4339626.8300000001</v>
      </c>
      <c s="27">
        <v>4729140.2800000003</v>
      </c>
      <c s="27">
        <v>5103696.5700000003</v>
      </c>
      <c s="27">
        <v>4149013.4700000002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8321822.3399999999</v>
      </c>
      <c s="27">
        <v>13981850.320000002</v>
      </c>
      <c s="27">
        <v>22303672.660000004</v>
      </c>
    </row>
    <row r="1292" spans="1:74" ht="15" customHeight="1">
      <c r="A1292" s="95" t="s">
        <v>3254</v>
      </c>
      <c s="35" t="s">
        <v>1412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1854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13616051.960000001</v>
      </c>
      <c s="98">
        <v>0</v>
      </c>
      <c s="98">
        <v>0</v>
      </c>
      <c s="98">
        <v>0</v>
      </c>
      <c s="103"/>
      <c s="103"/>
      <c s="103"/>
      <c s="98">
        <v>13616051.960000001</v>
      </c>
      <c s="110">
        <v>44987</v>
      </c>
      <c s="111">
        <v>46083</v>
      </c>
      <c s="106">
        <v>13616051.960000001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13616051.960000001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13616051.960000001</v>
      </c>
      <c s="27">
        <v>0</v>
      </c>
      <c s="27">
        <v>13616051.960000001</v>
      </c>
    </row>
    <row r="1293" spans="1:74" ht="15" customHeight="1">
      <c r="A1293" s="95" t="s">
        <v>3255</v>
      </c>
      <c s="35" t="s">
        <v>1413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470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11602685.76</v>
      </c>
      <c s="98">
        <v>0</v>
      </c>
      <c s="98">
        <v>178374.04000000001</v>
      </c>
      <c s="98">
        <v>81083.399999999994</v>
      </c>
      <c s="103"/>
      <c s="103"/>
      <c s="103"/>
      <c s="98">
        <v>11424311.720000001</v>
      </c>
      <c s="110">
        <v>45322</v>
      </c>
      <c s="111">
        <v>48643</v>
      </c>
      <c s="106">
        <v>13409459.25</v>
      </c>
      <c s="106">
        <v>8.1805555555555554</v>
      </c>
      <c s="106">
        <v>9.0972222222222214</v>
      </c>
      <c s="91">
        <v>0.083875000000000005</v>
      </c>
      <c s="107" t="s">
        <v>1829</v>
      </c>
      <c s="107" t="s">
        <v>1830</v>
      </c>
      <c s="27">
        <v>2240272.1699999999</v>
      </c>
      <c s="27">
        <v>2435569.5700000003</v>
      </c>
      <c s="27">
        <v>2590775.2200000002</v>
      </c>
      <c s="27">
        <v>1508857.3600000001</v>
      </c>
      <c s="27">
        <v>1292675.72</v>
      </c>
      <c s="27">
        <v>763625.56999999995</v>
      </c>
      <c s="27">
        <v>306584.77000000002</v>
      </c>
      <c s="27">
        <v>279491.14000000001</v>
      </c>
      <c s="27">
        <v>6460.1999999999998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4675841.7400000002</v>
      </c>
      <c s="27">
        <v>6748469.9800000004</v>
      </c>
      <c s="27">
        <v>11424311.720000001</v>
      </c>
    </row>
    <row r="1294" spans="1:74" ht="15" customHeight="1">
      <c r="A1294" s="95" t="s">
        <v>3256</v>
      </c>
      <c s="35" t="s">
        <v>1414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470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1484441.48</v>
      </c>
      <c s="98">
        <v>0</v>
      </c>
      <c s="98">
        <v>0</v>
      </c>
      <c s="98">
        <v>0</v>
      </c>
      <c s="103"/>
      <c s="103"/>
      <c s="103"/>
      <c s="98">
        <v>1484441.48</v>
      </c>
      <c s="110">
        <v>44987</v>
      </c>
      <c s="111">
        <v>46083</v>
      </c>
      <c s="106">
        <v>1484441.48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1484441.48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1484441.48</v>
      </c>
      <c s="27">
        <v>0</v>
      </c>
      <c s="27">
        <v>1484441.48</v>
      </c>
    </row>
    <row r="1295" spans="1:74" ht="15" customHeight="1">
      <c r="A1295" s="95" t="s">
        <v>3257</v>
      </c>
      <c s="35" t="s">
        <v>1415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1154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7265346.7400000002</v>
      </c>
      <c s="98">
        <v>0</v>
      </c>
      <c s="98">
        <v>174533.98000000001</v>
      </c>
      <c s="98">
        <v>56090.169999999998</v>
      </c>
      <c s="103"/>
      <c s="103"/>
      <c s="103"/>
      <c s="98">
        <v>7090812.7599999998</v>
      </c>
      <c s="110">
        <v>45322</v>
      </c>
      <c s="111">
        <v>48440</v>
      </c>
      <c s="106">
        <v>8844291.1799999978</v>
      </c>
      <c s="106">
        <v>7.6222222222222218</v>
      </c>
      <c s="106">
        <v>8.5388888888888896</v>
      </c>
      <c s="91">
        <v>0.082136000000000001</v>
      </c>
      <c s="107" t="s">
        <v>1829</v>
      </c>
      <c s="107" t="s">
        <v>1830</v>
      </c>
      <c s="27">
        <v>2058778.8200000001</v>
      </c>
      <c s="27">
        <v>1124508.7500000002</v>
      </c>
      <c s="27">
        <v>812995.80000000005</v>
      </c>
      <c s="27">
        <v>860363.35999999999</v>
      </c>
      <c s="27">
        <v>749249.97999999998</v>
      </c>
      <c s="27">
        <v>519239.81</v>
      </c>
      <c s="27">
        <v>563530.54000000004</v>
      </c>
      <c s="27">
        <v>402145.70000000001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3183287.5700000003</v>
      </c>
      <c s="27">
        <v>3907525.1900000004</v>
      </c>
      <c s="27">
        <v>7090812.7600000007</v>
      </c>
    </row>
    <row r="1296" spans="1:74" ht="15" customHeight="1">
      <c r="A1296" s="95" t="s">
        <v>3258</v>
      </c>
      <c s="35" t="s">
        <v>1416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1855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5993542.4500000002</v>
      </c>
      <c s="98">
        <v>0</v>
      </c>
      <c s="98">
        <v>65534.169999999998</v>
      </c>
      <c s="98">
        <v>42048.43</v>
      </c>
      <c s="103"/>
      <c s="103"/>
      <c s="103"/>
      <c s="98">
        <v>5928008.2800000003</v>
      </c>
      <c s="110">
        <v>45322</v>
      </c>
      <c s="111">
        <v>48432</v>
      </c>
      <c s="106">
        <v>7166559.2999999998</v>
      </c>
      <c s="106">
        <v>7.5999999999999996</v>
      </c>
      <c s="106">
        <v>8.5166666666666675</v>
      </c>
      <c s="91">
        <v>0.084209999999999993</v>
      </c>
      <c s="107" t="s">
        <v>1829</v>
      </c>
      <c s="107" t="s">
        <v>1830</v>
      </c>
      <c s="27">
        <v>823244.40000000002</v>
      </c>
      <c s="27">
        <v>895356.19999999995</v>
      </c>
      <c s="27">
        <v>1058684.77</v>
      </c>
      <c s="27">
        <v>1066519.8799999999</v>
      </c>
      <c s="27">
        <v>546846.26000000001</v>
      </c>
      <c s="27">
        <v>536608.40000000002</v>
      </c>
      <c s="27">
        <v>583581.65000000002</v>
      </c>
      <c s="27">
        <v>417166.76000000001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1718600.6000000001</v>
      </c>
      <c s="27">
        <v>4209407.7199999997</v>
      </c>
      <c s="27">
        <v>5928008.3200000003</v>
      </c>
    </row>
    <row r="1297" spans="1:74" ht="15" customHeight="1">
      <c r="A1297" s="95" t="s">
        <v>3259</v>
      </c>
      <c s="35" t="s">
        <v>1417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1268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2211339.6600000001</v>
      </c>
      <c s="98">
        <v>0</v>
      </c>
      <c s="98">
        <v>33702.010000000002</v>
      </c>
      <c s="98">
        <v>15799.540000000001</v>
      </c>
      <c s="103"/>
      <c s="103"/>
      <c s="103"/>
      <c s="98">
        <v>2177637.6499999999</v>
      </c>
      <c s="110">
        <v>45322</v>
      </c>
      <c s="111">
        <v>47243</v>
      </c>
      <c s="106">
        <v>3357828.0299999993</v>
      </c>
      <c s="106">
        <v>4.3472222222222223</v>
      </c>
      <c s="106">
        <v>5.2638888888888893</v>
      </c>
      <c s="91">
        <v>0.085736999999999994</v>
      </c>
      <c s="107" t="s">
        <v>1829</v>
      </c>
      <c s="107" t="s">
        <v>1830</v>
      </c>
      <c s="27">
        <v>423706.98999999999</v>
      </c>
      <c s="27">
        <v>461496.58999999991</v>
      </c>
      <c s="27">
        <v>502656.62</v>
      </c>
      <c s="27">
        <v>547487.63</v>
      </c>
      <c s="27">
        <v>242289.79000000001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885203.57999999984</v>
      </c>
      <c s="27">
        <v>1292434.04</v>
      </c>
      <c s="27">
        <v>2177637.6200000001</v>
      </c>
    </row>
    <row r="1298" spans="1:74" ht="15" customHeight="1">
      <c r="A1298" s="95" t="s">
        <v>3260</v>
      </c>
      <c s="35" t="s">
        <v>1668</v>
      </c>
      <c s="34">
        <v>1</v>
      </c>
      <c s="90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200000000</v>
      </c>
      <c s="98">
        <v>0</v>
      </c>
      <c s="98">
        <v>0</v>
      </c>
      <c s="98">
        <v>0</v>
      </c>
      <c s="103"/>
      <c s="103"/>
      <c s="103"/>
      <c s="98">
        <v>200000000</v>
      </c>
      <c s="110">
        <v>44984</v>
      </c>
      <c s="111">
        <v>48637</v>
      </c>
      <c s="106">
        <v>200000000</v>
      </c>
      <c s="106">
        <v>8.1583333333333332</v>
      </c>
      <c s="106">
        <v>10</v>
      </c>
      <c s="91">
        <v>0.078262999999999999</v>
      </c>
      <c s="107" t="s">
        <v>1829</v>
      </c>
      <c s="107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200000000</v>
      </c>
      <c s="27">
        <v>200000000</v>
      </c>
    </row>
    <row r="1299" spans="1:74" ht="15" customHeight="1">
      <c r="A1299" s="95" t="s">
        <v>3261</v>
      </c>
      <c s="35" t="s">
        <v>1418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2042053.71</v>
      </c>
      <c s="98">
        <v>0</v>
      </c>
      <c s="98">
        <v>0</v>
      </c>
      <c s="98">
        <v>0</v>
      </c>
      <c s="103"/>
      <c s="103"/>
      <c s="103"/>
      <c s="98">
        <v>2042053.71</v>
      </c>
      <c s="110">
        <v>44987</v>
      </c>
      <c s="111">
        <v>46083</v>
      </c>
      <c s="106">
        <v>2042053.71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2042053.71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2042053.71</v>
      </c>
      <c s="27">
        <v>0</v>
      </c>
      <c s="27">
        <v>2042053.71</v>
      </c>
    </row>
    <row r="1300" spans="1:74" ht="15" customHeight="1">
      <c r="A1300" s="95" t="s">
        <v>3262</v>
      </c>
      <c s="35" t="s">
        <v>1419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38841.900000000001</v>
      </c>
      <c s="98">
        <v>0</v>
      </c>
      <c s="98">
        <v>0</v>
      </c>
      <c s="98">
        <v>0</v>
      </c>
      <c s="103"/>
      <c s="103"/>
      <c s="103"/>
      <c s="98">
        <v>38841.900000000001</v>
      </c>
      <c s="110">
        <v>44987</v>
      </c>
      <c s="111">
        <v>46083</v>
      </c>
      <c s="106">
        <v>38841.900000000001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38841.900000000001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38841.900000000001</v>
      </c>
      <c s="27">
        <v>0</v>
      </c>
      <c s="27">
        <v>38841.900000000001</v>
      </c>
    </row>
    <row r="1301" spans="1:74" ht="15" customHeight="1">
      <c r="A1301" s="95" t="s">
        <v>3263</v>
      </c>
      <c s="35" t="s">
        <v>1420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38841.900000000001</v>
      </c>
      <c s="98">
        <v>0</v>
      </c>
      <c s="98">
        <v>0</v>
      </c>
      <c s="98">
        <v>0</v>
      </c>
      <c s="103"/>
      <c s="103"/>
      <c s="103"/>
      <c s="98">
        <v>38841.900000000001</v>
      </c>
      <c s="110">
        <v>44987</v>
      </c>
      <c s="111">
        <v>46083</v>
      </c>
      <c s="106">
        <v>38841.900000000001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38841.900000000001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38841.900000000001</v>
      </c>
      <c s="27">
        <v>0</v>
      </c>
      <c s="27">
        <v>38841.900000000001</v>
      </c>
    </row>
    <row r="1302" spans="1:74" ht="15" customHeight="1">
      <c r="A1302" s="95" t="s">
        <v>3264</v>
      </c>
      <c s="35" t="s">
        <v>1421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38804.889999999999</v>
      </c>
      <c s="98">
        <v>0</v>
      </c>
      <c s="98">
        <v>0</v>
      </c>
      <c s="98">
        <v>0</v>
      </c>
      <c s="103"/>
      <c s="103"/>
      <c s="103"/>
      <c s="98">
        <v>38804.889999999999</v>
      </c>
      <c s="110">
        <v>44987</v>
      </c>
      <c s="111">
        <v>46083</v>
      </c>
      <c s="106">
        <v>38804.889999999999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38804.889999999999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38804.889999999999</v>
      </c>
      <c s="27">
        <v>0</v>
      </c>
      <c s="27">
        <v>38804.889999999999</v>
      </c>
    </row>
    <row r="1303" spans="1:74" ht="15" customHeight="1">
      <c r="A1303" s="95" t="s">
        <v>3265</v>
      </c>
      <c s="35" t="s">
        <v>1422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38804.889999999999</v>
      </c>
      <c s="98">
        <v>0</v>
      </c>
      <c s="98">
        <v>0</v>
      </c>
      <c s="98">
        <v>0</v>
      </c>
      <c s="103"/>
      <c s="103"/>
      <c s="103"/>
      <c s="98">
        <v>38804.889999999999</v>
      </c>
      <c s="110">
        <v>44987</v>
      </c>
      <c s="111">
        <v>46083</v>
      </c>
      <c s="106">
        <v>38804.889999999999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38804.889999999999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38804.889999999999</v>
      </c>
      <c s="27">
        <v>0</v>
      </c>
      <c s="27">
        <v>38804.889999999999</v>
      </c>
    </row>
    <row r="1304" spans="1:74" ht="15" customHeight="1">
      <c r="A1304" s="95" t="s">
        <v>3266</v>
      </c>
      <c s="35" t="s">
        <v>1423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38804.889999999999</v>
      </c>
      <c s="98">
        <v>0</v>
      </c>
      <c s="98">
        <v>0</v>
      </c>
      <c s="98">
        <v>0</v>
      </c>
      <c s="103"/>
      <c s="103"/>
      <c s="103"/>
      <c s="98">
        <v>38804.889999999999</v>
      </c>
      <c s="110">
        <v>44987</v>
      </c>
      <c s="111">
        <v>46083</v>
      </c>
      <c s="106">
        <v>38804.889999999999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38804.889999999999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38804.889999999999</v>
      </c>
      <c s="27">
        <v>0</v>
      </c>
      <c s="27">
        <v>38804.889999999999</v>
      </c>
    </row>
    <row r="1305" spans="1:74" ht="15" customHeight="1">
      <c r="A1305" s="95" t="s">
        <v>3267</v>
      </c>
      <c s="35" t="s">
        <v>1424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27159.110000000001</v>
      </c>
      <c s="98">
        <v>0</v>
      </c>
      <c s="98">
        <v>0</v>
      </c>
      <c s="98">
        <v>0</v>
      </c>
      <c s="103"/>
      <c s="103"/>
      <c s="103"/>
      <c s="98">
        <v>27159.110000000001</v>
      </c>
      <c s="110">
        <v>44987</v>
      </c>
      <c s="111">
        <v>46083</v>
      </c>
      <c s="106">
        <v>27159.110000000001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27159.110000000001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27159.110000000001</v>
      </c>
      <c s="27">
        <v>0</v>
      </c>
      <c s="27">
        <v>27159.110000000001</v>
      </c>
    </row>
    <row r="1306" spans="1:74" ht="15" customHeight="1">
      <c r="A1306" s="95" t="s">
        <v>3268</v>
      </c>
      <c s="35" t="s">
        <v>1425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29103.200000000001</v>
      </c>
      <c s="98">
        <v>0</v>
      </c>
      <c s="98">
        <v>0</v>
      </c>
      <c s="98">
        <v>0</v>
      </c>
      <c s="103"/>
      <c s="103"/>
      <c s="103"/>
      <c s="98">
        <v>29103.200000000001</v>
      </c>
      <c s="110">
        <v>44987</v>
      </c>
      <c s="111">
        <v>46083</v>
      </c>
      <c s="106">
        <v>29103.200000000001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29103.200000000001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29103.200000000001</v>
      </c>
      <c s="27">
        <v>0</v>
      </c>
      <c s="27">
        <v>29103.200000000001</v>
      </c>
    </row>
    <row r="1307" spans="1:74" ht="15" customHeight="1">
      <c r="A1307" s="95" t="s">
        <v>3269</v>
      </c>
      <c s="35" t="s">
        <v>1426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38836.290000000001</v>
      </c>
      <c s="98">
        <v>0</v>
      </c>
      <c s="98">
        <v>0</v>
      </c>
      <c s="98">
        <v>0</v>
      </c>
      <c s="103"/>
      <c s="103"/>
      <c s="103"/>
      <c s="98">
        <v>38836.290000000001</v>
      </c>
      <c s="110">
        <v>44987</v>
      </c>
      <c s="111">
        <v>46083</v>
      </c>
      <c s="106">
        <v>38836.290000000001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38836.290000000001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38836.290000000001</v>
      </c>
      <c s="27">
        <v>0</v>
      </c>
      <c s="27">
        <v>38836.290000000001</v>
      </c>
    </row>
    <row r="1308" spans="1:74" ht="15" customHeight="1">
      <c r="A1308" s="95" t="s">
        <v>3270</v>
      </c>
      <c s="35" t="s">
        <v>1427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38835.360000000001</v>
      </c>
      <c s="98">
        <v>0</v>
      </c>
      <c s="98">
        <v>0</v>
      </c>
      <c s="98">
        <v>0</v>
      </c>
      <c s="103"/>
      <c s="103"/>
      <c s="103"/>
      <c s="98">
        <v>38835.360000000001</v>
      </c>
      <c s="110">
        <v>44987</v>
      </c>
      <c s="111">
        <v>46083</v>
      </c>
      <c s="106">
        <v>38835.360000000001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38835.360000000001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38835.360000000001</v>
      </c>
      <c s="27">
        <v>0</v>
      </c>
      <c s="27">
        <v>38835.360000000001</v>
      </c>
    </row>
    <row r="1309" spans="1:74" ht="15" customHeight="1">
      <c r="A1309" s="95" t="s">
        <v>3271</v>
      </c>
      <c s="35" t="s">
        <v>1428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38835.360000000001</v>
      </c>
      <c s="98">
        <v>0</v>
      </c>
      <c s="98">
        <v>0</v>
      </c>
      <c s="98">
        <v>0</v>
      </c>
      <c s="103"/>
      <c s="103"/>
      <c s="103"/>
      <c s="98">
        <v>38835.360000000001</v>
      </c>
      <c s="110">
        <v>44987</v>
      </c>
      <c s="111">
        <v>46083</v>
      </c>
      <c s="106">
        <v>38835.360000000001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38835.360000000001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38835.360000000001</v>
      </c>
      <c s="27">
        <v>0</v>
      </c>
      <c s="27">
        <v>38835.360000000001</v>
      </c>
    </row>
    <row r="1310" spans="1:74" ht="15" customHeight="1">
      <c r="A1310" s="95" t="s">
        <v>3272</v>
      </c>
      <c s="35" t="s">
        <v>1429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38835.360000000001</v>
      </c>
      <c s="98">
        <v>0</v>
      </c>
      <c s="98">
        <v>0</v>
      </c>
      <c s="98">
        <v>0</v>
      </c>
      <c s="103"/>
      <c s="103"/>
      <c s="103"/>
      <c s="98">
        <v>38835.360000000001</v>
      </c>
      <c s="110">
        <v>44987</v>
      </c>
      <c s="111">
        <v>46083</v>
      </c>
      <c s="106">
        <v>38835.360000000001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38835.360000000001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38835.360000000001</v>
      </c>
      <c s="27">
        <v>0</v>
      </c>
      <c s="27">
        <v>38835.360000000001</v>
      </c>
    </row>
    <row r="1311" spans="1:74" ht="15" customHeight="1">
      <c r="A1311" s="95" t="s">
        <v>3273</v>
      </c>
      <c s="35" t="s">
        <v>1430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38764.879999999997</v>
      </c>
      <c s="98">
        <v>0</v>
      </c>
      <c s="98">
        <v>0</v>
      </c>
      <c s="98">
        <v>0</v>
      </c>
      <c s="103"/>
      <c s="103"/>
      <c s="103"/>
      <c s="98">
        <v>38764.879999999997</v>
      </c>
      <c s="110">
        <v>44987</v>
      </c>
      <c s="111">
        <v>46083</v>
      </c>
      <c s="106">
        <v>38764.879999999997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38764.879999999997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38764.879999999997</v>
      </c>
      <c s="27">
        <v>0</v>
      </c>
      <c s="27">
        <v>38764.879999999997</v>
      </c>
    </row>
    <row r="1312" spans="1:74" ht="15" customHeight="1">
      <c r="A1312" s="95" t="s">
        <v>3274</v>
      </c>
      <c s="35" t="s">
        <v>1431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27180.169999999998</v>
      </c>
      <c s="98">
        <v>0</v>
      </c>
      <c s="98">
        <v>0</v>
      </c>
      <c s="98">
        <v>0</v>
      </c>
      <c s="103"/>
      <c s="103"/>
      <c s="103"/>
      <c s="98">
        <v>27180.169999999998</v>
      </c>
      <c s="110">
        <v>44987</v>
      </c>
      <c s="111">
        <v>46083</v>
      </c>
      <c s="106">
        <v>27180.169999999998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27180.169999999998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27180.169999999998</v>
      </c>
      <c s="27">
        <v>0</v>
      </c>
      <c s="27">
        <v>27180.169999999998</v>
      </c>
    </row>
    <row r="1313" spans="1:74" ht="15" customHeight="1">
      <c r="A1313" s="95" t="s">
        <v>3275</v>
      </c>
      <c s="35" t="s">
        <v>1432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27096.25</v>
      </c>
      <c s="98">
        <v>0</v>
      </c>
      <c s="98">
        <v>0</v>
      </c>
      <c s="98">
        <v>0</v>
      </c>
      <c s="103"/>
      <c s="103"/>
      <c s="103"/>
      <c s="98">
        <v>27096.25</v>
      </c>
      <c s="110">
        <v>44987</v>
      </c>
      <c s="111">
        <v>46083</v>
      </c>
      <c s="106">
        <v>27096.25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27096.25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27096.25</v>
      </c>
      <c s="27">
        <v>0</v>
      </c>
      <c s="27">
        <v>27096.25</v>
      </c>
    </row>
    <row r="1314" spans="1:74" ht="15" customHeight="1">
      <c r="A1314" s="95" t="s">
        <v>3276</v>
      </c>
      <c s="35" t="s">
        <v>1433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27099.209999999999</v>
      </c>
      <c s="98">
        <v>0</v>
      </c>
      <c s="98">
        <v>0</v>
      </c>
      <c s="98">
        <v>0</v>
      </c>
      <c s="103"/>
      <c s="103"/>
      <c s="103"/>
      <c s="98">
        <v>27099.209999999999</v>
      </c>
      <c s="110">
        <v>44987</v>
      </c>
      <c s="111">
        <v>46083</v>
      </c>
      <c s="106">
        <v>27099.209999999999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27099.209999999999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27099.209999999999</v>
      </c>
      <c s="27">
        <v>0</v>
      </c>
      <c s="27">
        <v>27099.209999999999</v>
      </c>
    </row>
    <row r="1315" spans="1:74" ht="15" customHeight="1">
      <c r="A1315" s="95" t="s">
        <v>3277</v>
      </c>
      <c s="35" t="s">
        <v>1434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24182.68</v>
      </c>
      <c s="98">
        <v>0</v>
      </c>
      <c s="98">
        <v>0</v>
      </c>
      <c s="98">
        <v>0</v>
      </c>
      <c s="103"/>
      <c s="103"/>
      <c s="103"/>
      <c s="98">
        <v>24182.68</v>
      </c>
      <c s="110">
        <v>44987</v>
      </c>
      <c s="111">
        <v>46083</v>
      </c>
      <c s="106">
        <v>24182.68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24182.68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24182.68</v>
      </c>
      <c s="27">
        <v>0</v>
      </c>
      <c s="27">
        <v>24182.68</v>
      </c>
    </row>
    <row r="1316" spans="1:74" ht="15" customHeight="1">
      <c r="A1316" s="95" t="s">
        <v>3278</v>
      </c>
      <c s="35" t="s">
        <v>1435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29041.610000000001</v>
      </c>
      <c s="98">
        <v>0</v>
      </c>
      <c s="98">
        <v>0</v>
      </c>
      <c s="98">
        <v>0</v>
      </c>
      <c s="103"/>
      <c s="103"/>
      <c s="103"/>
      <c s="98">
        <v>29041.610000000001</v>
      </c>
      <c s="110">
        <v>44987</v>
      </c>
      <c s="111">
        <v>46083</v>
      </c>
      <c s="106">
        <v>29041.610000000001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29041.610000000001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29041.610000000001</v>
      </c>
      <c s="27">
        <v>0</v>
      </c>
      <c s="27">
        <v>29041.610000000001</v>
      </c>
    </row>
    <row r="1317" spans="1:74" ht="15" customHeight="1">
      <c r="A1317" s="95" t="s">
        <v>3279</v>
      </c>
      <c s="35" t="s">
        <v>1436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27099.209999999999</v>
      </c>
      <c s="98">
        <v>0</v>
      </c>
      <c s="98">
        <v>0</v>
      </c>
      <c s="98">
        <v>0</v>
      </c>
      <c s="103"/>
      <c s="103"/>
      <c s="103"/>
      <c s="98">
        <v>27099.209999999999</v>
      </c>
      <c s="110">
        <v>44987</v>
      </c>
      <c s="111">
        <v>46083</v>
      </c>
      <c s="106">
        <v>27099.209999999999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27099.209999999999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27099.209999999999</v>
      </c>
      <c s="27">
        <v>0</v>
      </c>
      <c s="27">
        <v>27099.209999999999</v>
      </c>
    </row>
    <row r="1318" spans="1:74" ht="15" customHeight="1">
      <c r="A1318" s="95" t="s">
        <v>3280</v>
      </c>
      <c s="35" t="s">
        <v>1437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19414.41</v>
      </c>
      <c s="98">
        <v>0</v>
      </c>
      <c s="98">
        <v>0</v>
      </c>
      <c s="98">
        <v>0</v>
      </c>
      <c s="103"/>
      <c s="103"/>
      <c s="103"/>
      <c s="98">
        <v>19414.41</v>
      </c>
      <c s="110">
        <v>44987</v>
      </c>
      <c s="111">
        <v>46083</v>
      </c>
      <c s="106">
        <v>19414.41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19414.41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19414.41</v>
      </c>
      <c s="27">
        <v>0</v>
      </c>
      <c s="27">
        <v>19414.41</v>
      </c>
    </row>
    <row r="1319" spans="1:74" ht="15" customHeight="1">
      <c r="A1319" s="95" t="s">
        <v>3281</v>
      </c>
      <c s="35" t="s">
        <v>1438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29121.610000000001</v>
      </c>
      <c s="98">
        <v>0</v>
      </c>
      <c s="98">
        <v>0</v>
      </c>
      <c s="98">
        <v>0</v>
      </c>
      <c s="103"/>
      <c s="103"/>
      <c s="103"/>
      <c s="98">
        <v>29121.610000000001</v>
      </c>
      <c s="110">
        <v>44987</v>
      </c>
      <c s="111">
        <v>46083</v>
      </c>
      <c s="106">
        <v>29121.610000000001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29121.610000000001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29121.610000000001</v>
      </c>
      <c s="27">
        <v>0</v>
      </c>
      <c s="27">
        <v>29121.610000000001</v>
      </c>
    </row>
    <row r="1320" spans="1:74" ht="15" customHeight="1">
      <c r="A1320" s="95" t="s">
        <v>3282</v>
      </c>
      <c s="35" t="s">
        <v>1439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29121.610000000001</v>
      </c>
      <c s="98">
        <v>0</v>
      </c>
      <c s="98">
        <v>0</v>
      </c>
      <c s="98">
        <v>0</v>
      </c>
      <c s="103"/>
      <c s="103"/>
      <c s="103"/>
      <c s="98">
        <v>29121.610000000001</v>
      </c>
      <c s="110">
        <v>44987</v>
      </c>
      <c s="111">
        <v>46083</v>
      </c>
      <c s="106">
        <v>29121.610000000001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29121.610000000001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29121.610000000001</v>
      </c>
      <c s="27">
        <v>0</v>
      </c>
      <c s="27">
        <v>29121.610000000001</v>
      </c>
    </row>
    <row r="1321" spans="1:74" ht="15" customHeight="1">
      <c r="A1321" s="95" t="s">
        <v>3283</v>
      </c>
      <c s="35" t="s">
        <v>1440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33975.209999999999</v>
      </c>
      <c s="98">
        <v>0</v>
      </c>
      <c s="98">
        <v>0</v>
      </c>
      <c s="98">
        <v>0</v>
      </c>
      <c s="103"/>
      <c s="103"/>
      <c s="103"/>
      <c s="98">
        <v>33975.209999999999</v>
      </c>
      <c s="110">
        <v>44987</v>
      </c>
      <c s="111">
        <v>46083</v>
      </c>
      <c s="106">
        <v>33975.209999999999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33975.209999999999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33975.209999999999</v>
      </c>
      <c s="27">
        <v>0</v>
      </c>
      <c s="27">
        <v>33975.209999999999</v>
      </c>
    </row>
    <row r="1322" spans="1:74" ht="15" customHeight="1">
      <c r="A1322" s="95" t="s">
        <v>3284</v>
      </c>
      <c s="35" t="s">
        <v>1441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24268.009999999998</v>
      </c>
      <c s="98">
        <v>0</v>
      </c>
      <c s="98">
        <v>0</v>
      </c>
      <c s="98">
        <v>0</v>
      </c>
      <c s="103"/>
      <c s="103"/>
      <c s="103"/>
      <c s="98">
        <v>24268.009999999998</v>
      </c>
      <c s="110">
        <v>44987</v>
      </c>
      <c s="111">
        <v>46083</v>
      </c>
      <c s="106">
        <v>24268.009999999998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24268.009999999998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24268.009999999998</v>
      </c>
      <c s="27">
        <v>0</v>
      </c>
      <c s="27">
        <v>24268.009999999998</v>
      </c>
    </row>
    <row r="1323" spans="1:74" ht="15" customHeight="1">
      <c r="A1323" s="95" t="s">
        <v>3285</v>
      </c>
      <c s="35" t="s">
        <v>1442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29122.310000000001</v>
      </c>
      <c s="98">
        <v>0</v>
      </c>
      <c s="98">
        <v>0</v>
      </c>
      <c s="98">
        <v>0</v>
      </c>
      <c s="103"/>
      <c s="103"/>
      <c s="103"/>
      <c s="98">
        <v>29122.310000000001</v>
      </c>
      <c s="110">
        <v>44987</v>
      </c>
      <c s="111">
        <v>46083</v>
      </c>
      <c s="106">
        <v>29122.310000000001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29122.310000000001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29122.310000000001</v>
      </c>
      <c s="27">
        <v>0</v>
      </c>
      <c s="27">
        <v>29122.310000000001</v>
      </c>
    </row>
    <row r="1324" spans="1:74" ht="15" customHeight="1">
      <c r="A1324" s="95" t="s">
        <v>3286</v>
      </c>
      <c s="35" t="s">
        <v>1443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38828.809999999998</v>
      </c>
      <c s="98">
        <v>0</v>
      </c>
      <c s="98">
        <v>0</v>
      </c>
      <c s="98">
        <v>0</v>
      </c>
      <c s="103"/>
      <c s="103"/>
      <c s="103"/>
      <c s="98">
        <v>38828.809999999998</v>
      </c>
      <c s="110">
        <v>44987</v>
      </c>
      <c s="111">
        <v>46083</v>
      </c>
      <c s="106">
        <v>38828.809999999998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38828.809999999998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38828.809999999998</v>
      </c>
      <c s="27">
        <v>0</v>
      </c>
      <c s="27">
        <v>38828.809999999998</v>
      </c>
    </row>
    <row r="1325" spans="1:74" ht="15" customHeight="1">
      <c r="A1325" s="95" t="s">
        <v>3287</v>
      </c>
      <c s="35" t="s">
        <v>1444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33880.480000000003</v>
      </c>
      <c s="98">
        <v>0</v>
      </c>
      <c s="98">
        <v>0</v>
      </c>
      <c s="98">
        <v>0</v>
      </c>
      <c s="103"/>
      <c s="103"/>
      <c s="103"/>
      <c s="98">
        <v>33880.480000000003</v>
      </c>
      <c s="110">
        <v>44987</v>
      </c>
      <c s="111">
        <v>46083</v>
      </c>
      <c s="106">
        <v>33880.480000000003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33880.480000000003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33880.480000000003</v>
      </c>
      <c s="27">
        <v>0</v>
      </c>
      <c s="27">
        <v>33880.480000000003</v>
      </c>
    </row>
    <row r="1326" spans="1:74" ht="15" customHeight="1">
      <c r="A1326" s="95" t="s">
        <v>3288</v>
      </c>
      <c s="35" t="s">
        <v>1445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29023.950000000001</v>
      </c>
      <c s="98">
        <v>0</v>
      </c>
      <c s="98">
        <v>0</v>
      </c>
      <c s="98">
        <v>0</v>
      </c>
      <c s="103"/>
      <c s="103"/>
      <c s="103"/>
      <c s="98">
        <v>29023.950000000001</v>
      </c>
      <c s="110">
        <v>44987</v>
      </c>
      <c s="111">
        <v>46083</v>
      </c>
      <c s="106">
        <v>29023.950000000001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29023.950000000001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29023.950000000001</v>
      </c>
      <c s="27">
        <v>0</v>
      </c>
      <c s="27">
        <v>29023.950000000001</v>
      </c>
    </row>
    <row r="1327" spans="1:74" ht="15" customHeight="1">
      <c r="A1327" s="95" t="s">
        <v>3289</v>
      </c>
      <c s="35" t="s">
        <v>1446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29023.950000000001</v>
      </c>
      <c s="98">
        <v>0</v>
      </c>
      <c s="98">
        <v>0</v>
      </c>
      <c s="98">
        <v>0</v>
      </c>
      <c s="103"/>
      <c s="103"/>
      <c s="103"/>
      <c s="98">
        <v>29023.950000000001</v>
      </c>
      <c s="110">
        <v>44987</v>
      </c>
      <c s="111">
        <v>46083</v>
      </c>
      <c s="106">
        <v>29023.950000000001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29023.950000000001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29023.950000000001</v>
      </c>
      <c s="27">
        <v>0</v>
      </c>
      <c s="27">
        <v>29023.950000000001</v>
      </c>
    </row>
    <row r="1328" spans="1:74" ht="15" customHeight="1">
      <c r="A1328" s="95" t="s">
        <v>3290</v>
      </c>
      <c s="35" t="s">
        <v>1447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29045.400000000001</v>
      </c>
      <c s="98">
        <v>0</v>
      </c>
      <c s="98">
        <v>0</v>
      </c>
      <c s="98">
        <v>0</v>
      </c>
      <c s="103"/>
      <c s="103"/>
      <c s="103"/>
      <c s="98">
        <v>29045.400000000001</v>
      </c>
      <c s="110">
        <v>44987</v>
      </c>
      <c s="111">
        <v>46083</v>
      </c>
      <c s="106">
        <v>29045.400000000001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29045.400000000001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29045.400000000001</v>
      </c>
      <c s="27">
        <v>0</v>
      </c>
      <c s="27">
        <v>29045.400000000001</v>
      </c>
    </row>
    <row r="1329" spans="1:74" ht="15" customHeight="1">
      <c r="A1329" s="95" t="s">
        <v>3291</v>
      </c>
      <c s="35" t="s">
        <v>1448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38734.050000000003</v>
      </c>
      <c s="98">
        <v>0</v>
      </c>
      <c s="98">
        <v>0</v>
      </c>
      <c s="98">
        <v>0</v>
      </c>
      <c s="103"/>
      <c s="103"/>
      <c s="103"/>
      <c s="98">
        <v>38734.050000000003</v>
      </c>
      <c s="110">
        <v>44987</v>
      </c>
      <c s="111">
        <v>46083</v>
      </c>
      <c s="106">
        <v>38734.050000000003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38734.050000000003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38734.050000000003</v>
      </c>
      <c s="27">
        <v>0</v>
      </c>
      <c s="27">
        <v>38734.050000000003</v>
      </c>
    </row>
    <row r="1330" spans="1:74" ht="15" customHeight="1">
      <c r="A1330" s="95" t="s">
        <v>3292</v>
      </c>
      <c s="35" t="s">
        <v>1449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1856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7476933.6699999999</v>
      </c>
      <c s="98">
        <v>0</v>
      </c>
      <c s="98">
        <v>73303.270000000004</v>
      </c>
      <c s="98">
        <v>52779.919999999998</v>
      </c>
      <c s="103"/>
      <c s="103"/>
      <c s="103"/>
      <c s="98">
        <v>7403630.4000000004</v>
      </c>
      <c s="110">
        <v>45351</v>
      </c>
      <c s="111">
        <v>48720</v>
      </c>
      <c s="106">
        <v>8136663.0999999996</v>
      </c>
      <c s="106">
        <v>8.3916666666666675</v>
      </c>
      <c s="106">
        <v>9.2249999999999996</v>
      </c>
      <c s="91">
        <v>0.084708000000000006</v>
      </c>
      <c s="107" t="s">
        <v>1829</v>
      </c>
      <c s="107" t="s">
        <v>1830</v>
      </c>
      <c s="27">
        <v>879639.24000000011</v>
      </c>
      <c s="27">
        <v>879639.24000000011</v>
      </c>
      <c s="27">
        <v>879639.23999999999</v>
      </c>
      <c s="27">
        <v>879639.23999999999</v>
      </c>
      <c s="27">
        <v>879639.23999999999</v>
      </c>
      <c s="27">
        <v>879639.23999999999</v>
      </c>
      <c s="27">
        <v>879639.23999999999</v>
      </c>
      <c s="27">
        <v>879639.23999999999</v>
      </c>
      <c s="27">
        <v>366516.34999999998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1759278.4800000002</v>
      </c>
      <c s="27">
        <v>5644351.79</v>
      </c>
      <c s="27">
        <v>7403630.2700000005</v>
      </c>
    </row>
    <row r="1331" spans="1:74" ht="15" customHeight="1">
      <c r="A1331" s="95" t="s">
        <v>3293</v>
      </c>
      <c s="35" t="s">
        <v>1450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1856</v>
      </c>
      <c s="96" t="s">
        <v>1821</v>
      </c>
      <c s="96" t="s">
        <v>1828</v>
      </c>
      <c s="97">
        <v>1</v>
      </c>
      <c s="97">
        <v>1</v>
      </c>
      <c s="97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6391228.6299999999</v>
      </c>
      <c s="98">
        <v>0</v>
      </c>
      <c s="98">
        <v>0</v>
      </c>
      <c s="98">
        <v>0</v>
      </c>
      <c s="103"/>
      <c s="103"/>
      <c s="103"/>
      <c s="98">
        <v>6391228.6299999999</v>
      </c>
      <c s="110">
        <v>44987</v>
      </c>
      <c s="111">
        <v>46083</v>
      </c>
      <c s="106">
        <v>6391228.6299999999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6391228.6299999999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6391228.6299999999</v>
      </c>
      <c s="27">
        <v>0</v>
      </c>
      <c s="27">
        <v>6391228.6299999999</v>
      </c>
    </row>
    <row r="1332" spans="1:74" ht="15" customHeight="1">
      <c r="A1332" s="95" t="s">
        <v>3294</v>
      </c>
      <c s="35" t="s">
        <v>1451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1857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4646056.3399999999</v>
      </c>
      <c s="98">
        <v>0</v>
      </c>
      <c s="98">
        <v>0</v>
      </c>
      <c s="98">
        <v>0</v>
      </c>
      <c s="103"/>
      <c s="103"/>
      <c s="103"/>
      <c s="98">
        <v>4646056.3399999999</v>
      </c>
      <c s="110">
        <v>44987</v>
      </c>
      <c s="111">
        <v>46083</v>
      </c>
      <c s="106">
        <v>4646056.3399999999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4646056.3399999999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4646056.3399999999</v>
      </c>
      <c s="27">
        <v>0</v>
      </c>
      <c s="27">
        <v>4646056.3399999999</v>
      </c>
    </row>
    <row r="1333" spans="1:74" ht="15" customHeight="1">
      <c r="A1333" s="95" t="s">
        <v>3295</v>
      </c>
      <c s="35" t="s">
        <v>1452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1858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6166648.9900000002</v>
      </c>
      <c s="98">
        <v>0</v>
      </c>
      <c s="98">
        <v>0</v>
      </c>
      <c s="98">
        <v>0</v>
      </c>
      <c s="103"/>
      <c s="103"/>
      <c s="103"/>
      <c s="98">
        <v>6166648.9900000002</v>
      </c>
      <c s="110">
        <v>44987</v>
      </c>
      <c s="111">
        <v>46083</v>
      </c>
      <c s="106">
        <v>6166648.9900000002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6166648.9900000002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6166648.9900000002</v>
      </c>
      <c s="27">
        <v>0</v>
      </c>
      <c s="27">
        <v>6166648.9900000002</v>
      </c>
    </row>
    <row r="1334" spans="1:74" ht="15" customHeight="1">
      <c r="A1334" s="95" t="s">
        <v>3296</v>
      </c>
      <c s="35" t="s">
        <v>1453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1859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6718186.1900000004</v>
      </c>
      <c s="98">
        <v>0</v>
      </c>
      <c s="98">
        <v>0</v>
      </c>
      <c s="98">
        <v>0</v>
      </c>
      <c s="103"/>
      <c s="103"/>
      <c s="103"/>
      <c s="98">
        <v>6718186.1900000004</v>
      </c>
      <c s="110">
        <v>44987</v>
      </c>
      <c s="111">
        <v>46083</v>
      </c>
      <c s="106">
        <v>6718186.1900000004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6718186.1900000004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6718186.1900000004</v>
      </c>
      <c s="27">
        <v>0</v>
      </c>
      <c s="27">
        <v>6718186.1900000004</v>
      </c>
    </row>
    <row r="1335" spans="1:74" ht="15" customHeight="1">
      <c r="A1335" s="95" t="s">
        <v>3297</v>
      </c>
      <c s="35" t="s">
        <v>1454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1860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8368829.6399999997</v>
      </c>
      <c s="98">
        <v>0</v>
      </c>
      <c s="98">
        <v>0</v>
      </c>
      <c s="98">
        <v>0</v>
      </c>
      <c s="103"/>
      <c s="103"/>
      <c s="103"/>
      <c s="98">
        <v>8368829.6399999997</v>
      </c>
      <c s="110">
        <v>44987</v>
      </c>
      <c s="111">
        <v>46083</v>
      </c>
      <c s="106">
        <v>8368829.6399999997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8368829.6399999997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8368829.6399999997</v>
      </c>
      <c s="27">
        <v>0</v>
      </c>
      <c s="27">
        <v>8368829.6399999997</v>
      </c>
    </row>
    <row r="1336" spans="1:74" ht="15" customHeight="1">
      <c r="A1336" s="95" t="s">
        <v>3298</v>
      </c>
      <c s="35" t="s">
        <v>1455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1861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22595766.530000001</v>
      </c>
      <c s="98">
        <v>0</v>
      </c>
      <c s="98">
        <v>0</v>
      </c>
      <c s="98">
        <v>0</v>
      </c>
      <c s="103"/>
      <c s="103"/>
      <c s="103"/>
      <c s="98">
        <v>22595766.530000001</v>
      </c>
      <c s="110">
        <v>44987</v>
      </c>
      <c s="111">
        <v>46083</v>
      </c>
      <c s="106">
        <v>22595766.530000001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22595766.530000001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22595766.530000001</v>
      </c>
      <c s="27">
        <v>0</v>
      </c>
      <c s="27">
        <v>22595766.530000001</v>
      </c>
    </row>
    <row r="1337" spans="1:74" ht="15" customHeight="1">
      <c r="A1337" s="95" t="s">
        <v>3299</v>
      </c>
      <c s="35" t="s">
        <v>1456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1862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3886656.8199999998</v>
      </c>
      <c s="98">
        <v>0</v>
      </c>
      <c s="98">
        <v>0</v>
      </c>
      <c s="98">
        <v>0</v>
      </c>
      <c s="103"/>
      <c s="103"/>
      <c s="103"/>
      <c s="98">
        <v>3886656.8199999998</v>
      </c>
      <c s="110">
        <v>44987</v>
      </c>
      <c s="111">
        <v>46083</v>
      </c>
      <c s="106">
        <v>3886656.8199999998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3886656.8199999998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3886656.8199999998</v>
      </c>
      <c s="27">
        <v>0</v>
      </c>
      <c s="27">
        <v>3886656.8199999998</v>
      </c>
    </row>
    <row r="1338" spans="1:74" ht="15" customHeight="1">
      <c r="A1338" s="95" t="s">
        <v>3300</v>
      </c>
      <c s="35" t="s">
        <v>1457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1863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1113810.49</v>
      </c>
      <c s="98">
        <v>0</v>
      </c>
      <c s="98">
        <v>0</v>
      </c>
      <c s="98">
        <v>0</v>
      </c>
      <c s="103"/>
      <c s="103"/>
      <c s="103"/>
      <c s="98">
        <v>1113810.49</v>
      </c>
      <c s="110">
        <v>44987</v>
      </c>
      <c s="111">
        <v>46083</v>
      </c>
      <c s="106">
        <v>1113810.49</v>
      </c>
      <c s="106">
        <v>1.1722222222222223</v>
      </c>
      <c s="106">
        <v>3</v>
      </c>
      <c s="91">
        <v>0.061652999999999999</v>
      </c>
      <c s="107" t="s">
        <v>1829</v>
      </c>
      <c s="107" t="s">
        <v>1830</v>
      </c>
      <c s="27">
        <v>0</v>
      </c>
      <c s="27">
        <v>1113810.49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1113810.49</v>
      </c>
      <c s="27">
        <v>0</v>
      </c>
      <c s="27">
        <v>1113810.49</v>
      </c>
    </row>
    <row r="1339" spans="1:74" ht="15" customHeight="1">
      <c r="A1339" s="95" t="s">
        <v>3301</v>
      </c>
      <c s="35" t="s">
        <v>1669</v>
      </c>
      <c s="34">
        <v>1</v>
      </c>
      <c s="90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100000000</v>
      </c>
      <c s="98">
        <v>0</v>
      </c>
      <c s="98">
        <v>0</v>
      </c>
      <c s="98">
        <v>0</v>
      </c>
      <c s="98"/>
      <c s="98"/>
      <c s="98"/>
      <c s="98">
        <v>100000000</v>
      </c>
      <c s="112">
        <v>45370</v>
      </c>
      <c s="113">
        <v>47196</v>
      </c>
      <c s="114">
        <v>100000000</v>
      </c>
      <c s="114">
        <v>4.2194444444444441</v>
      </c>
      <c s="114">
        <v>5</v>
      </c>
      <c s="92">
        <v>0.092499999999999999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>
        <v>100000000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100000000</v>
      </c>
      <c s="27">
        <v>100000000</v>
      </c>
    </row>
    <row r="1340" spans="1:74" ht="15" customHeight="1">
      <c r="A1340" s="95" t="s">
        <v>3302</v>
      </c>
      <c s="35" t="s">
        <v>1458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5000000</v>
      </c>
      <c s="98">
        <v>0</v>
      </c>
      <c s="98">
        <v>0</v>
      </c>
      <c s="98">
        <v>0</v>
      </c>
      <c s="98"/>
      <c s="98"/>
      <c s="98"/>
      <c s="98">
        <v>5000000</v>
      </c>
      <c s="112">
        <v>45372</v>
      </c>
      <c s="113">
        <v>45737</v>
      </c>
      <c s="114">
        <v>4999030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5000000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5000000</v>
      </c>
      <c s="27">
        <v>0</v>
      </c>
      <c s="27">
        <v>5000000</v>
      </c>
    </row>
    <row r="1341" spans="1:74" ht="15" customHeight="1">
      <c r="A1341" s="95" t="s">
        <v>3303</v>
      </c>
      <c s="35" t="s">
        <v>1670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450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104840395.84</v>
      </c>
      <c s="98">
        <v>0</v>
      </c>
      <c s="98">
        <v>0</v>
      </c>
      <c s="98">
        <v>0</v>
      </c>
      <c s="98"/>
      <c s="98"/>
      <c s="98"/>
      <c s="98">
        <v>104840395.84</v>
      </c>
      <c s="112">
        <v>45376</v>
      </c>
      <c s="113">
        <v>46471</v>
      </c>
      <c s="114">
        <v>104840395.84</v>
      </c>
      <c s="114">
        <v>2.2361111111111112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104840395.84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104840395.84</v>
      </c>
      <c s="27">
        <v>104840395.84</v>
      </c>
    </row>
    <row r="1342" spans="1:74" ht="15" customHeight="1">
      <c r="A1342" s="95" t="s">
        <v>3304</v>
      </c>
      <c s="35" t="s">
        <v>1671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1861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23284458.739999998</v>
      </c>
      <c s="98">
        <v>0</v>
      </c>
      <c s="98">
        <v>0</v>
      </c>
      <c s="98">
        <v>0</v>
      </c>
      <c s="98"/>
      <c s="98"/>
      <c s="98"/>
      <c s="98">
        <v>23284458.739999998</v>
      </c>
      <c s="112">
        <v>45376</v>
      </c>
      <c s="113">
        <v>46471</v>
      </c>
      <c s="114">
        <v>23284458.739999998</v>
      </c>
      <c s="114">
        <v>2.2361111111111112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23284458.739999998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23284458.739999998</v>
      </c>
      <c s="27">
        <v>23284458.739999998</v>
      </c>
    </row>
    <row r="1343" spans="1:74" ht="15" customHeight="1">
      <c r="A1343" s="95" t="s">
        <v>3305</v>
      </c>
      <c s="35" t="s">
        <v>1459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5000000</v>
      </c>
      <c s="98">
        <v>0</v>
      </c>
      <c s="98">
        <v>0</v>
      </c>
      <c s="98">
        <v>0</v>
      </c>
      <c s="98"/>
      <c s="98"/>
      <c s="98"/>
      <c s="98">
        <v>5000000</v>
      </c>
      <c s="112">
        <v>45372</v>
      </c>
      <c s="113">
        <v>45737</v>
      </c>
      <c s="114">
        <v>5003081.9100000001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5000000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5000000</v>
      </c>
      <c s="27">
        <v>0</v>
      </c>
      <c s="27">
        <v>5000000</v>
      </c>
    </row>
    <row r="1344" spans="1:74" ht="15" customHeight="1">
      <c r="A1344" s="95" t="s">
        <v>3306</v>
      </c>
      <c s="35" t="s">
        <v>1672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1673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1229993.5700000001</v>
      </c>
      <c s="98">
        <v>0</v>
      </c>
      <c s="98">
        <v>0</v>
      </c>
      <c s="98">
        <v>0</v>
      </c>
      <c s="98"/>
      <c s="98"/>
      <c s="98"/>
      <c s="98">
        <v>1229993.5700000001</v>
      </c>
      <c s="112">
        <v>45376</v>
      </c>
      <c s="113">
        <v>46471</v>
      </c>
      <c s="114">
        <v>1230871.6899999995</v>
      </c>
      <c s="114">
        <v>2.2361111111111112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1229993.5700000001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1229993.5700000001</v>
      </c>
      <c s="27">
        <v>1229993.5700000001</v>
      </c>
    </row>
    <row r="1345" spans="1:74" ht="15" customHeight="1">
      <c r="A1345" s="95" t="s">
        <v>3307</v>
      </c>
      <c s="35" t="s">
        <v>1460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1864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4024019.3599999999</v>
      </c>
      <c s="98">
        <v>0</v>
      </c>
      <c s="98">
        <v>55889.160000000003</v>
      </c>
      <c s="98">
        <v>28341.25</v>
      </c>
      <c s="98"/>
      <c s="98"/>
      <c s="98"/>
      <c s="98">
        <v>3968130.2000000002</v>
      </c>
      <c s="112">
        <v>45385</v>
      </c>
      <c s="113">
        <v>47790</v>
      </c>
      <c s="114">
        <v>4415243.4800000004</v>
      </c>
      <c s="114">
        <v>5.8416666666666668</v>
      </c>
      <c s="114">
        <v>6.583333333333333</v>
      </c>
      <c s="92">
        <v>0.084515999999999994</v>
      </c>
      <c s="115" t="s">
        <v>1829</v>
      </c>
      <c s="115" t="s">
        <v>1830</v>
      </c>
      <c s="27">
        <v>670669.92000000027</v>
      </c>
      <c s="27">
        <v>670669.92000000027</v>
      </c>
      <c s="27">
        <v>670669.92000000004</v>
      </c>
      <c s="27">
        <v>670669.92000000004</v>
      </c>
      <c s="27">
        <v>670669.92000000004</v>
      </c>
      <c s="27">
        <v>614780.76000000001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1341339.8400000005</v>
      </c>
      <c s="27">
        <v>2626790.5200000005</v>
      </c>
      <c s="27">
        <v>3968130.3600000013</v>
      </c>
    </row>
    <row r="1346" spans="1:74" ht="15" customHeight="1">
      <c r="A1346" s="95" t="s">
        <v>3308</v>
      </c>
      <c s="35" t="s">
        <v>1674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1410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2604817.7799999998</v>
      </c>
      <c s="98">
        <v>0</v>
      </c>
      <c s="98">
        <v>0</v>
      </c>
      <c s="98">
        <v>0</v>
      </c>
      <c s="98"/>
      <c s="98"/>
      <c s="98"/>
      <c s="98">
        <v>2604817.7799999998</v>
      </c>
      <c s="112">
        <v>45376</v>
      </c>
      <c s="113">
        <v>46471</v>
      </c>
      <c s="114">
        <v>2604817.7799999998</v>
      </c>
      <c s="114">
        <v>2.2361111111111112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2604817.7799999998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2604817.7799999998</v>
      </c>
      <c s="27">
        <v>2604817.7799999998</v>
      </c>
    </row>
    <row r="1347" spans="1:74" ht="15" customHeight="1">
      <c r="A1347" s="95" t="s">
        <v>3309</v>
      </c>
      <c s="35" t="s">
        <v>1461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1865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781250</v>
      </c>
      <c s="98">
        <v>0</v>
      </c>
      <c s="98">
        <v>31250</v>
      </c>
      <c s="98">
        <v>5208.3299999999999</v>
      </c>
      <c s="98"/>
      <c s="98"/>
      <c s="98"/>
      <c s="98">
        <v>750000</v>
      </c>
      <c s="112">
        <v>45385</v>
      </c>
      <c s="113">
        <v>46359</v>
      </c>
      <c s="114">
        <v>1000000</v>
      </c>
      <c s="114">
        <v>1.925</v>
      </c>
      <c s="114">
        <v>2.6666666666666665</v>
      </c>
      <c s="92">
        <v>0.080000000000000002</v>
      </c>
      <c s="115" t="s">
        <v>1829</v>
      </c>
      <c s="115" t="s">
        <v>1830</v>
      </c>
      <c s="27">
        <v>375000</v>
      </c>
      <c s="27">
        <v>375000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750000</v>
      </c>
      <c s="27">
        <v>0</v>
      </c>
      <c s="27">
        <v>750000</v>
      </c>
    </row>
    <row r="1348" spans="1:74" ht="15" customHeight="1">
      <c r="A1348" s="95" t="s">
        <v>3310</v>
      </c>
      <c s="35" t="s">
        <v>1675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1399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3036401.3900000001</v>
      </c>
      <c s="98">
        <v>0</v>
      </c>
      <c s="98">
        <v>0</v>
      </c>
      <c s="98">
        <v>0</v>
      </c>
      <c s="98"/>
      <c s="98"/>
      <c s="98"/>
      <c s="98">
        <v>3036401.3900000001</v>
      </c>
      <c s="112">
        <v>45376</v>
      </c>
      <c s="113">
        <v>46471</v>
      </c>
      <c s="114">
        <v>3036401.3900000001</v>
      </c>
      <c s="114">
        <v>2.2361111111111112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3036401.3900000001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3036401.3900000001</v>
      </c>
      <c s="27">
        <v>3036401.3900000001</v>
      </c>
    </row>
    <row r="1349" spans="1:74" ht="15" customHeight="1">
      <c r="A1349" s="95" t="s">
        <v>3311</v>
      </c>
      <c s="35" t="s">
        <v>1676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1403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405180.51000000001</v>
      </c>
      <c s="98">
        <v>0</v>
      </c>
      <c s="98">
        <v>0</v>
      </c>
      <c s="98">
        <v>0</v>
      </c>
      <c s="98"/>
      <c s="98"/>
      <c s="98"/>
      <c s="98">
        <v>405180.51000000001</v>
      </c>
      <c s="112">
        <v>45376</v>
      </c>
      <c s="113">
        <v>46471</v>
      </c>
      <c s="114">
        <v>405180.51000000001</v>
      </c>
      <c s="114">
        <v>2.2361111111111112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405180.51000000001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405180.51000000001</v>
      </c>
      <c s="27">
        <v>405180.51000000001</v>
      </c>
    </row>
    <row r="1350" spans="1:74" ht="15" customHeight="1">
      <c r="A1350" s="95" t="s">
        <v>3312</v>
      </c>
      <c s="35" t="s">
        <v>1462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1866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7397339.4100000001</v>
      </c>
      <c s="98">
        <v>0</v>
      </c>
      <c s="98">
        <v>94837.679999999993</v>
      </c>
      <c s="98">
        <v>50313.860000000001</v>
      </c>
      <c s="98"/>
      <c s="98"/>
      <c s="98"/>
      <c s="98">
        <v>7302501.7300000004</v>
      </c>
      <c s="112">
        <v>45385</v>
      </c>
      <c s="113">
        <v>47971</v>
      </c>
      <c s="114">
        <v>8061203.1699999999</v>
      </c>
      <c s="114">
        <v>6.3416666666666668</v>
      </c>
      <c s="114">
        <v>7.083333333333333</v>
      </c>
      <c s="92">
        <v>0.081618999999999997</v>
      </c>
      <c s="115" t="s">
        <v>1829</v>
      </c>
      <c s="115" t="s">
        <v>1830</v>
      </c>
      <c s="27">
        <v>1138052.1599999997</v>
      </c>
      <c s="27">
        <v>1138052.1599999997</v>
      </c>
      <c s="27">
        <v>1138052.1599999999</v>
      </c>
      <c s="27">
        <v>1138052.1599999999</v>
      </c>
      <c s="27">
        <v>1138052.1599999999</v>
      </c>
      <c s="27">
        <v>1138052.1599999999</v>
      </c>
      <c s="27">
        <v>474188.77000000002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2276104.3199999994</v>
      </c>
      <c s="27">
        <v>5026397.4100000001</v>
      </c>
      <c s="27">
        <v>7302501.7299999995</v>
      </c>
    </row>
    <row r="1351" spans="1:74" ht="15" customHeight="1">
      <c r="A1351" s="95" t="s">
        <v>3313</v>
      </c>
      <c s="35" t="s">
        <v>1677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1678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1465335.3899999999</v>
      </c>
      <c s="98">
        <v>0</v>
      </c>
      <c s="98">
        <v>0</v>
      </c>
      <c s="98">
        <v>0</v>
      </c>
      <c s="98"/>
      <c s="98"/>
      <c s="98"/>
      <c s="98">
        <v>1465335.3899999999</v>
      </c>
      <c s="112">
        <v>45376</v>
      </c>
      <c s="113">
        <v>46471</v>
      </c>
      <c s="114">
        <v>1465335.3899999999</v>
      </c>
      <c s="114">
        <v>2.2361111111111112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1465335.3899999999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1465335.3899999999</v>
      </c>
      <c s="27">
        <v>1465335.3899999999</v>
      </c>
    </row>
    <row r="1352" spans="1:74" ht="15" customHeight="1">
      <c r="A1352" s="95" t="s">
        <v>3314</v>
      </c>
      <c s="35" t="s">
        <v>1679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1680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1348490.0900000001</v>
      </c>
      <c s="98">
        <v>0</v>
      </c>
      <c s="98">
        <v>0</v>
      </c>
      <c s="98">
        <v>0</v>
      </c>
      <c s="98"/>
      <c s="98"/>
      <c s="98"/>
      <c s="98">
        <v>1348490.0900000001</v>
      </c>
      <c s="112">
        <v>45376</v>
      </c>
      <c s="113">
        <v>46471</v>
      </c>
      <c s="114">
        <v>1348490.0900000001</v>
      </c>
      <c s="114">
        <v>2.2361111111111112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1348490.0900000001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1348490.0900000001</v>
      </c>
      <c s="27">
        <v>1348490.0900000001</v>
      </c>
    </row>
    <row r="1353" spans="1:74" ht="15" customHeight="1">
      <c r="A1353" s="95" t="s">
        <v>3315</v>
      </c>
      <c s="35" t="s">
        <v>1681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1867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1525758.55</v>
      </c>
      <c s="98">
        <v>0</v>
      </c>
      <c s="98">
        <v>0</v>
      </c>
      <c s="98">
        <v>0</v>
      </c>
      <c s="98"/>
      <c s="98"/>
      <c s="98"/>
      <c s="98">
        <v>1525758.55</v>
      </c>
      <c s="112">
        <v>45376</v>
      </c>
      <c s="113">
        <v>46471</v>
      </c>
      <c s="114">
        <v>1525758.55</v>
      </c>
      <c s="114">
        <v>2.2361111111111112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1525758.55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1525758.55</v>
      </c>
      <c s="27">
        <v>1525758.55</v>
      </c>
    </row>
    <row r="1354" spans="1:74" ht="15" customHeight="1">
      <c r="A1354" s="95" t="s">
        <v>3316</v>
      </c>
      <c s="35" t="s">
        <v>1682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1683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1531193.8999999999</v>
      </c>
      <c s="98">
        <v>0</v>
      </c>
      <c s="98">
        <v>0</v>
      </c>
      <c s="98">
        <v>0</v>
      </c>
      <c s="98"/>
      <c s="98"/>
      <c s="98"/>
      <c s="98">
        <v>1531193.8999999999</v>
      </c>
      <c s="112">
        <v>45376</v>
      </c>
      <c s="113">
        <v>46471</v>
      </c>
      <c s="114">
        <v>1531193.8999999999</v>
      </c>
      <c s="114">
        <v>2.2361111111111112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1531193.8999999999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1531193.8999999999</v>
      </c>
      <c s="27">
        <v>1531193.8999999999</v>
      </c>
    </row>
    <row r="1355" spans="1:74" ht="15" customHeight="1">
      <c r="A1355" s="95" t="s">
        <v>3317</v>
      </c>
      <c s="35" t="s">
        <v>1684</v>
      </c>
      <c s="34">
        <v>1</v>
      </c>
      <c s="90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150000000</v>
      </c>
      <c s="98">
        <v>0</v>
      </c>
      <c s="98">
        <v>0</v>
      </c>
      <c s="98">
        <v>0</v>
      </c>
      <c s="98"/>
      <c s="98"/>
      <c s="98"/>
      <c s="98">
        <v>150000000</v>
      </c>
      <c s="112">
        <v>45370</v>
      </c>
      <c s="113">
        <v>47196</v>
      </c>
      <c s="114">
        <v>150000000</v>
      </c>
      <c s="114">
        <v>4.2194444444444441</v>
      </c>
      <c s="114">
        <v>5</v>
      </c>
      <c s="92">
        <v>0.092499999999999999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>
        <v>150000000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150000000</v>
      </c>
      <c s="27">
        <v>150000000</v>
      </c>
    </row>
    <row r="1356" spans="1:74" ht="15" customHeight="1">
      <c r="A1356" s="95" t="s">
        <v>3318</v>
      </c>
      <c s="35" t="s">
        <v>1463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2000000</v>
      </c>
      <c s="98">
        <v>0</v>
      </c>
      <c s="98">
        <v>0</v>
      </c>
      <c s="98">
        <v>0</v>
      </c>
      <c s="98"/>
      <c s="98"/>
      <c s="98"/>
      <c s="98">
        <v>2000000</v>
      </c>
      <c s="112">
        <v>45372</v>
      </c>
      <c s="113">
        <v>45737</v>
      </c>
      <c s="114">
        <v>2000000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2000000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2000000</v>
      </c>
      <c s="27">
        <v>0</v>
      </c>
      <c s="27">
        <v>2000000</v>
      </c>
    </row>
    <row r="1357" spans="1:74" ht="15" customHeight="1">
      <c r="A1357" s="95" t="s">
        <v>3319</v>
      </c>
      <c s="35" t="s">
        <v>1685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1868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4868934.9100000001</v>
      </c>
      <c s="98">
        <v>0</v>
      </c>
      <c s="98">
        <v>0</v>
      </c>
      <c s="98">
        <v>0</v>
      </c>
      <c s="98"/>
      <c s="98"/>
      <c s="98"/>
      <c s="98">
        <v>4868934.9100000001</v>
      </c>
      <c s="112">
        <v>45376</v>
      </c>
      <c s="113">
        <v>46471</v>
      </c>
      <c s="114">
        <v>4868934.9100000001</v>
      </c>
      <c s="114">
        <v>2.2361111111111112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4868934.9100000001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4868934.9100000001</v>
      </c>
      <c s="27">
        <v>4868934.9100000001</v>
      </c>
    </row>
    <row r="1358" spans="1:74" ht="15" customHeight="1">
      <c r="A1358" s="95" t="s">
        <v>3320</v>
      </c>
      <c s="35" t="s">
        <v>1686</v>
      </c>
      <c s="34">
        <v>1</v>
      </c>
      <c s="90" t="s">
        <v>0</v>
      </c>
      <c s="96" t="s">
        <v>3</v>
      </c>
      <c s="96" t="s">
        <v>1815</v>
      </c>
      <c s="96" t="s">
        <v>446</v>
      </c>
      <c s="96" t="s">
        <v>1825</v>
      </c>
      <c s="96" t="s">
        <v>1818</v>
      </c>
      <c s="96" t="s">
        <v>1827</v>
      </c>
      <c s="96" t="s">
        <v>446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>
        <v>150000000</v>
      </c>
      <c s="98">
        <v>0</v>
      </c>
      <c s="98">
        <v>0</v>
      </c>
      <c s="98">
        <v>0</v>
      </c>
      <c s="98"/>
      <c s="98"/>
      <c s="98"/>
      <c s="98">
        <v>150000000</v>
      </c>
      <c s="112">
        <v>45376</v>
      </c>
      <c s="113">
        <v>46471</v>
      </c>
      <c s="114">
        <v>150000000</v>
      </c>
      <c s="114">
        <v>2.2361111111111112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150000000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150000000</v>
      </c>
      <c s="27">
        <v>150000000</v>
      </c>
    </row>
    <row r="1359" spans="1:74" ht="15" customHeight="1">
      <c r="A1359" s="95" t="s">
        <v>3321</v>
      </c>
      <c s="35" t="s">
        <v>1687</v>
      </c>
      <c s="34">
        <v>1</v>
      </c>
      <c s="90" t="s">
        <v>0</v>
      </c>
      <c s="96" t="s">
        <v>3</v>
      </c>
      <c s="96" t="s">
        <v>1815</v>
      </c>
      <c s="96" t="s">
        <v>446</v>
      </c>
      <c s="96" t="s">
        <v>1825</v>
      </c>
      <c s="96" t="s">
        <v>1818</v>
      </c>
      <c s="96" t="s">
        <v>1827</v>
      </c>
      <c s="96" t="s">
        <v>446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>
        <v>200000000</v>
      </c>
      <c s="98">
        <v>0</v>
      </c>
      <c s="98">
        <v>0</v>
      </c>
      <c s="98">
        <v>0</v>
      </c>
      <c s="98"/>
      <c s="98"/>
      <c s="98"/>
      <c s="98">
        <v>200000000</v>
      </c>
      <c s="112">
        <v>45370</v>
      </c>
      <c s="113">
        <v>47196</v>
      </c>
      <c s="114">
        <v>200000000</v>
      </c>
      <c s="114">
        <v>4.2194444444444441</v>
      </c>
      <c s="114">
        <v>5</v>
      </c>
      <c s="92">
        <v>0.092499999999999999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>
        <v>200000000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200000000</v>
      </c>
      <c s="27">
        <v>200000000</v>
      </c>
    </row>
    <row r="1360" spans="1:74" ht="15" customHeight="1">
      <c r="A1360" s="95" t="s">
        <v>3322</v>
      </c>
      <c s="35" t="s">
        <v>1688</v>
      </c>
      <c s="34">
        <v>1</v>
      </c>
      <c s="90" t="s">
        <v>0</v>
      </c>
      <c s="96" t="s">
        <v>3</v>
      </c>
      <c s="96" t="s">
        <v>1815</v>
      </c>
      <c s="96" t="s">
        <v>774</v>
      </c>
      <c s="96" t="s">
        <v>1825</v>
      </c>
      <c s="96" t="s">
        <v>1818</v>
      </c>
      <c s="96" t="s">
        <v>1827</v>
      </c>
      <c s="96" t="s">
        <v>774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>
        <v>85039273.040000007</v>
      </c>
      <c s="98">
        <v>0</v>
      </c>
      <c s="98">
        <v>0</v>
      </c>
      <c s="98">
        <v>0</v>
      </c>
      <c s="98"/>
      <c s="98"/>
      <c s="98"/>
      <c s="98">
        <v>85039273.040000007</v>
      </c>
      <c s="112">
        <v>45387</v>
      </c>
      <c s="113">
        <v>46482</v>
      </c>
      <c s="114">
        <v>85039273.040000007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85039273.040000007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85039273.040000007</v>
      </c>
      <c s="27">
        <v>85039273.040000007</v>
      </c>
    </row>
    <row r="1361" spans="1:74" ht="15" customHeight="1">
      <c r="A1361" s="95" t="s">
        <v>3323</v>
      </c>
      <c s="35" t="s">
        <v>1689</v>
      </c>
      <c s="34">
        <v>1</v>
      </c>
      <c s="90" t="s">
        <v>0</v>
      </c>
      <c s="96" t="s">
        <v>3</v>
      </c>
      <c s="96" t="s">
        <v>1815</v>
      </c>
      <c s="96" t="s">
        <v>774</v>
      </c>
      <c s="96" t="s">
        <v>1825</v>
      </c>
      <c s="96" t="s">
        <v>1818</v>
      </c>
      <c s="96" t="s">
        <v>1827</v>
      </c>
      <c s="96" t="s">
        <v>774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>
        <v>85039273.040000007</v>
      </c>
      <c s="98">
        <v>0</v>
      </c>
      <c s="98">
        <v>0</v>
      </c>
      <c s="98">
        <v>0</v>
      </c>
      <c s="98"/>
      <c s="98"/>
      <c s="98"/>
      <c s="98">
        <v>85039273.040000007</v>
      </c>
      <c s="112">
        <v>45387</v>
      </c>
      <c s="113">
        <v>46482</v>
      </c>
      <c s="114">
        <v>85039273.040000007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85039273.040000007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85039273.040000007</v>
      </c>
      <c s="27">
        <v>85039273.040000007</v>
      </c>
    </row>
    <row r="1362" spans="1:74" ht="15" customHeight="1">
      <c r="A1362" s="95" t="s">
        <v>3324</v>
      </c>
      <c s="35" t="s">
        <v>1690</v>
      </c>
      <c s="34">
        <v>1</v>
      </c>
      <c s="90" t="s">
        <v>0</v>
      </c>
      <c s="96" t="s">
        <v>3</v>
      </c>
      <c s="96" t="s">
        <v>1815</v>
      </c>
      <c s="96" t="s">
        <v>774</v>
      </c>
      <c s="96" t="s">
        <v>1825</v>
      </c>
      <c s="96" t="s">
        <v>1818</v>
      </c>
      <c s="96" t="s">
        <v>1827</v>
      </c>
      <c s="96" t="s">
        <v>774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>
        <v>40000000</v>
      </c>
      <c s="98">
        <v>0</v>
      </c>
      <c s="98">
        <v>0</v>
      </c>
      <c s="98">
        <v>0</v>
      </c>
      <c s="98"/>
      <c s="98"/>
      <c s="98"/>
      <c s="98">
        <v>40000000</v>
      </c>
      <c s="112">
        <v>45387</v>
      </c>
      <c s="113">
        <v>46482</v>
      </c>
      <c s="114">
        <v>40000000.000000007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40000000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40000000</v>
      </c>
      <c s="27">
        <v>40000000</v>
      </c>
    </row>
    <row r="1363" spans="1:74" ht="15" customHeight="1">
      <c r="A1363" s="95" t="s">
        <v>3325</v>
      </c>
      <c s="35" t="s">
        <v>1691</v>
      </c>
      <c s="34">
        <v>1</v>
      </c>
      <c s="90" t="s">
        <v>0</v>
      </c>
      <c s="96" t="s">
        <v>3</v>
      </c>
      <c s="96" t="s">
        <v>1815</v>
      </c>
      <c s="96" t="s">
        <v>1118</v>
      </c>
      <c s="96" t="s">
        <v>1825</v>
      </c>
      <c s="96" t="s">
        <v>1826</v>
      </c>
      <c s="96" t="s">
        <v>1827</v>
      </c>
      <c s="96" t="s">
        <v>1118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19445990.18</v>
      </c>
      <c s="98">
        <v>0</v>
      </c>
      <c s="98">
        <v>0</v>
      </c>
      <c s="98">
        <v>0</v>
      </c>
      <c s="98"/>
      <c s="98"/>
      <c s="98"/>
      <c s="98">
        <v>19445990.18</v>
      </c>
      <c s="112">
        <v>45387</v>
      </c>
      <c s="113">
        <v>46482</v>
      </c>
      <c s="114">
        <v>19445990.18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19445990.18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19445990.18</v>
      </c>
      <c s="27">
        <v>19445990.18</v>
      </c>
    </row>
    <row r="1364" spans="1:74" ht="15" customHeight="1">
      <c r="A1364" s="95" t="s">
        <v>3326</v>
      </c>
      <c s="35" t="s">
        <v>1692</v>
      </c>
      <c s="34">
        <v>1</v>
      </c>
      <c s="90" t="s">
        <v>0</v>
      </c>
      <c s="96" t="s">
        <v>3</v>
      </c>
      <c s="96" t="s">
        <v>1815</v>
      </c>
      <c s="96" t="s">
        <v>1118</v>
      </c>
      <c s="96" t="s">
        <v>1825</v>
      </c>
      <c s="96" t="s">
        <v>1826</v>
      </c>
      <c s="96" t="s">
        <v>1827</v>
      </c>
      <c s="96" t="s">
        <v>1118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23344400.16</v>
      </c>
      <c s="98">
        <v>0</v>
      </c>
      <c s="98">
        <v>0</v>
      </c>
      <c s="98">
        <v>0</v>
      </c>
      <c s="98"/>
      <c s="98"/>
      <c s="98"/>
      <c s="98">
        <v>23344400.16</v>
      </c>
      <c s="112">
        <v>45376</v>
      </c>
      <c s="113">
        <v>46471</v>
      </c>
      <c s="114">
        <v>23344400.16</v>
      </c>
      <c s="114">
        <v>2.2361111111111112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23344400.16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23344400.16</v>
      </c>
      <c s="27">
        <v>23344400.16</v>
      </c>
    </row>
    <row r="1365" spans="1:74" ht="15" customHeight="1">
      <c r="A1365" s="95" t="s">
        <v>3327</v>
      </c>
      <c s="35" t="s">
        <v>1464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100000</v>
      </c>
      <c s="98">
        <v>0</v>
      </c>
      <c s="98">
        <v>0</v>
      </c>
      <c s="98">
        <v>0</v>
      </c>
      <c s="98"/>
      <c s="98"/>
      <c s="98"/>
      <c s="98">
        <v>100000</v>
      </c>
      <c s="112">
        <v>45372</v>
      </c>
      <c s="113">
        <v>45737</v>
      </c>
      <c s="114">
        <v>100000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100000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100000</v>
      </c>
      <c s="27">
        <v>0</v>
      </c>
      <c s="27">
        <v>100000</v>
      </c>
    </row>
    <row r="1366" spans="1:74" ht="15" customHeight="1">
      <c r="A1366" s="95" t="s">
        <v>3328</v>
      </c>
      <c s="35" t="s">
        <v>1465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14800000</v>
      </c>
      <c s="98">
        <v>0</v>
      </c>
      <c s="98">
        <v>0</v>
      </c>
      <c s="98">
        <v>0</v>
      </c>
      <c s="98"/>
      <c s="98"/>
      <c s="98"/>
      <c s="98">
        <v>14800000</v>
      </c>
      <c s="112">
        <v>45372</v>
      </c>
      <c s="113">
        <v>45737</v>
      </c>
      <c s="114">
        <v>14800000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14800000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14800000</v>
      </c>
      <c s="27">
        <v>0</v>
      </c>
      <c s="27">
        <v>14800000</v>
      </c>
    </row>
    <row r="1367" spans="1:74" ht="15" customHeight="1">
      <c r="A1367" s="95" t="s">
        <v>3329</v>
      </c>
      <c s="35" t="s">
        <v>1466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39000000</v>
      </c>
      <c s="98">
        <v>0</v>
      </c>
      <c s="98">
        <v>0</v>
      </c>
      <c s="98">
        <v>0</v>
      </c>
      <c s="98"/>
      <c s="98"/>
      <c s="98"/>
      <c s="98">
        <v>39000000</v>
      </c>
      <c s="112">
        <v>45372</v>
      </c>
      <c s="113">
        <v>45737</v>
      </c>
      <c s="114">
        <v>39000000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39000000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39000000</v>
      </c>
      <c s="27">
        <v>0</v>
      </c>
      <c s="27">
        <v>39000000</v>
      </c>
    </row>
    <row r="1368" spans="1:74" ht="15" customHeight="1">
      <c r="A1368" s="95" t="s">
        <v>3330</v>
      </c>
      <c s="35" t="s">
        <v>1467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2500000</v>
      </c>
      <c s="98">
        <v>0</v>
      </c>
      <c s="98">
        <v>0</v>
      </c>
      <c s="98">
        <v>0</v>
      </c>
      <c s="98"/>
      <c s="98"/>
      <c s="98"/>
      <c s="98">
        <v>2500000</v>
      </c>
      <c s="112">
        <v>45372</v>
      </c>
      <c s="113">
        <v>45737</v>
      </c>
      <c s="114">
        <v>2500000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2500000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2500000</v>
      </c>
      <c s="27">
        <v>0</v>
      </c>
      <c s="27">
        <v>2500000</v>
      </c>
    </row>
    <row r="1369" spans="1:74" ht="15" customHeight="1">
      <c r="A1369" s="95" t="s">
        <v>3331</v>
      </c>
      <c s="35" t="s">
        <v>1693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1869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3594977.23</v>
      </c>
      <c s="98">
        <v>0</v>
      </c>
      <c s="98">
        <v>0</v>
      </c>
      <c s="98">
        <v>0</v>
      </c>
      <c s="98"/>
      <c s="98"/>
      <c s="98"/>
      <c s="98">
        <v>3594977.23</v>
      </c>
      <c s="112">
        <v>45387</v>
      </c>
      <c s="113">
        <v>46482</v>
      </c>
      <c s="114">
        <v>3594977.23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3594977.23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3594977.23</v>
      </c>
      <c s="27">
        <v>3594977.23</v>
      </c>
    </row>
    <row r="1370" spans="1:74" ht="15" customHeight="1">
      <c r="A1370" s="95" t="s">
        <v>3332</v>
      </c>
      <c s="35" t="s">
        <v>1468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1870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468468.5</v>
      </c>
      <c s="98">
        <v>0</v>
      </c>
      <c s="98">
        <v>4504.5</v>
      </c>
      <c s="98">
        <v>3464.21</v>
      </c>
      <c s="98"/>
      <c s="98"/>
      <c s="98"/>
      <c s="98">
        <v>463964</v>
      </c>
      <c s="112">
        <v>45397</v>
      </c>
      <c s="113">
        <v>48761</v>
      </c>
      <c s="114">
        <v>500000</v>
      </c>
      <c s="114">
        <v>8.5027777777777782</v>
      </c>
      <c s="114">
        <v>9.2111111111111104</v>
      </c>
      <c s="92">
        <v>0.088700000000000001</v>
      </c>
      <c s="115" t="s">
        <v>1829</v>
      </c>
      <c s="115" t="s">
        <v>1830</v>
      </c>
      <c s="27">
        <v>54054</v>
      </c>
      <c s="27">
        <v>54054</v>
      </c>
      <c s="27">
        <v>54054</v>
      </c>
      <c s="27">
        <v>54054</v>
      </c>
      <c s="27">
        <v>54054</v>
      </c>
      <c s="27">
        <v>54054</v>
      </c>
      <c s="27">
        <v>54054</v>
      </c>
      <c s="27">
        <v>54054</v>
      </c>
      <c s="27">
        <v>31531.5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108108</v>
      </c>
      <c s="27">
        <v>355855.5</v>
      </c>
      <c s="27">
        <v>463963.5</v>
      </c>
    </row>
    <row r="1371" spans="1:74" ht="15" customHeight="1">
      <c r="A1371" s="95" t="s">
        <v>3333</v>
      </c>
      <c s="35" t="s">
        <v>1694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1870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7773712.4699999997</v>
      </c>
      <c s="98">
        <v>0</v>
      </c>
      <c s="98">
        <v>0</v>
      </c>
      <c s="98">
        <v>0</v>
      </c>
      <c s="98"/>
      <c s="98"/>
      <c s="98"/>
      <c s="98">
        <v>7773712.4699999997</v>
      </c>
      <c s="112">
        <v>45387</v>
      </c>
      <c s="113">
        <v>46482</v>
      </c>
      <c s="114">
        <v>7773712.4699999997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7773712.4699999997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7773712.4699999997</v>
      </c>
      <c s="27">
        <v>7773712.4699999997</v>
      </c>
    </row>
    <row r="1372" spans="1:74" ht="15" customHeight="1">
      <c r="A1372" s="95" t="s">
        <v>3334</v>
      </c>
      <c s="35" t="s">
        <v>1695</v>
      </c>
      <c s="34">
        <v>1</v>
      </c>
      <c s="90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110000000</v>
      </c>
      <c s="98">
        <v>0</v>
      </c>
      <c s="98">
        <v>0</v>
      </c>
      <c s="98">
        <v>0</v>
      </c>
      <c s="98"/>
      <c s="98"/>
      <c s="98"/>
      <c s="98">
        <v>110000000</v>
      </c>
      <c s="112">
        <v>45398</v>
      </c>
      <c s="113">
        <v>47224</v>
      </c>
      <c s="114">
        <v>110000000</v>
      </c>
      <c s="114">
        <v>4.2944444444444443</v>
      </c>
      <c s="114">
        <v>5</v>
      </c>
      <c s="92">
        <v>0.092499999999999999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>
        <v>110000000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110000000</v>
      </c>
      <c s="27">
        <v>110000000</v>
      </c>
    </row>
    <row r="1373" spans="1:74" ht="15" customHeight="1">
      <c r="A1373" s="95" t="s">
        <v>3335</v>
      </c>
      <c s="35" t="s">
        <v>1469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33400000</v>
      </c>
      <c s="98">
        <v>0</v>
      </c>
      <c s="98">
        <v>0</v>
      </c>
      <c s="98">
        <v>0</v>
      </c>
      <c s="98"/>
      <c s="98"/>
      <c s="98"/>
      <c s="98">
        <v>33400000</v>
      </c>
      <c s="112">
        <v>45372</v>
      </c>
      <c s="113">
        <v>45737</v>
      </c>
      <c s="114">
        <v>33400000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33400000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33400000</v>
      </c>
      <c s="27">
        <v>0</v>
      </c>
      <c s="27">
        <v>33400000</v>
      </c>
    </row>
    <row r="1374" spans="1:74" ht="15" customHeight="1">
      <c r="A1374" s="95" t="s">
        <v>3336</v>
      </c>
      <c s="35" t="s">
        <v>1470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1170000</v>
      </c>
      <c s="98">
        <v>0</v>
      </c>
      <c s="98">
        <v>0</v>
      </c>
      <c s="98">
        <v>0</v>
      </c>
      <c s="98"/>
      <c s="98"/>
      <c s="98"/>
      <c s="98">
        <v>1170000</v>
      </c>
      <c s="112">
        <v>45372</v>
      </c>
      <c s="113">
        <v>45737</v>
      </c>
      <c s="114">
        <v>1170000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1170000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1170000</v>
      </c>
      <c s="27">
        <v>0</v>
      </c>
      <c s="27">
        <v>1170000</v>
      </c>
    </row>
    <row r="1375" spans="1:74" ht="15" customHeight="1">
      <c r="A1375" s="95" t="s">
        <v>3337</v>
      </c>
      <c s="35" t="s">
        <v>1471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9860000</v>
      </c>
      <c s="98">
        <v>0</v>
      </c>
      <c s="98">
        <v>0</v>
      </c>
      <c s="98">
        <v>0</v>
      </c>
      <c s="98"/>
      <c s="98"/>
      <c s="98"/>
      <c s="98">
        <v>9860000</v>
      </c>
      <c s="112">
        <v>45372</v>
      </c>
      <c s="113">
        <v>45737</v>
      </c>
      <c s="114">
        <v>9860000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9860000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9860000</v>
      </c>
      <c s="27">
        <v>0</v>
      </c>
      <c s="27">
        <v>9860000</v>
      </c>
    </row>
    <row r="1376" spans="1:74" ht="15" customHeight="1">
      <c r="A1376" s="95" t="s">
        <v>3338</v>
      </c>
      <c s="35" t="s">
        <v>1472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4000000</v>
      </c>
      <c s="98">
        <v>0</v>
      </c>
      <c s="98">
        <v>0</v>
      </c>
      <c s="98">
        <v>0</v>
      </c>
      <c s="98"/>
      <c s="98"/>
      <c s="98"/>
      <c s="98">
        <v>4000000</v>
      </c>
      <c s="112">
        <v>45372</v>
      </c>
      <c s="113">
        <v>45737</v>
      </c>
      <c s="114">
        <v>4000000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4000000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4000000</v>
      </c>
      <c s="27">
        <v>0</v>
      </c>
      <c s="27">
        <v>4000000</v>
      </c>
    </row>
    <row r="1377" spans="1:74" ht="15" customHeight="1">
      <c r="A1377" s="95" t="s">
        <v>3339</v>
      </c>
      <c s="35" t="s">
        <v>1473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20000000</v>
      </c>
      <c s="98">
        <v>0</v>
      </c>
      <c s="98">
        <v>0</v>
      </c>
      <c s="98">
        <v>0</v>
      </c>
      <c s="98"/>
      <c s="98"/>
      <c s="98"/>
      <c s="98">
        <v>20000000</v>
      </c>
      <c s="112">
        <v>45372</v>
      </c>
      <c s="113">
        <v>45737</v>
      </c>
      <c s="114">
        <v>20000000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20000000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20000000</v>
      </c>
      <c s="27">
        <v>0</v>
      </c>
      <c s="27">
        <v>20000000</v>
      </c>
    </row>
    <row r="1378" spans="1:74" ht="15" customHeight="1">
      <c r="A1378" s="95" t="s">
        <v>3340</v>
      </c>
      <c s="35" t="s">
        <v>1474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5000000</v>
      </c>
      <c s="98">
        <v>0</v>
      </c>
      <c s="98">
        <v>0</v>
      </c>
      <c s="98">
        <v>0</v>
      </c>
      <c s="98"/>
      <c s="98"/>
      <c s="98"/>
      <c s="98">
        <v>5000000</v>
      </c>
      <c s="112">
        <v>45372</v>
      </c>
      <c s="113">
        <v>45737</v>
      </c>
      <c s="114">
        <v>5000000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5000000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5000000</v>
      </c>
      <c s="27">
        <v>0</v>
      </c>
      <c s="27">
        <v>5000000</v>
      </c>
    </row>
    <row r="1379" spans="1:74" ht="15" customHeight="1">
      <c r="A1379" s="95" t="s">
        <v>3341</v>
      </c>
      <c s="35" t="s">
        <v>1696</v>
      </c>
      <c s="34">
        <v>1</v>
      </c>
      <c s="90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200000000</v>
      </c>
      <c s="98">
        <v>0</v>
      </c>
      <c s="98">
        <v>0</v>
      </c>
      <c s="98">
        <v>0</v>
      </c>
      <c s="98"/>
      <c s="98"/>
      <c s="98"/>
      <c s="98">
        <v>200000000</v>
      </c>
      <c s="112">
        <v>45398</v>
      </c>
      <c s="113">
        <v>47224</v>
      </c>
      <c s="114">
        <v>200000000</v>
      </c>
      <c s="114">
        <v>4.2944444444444443</v>
      </c>
      <c s="114">
        <v>5</v>
      </c>
      <c s="92">
        <v>0.092499999999999999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>
        <v>200000000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200000000</v>
      </c>
      <c s="27">
        <v>200000000</v>
      </c>
    </row>
    <row r="1380" spans="1:74" ht="15" customHeight="1">
      <c r="A1380" s="95" t="s">
        <v>3342</v>
      </c>
      <c s="35" t="s">
        <v>1475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6500000</v>
      </c>
      <c s="98">
        <v>0</v>
      </c>
      <c s="98">
        <v>0</v>
      </c>
      <c s="98">
        <v>0</v>
      </c>
      <c s="98"/>
      <c s="98"/>
      <c s="98"/>
      <c s="98">
        <v>6500000</v>
      </c>
      <c s="112">
        <v>45372</v>
      </c>
      <c s="113">
        <v>45737</v>
      </c>
      <c s="114">
        <v>6500000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6500000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6500000</v>
      </c>
      <c s="27">
        <v>0</v>
      </c>
      <c s="27">
        <v>6500000</v>
      </c>
    </row>
    <row r="1381" spans="1:74" ht="15" customHeight="1">
      <c r="A1381" s="95" t="s">
        <v>3343</v>
      </c>
      <c s="35" t="s">
        <v>1697</v>
      </c>
      <c s="34">
        <v>1</v>
      </c>
      <c s="90" t="s">
        <v>0</v>
      </c>
      <c s="96" t="s">
        <v>3</v>
      </c>
      <c s="96" t="s">
        <v>1815</v>
      </c>
      <c s="96" t="s">
        <v>774</v>
      </c>
      <c s="96" t="s">
        <v>1825</v>
      </c>
      <c s="96" t="s">
        <v>1818</v>
      </c>
      <c s="96" t="s">
        <v>1827</v>
      </c>
      <c s="96" t="s">
        <v>774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>
        <v>164000000</v>
      </c>
      <c s="98">
        <v>0</v>
      </c>
      <c s="98">
        <v>0</v>
      </c>
      <c s="98">
        <v>0</v>
      </c>
      <c s="98"/>
      <c s="98"/>
      <c s="98"/>
      <c s="98">
        <v>164000000</v>
      </c>
      <c s="112">
        <v>45418</v>
      </c>
      <c s="113">
        <v>46513</v>
      </c>
      <c s="114">
        <v>164000000</v>
      </c>
      <c s="114">
        <v>2.3500000000000001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164000000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164000000</v>
      </c>
      <c s="27">
        <v>164000000</v>
      </c>
    </row>
    <row r="1382" spans="1:74" ht="15" customHeight="1">
      <c r="A1382" s="95" t="s">
        <v>3344</v>
      </c>
      <c s="35" t="s">
        <v>1476</v>
      </c>
      <c s="34">
        <v>1</v>
      </c>
      <c s="90" t="s">
        <v>0</v>
      </c>
      <c s="96" t="s">
        <v>3</v>
      </c>
      <c s="96" t="s">
        <v>1815</v>
      </c>
      <c s="96" t="s">
        <v>774</v>
      </c>
      <c s="96" t="s">
        <v>1825</v>
      </c>
      <c s="96" t="s">
        <v>1818</v>
      </c>
      <c s="96" t="s">
        <v>1827</v>
      </c>
      <c s="96" t="s">
        <v>774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>
        <v>71000000</v>
      </c>
      <c s="98">
        <v>0</v>
      </c>
      <c s="98">
        <v>0</v>
      </c>
      <c s="98">
        <v>0</v>
      </c>
      <c s="98"/>
      <c s="98"/>
      <c s="98"/>
      <c s="98">
        <v>71000000</v>
      </c>
      <c s="112">
        <v>45372</v>
      </c>
      <c s="113">
        <v>45737</v>
      </c>
      <c s="114">
        <v>71000000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71000000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71000000</v>
      </c>
      <c s="27">
        <v>0</v>
      </c>
      <c s="27">
        <v>71000000</v>
      </c>
    </row>
    <row r="1383" spans="1:74" ht="15" customHeight="1">
      <c r="A1383" s="95" t="s">
        <v>3345</v>
      </c>
      <c s="35" t="s">
        <v>1698</v>
      </c>
      <c s="34">
        <v>1</v>
      </c>
      <c s="90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150000000</v>
      </c>
      <c s="98">
        <v>0</v>
      </c>
      <c s="98">
        <v>0</v>
      </c>
      <c s="98">
        <v>0</v>
      </c>
      <c s="98"/>
      <c s="98"/>
      <c s="98"/>
      <c s="98">
        <v>150000000</v>
      </c>
      <c s="112">
        <v>45425</v>
      </c>
      <c s="113">
        <v>47251</v>
      </c>
      <c s="114">
        <v>150000000</v>
      </c>
      <c s="114">
        <v>4.3694444444444445</v>
      </c>
      <c s="114">
        <v>5</v>
      </c>
      <c s="92">
        <v>0.092499999999999999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>
        <v>150000000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150000000</v>
      </c>
      <c s="27">
        <v>150000000</v>
      </c>
    </row>
    <row r="1384" spans="1:74" ht="15" customHeight="1">
      <c r="A1384" s="95" t="s">
        <v>3346</v>
      </c>
      <c s="35" t="s">
        <v>1477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5000000</v>
      </c>
      <c s="98">
        <v>0</v>
      </c>
      <c s="98">
        <v>0</v>
      </c>
      <c s="98">
        <v>0</v>
      </c>
      <c s="98"/>
      <c s="98"/>
      <c s="98"/>
      <c s="98">
        <v>5000000</v>
      </c>
      <c s="112">
        <v>45372</v>
      </c>
      <c s="113">
        <v>45737</v>
      </c>
      <c s="114">
        <v>5000000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5000000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5000000</v>
      </c>
      <c s="27">
        <v>0</v>
      </c>
      <c s="27">
        <v>5000000</v>
      </c>
    </row>
    <row r="1385" spans="1:74" ht="15" customHeight="1">
      <c r="A1385" s="95" t="s">
        <v>3347</v>
      </c>
      <c s="35" t="s">
        <v>1478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1860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1601581.73</v>
      </c>
      <c s="98">
        <v>0</v>
      </c>
      <c s="98">
        <v>20533.099999999999</v>
      </c>
      <c s="98">
        <v>11403.74</v>
      </c>
      <c s="98"/>
      <c s="98"/>
      <c s="98"/>
      <c s="98">
        <v>1581048.6299999999</v>
      </c>
      <c s="112">
        <v>45435</v>
      </c>
      <c s="113">
        <v>47991</v>
      </c>
      <c s="114">
        <v>1724780.3300000001</v>
      </c>
      <c s="114">
        <v>6.3972222222222221</v>
      </c>
      <c s="114">
        <v>7</v>
      </c>
      <c s="92">
        <v>0.085444000000000006</v>
      </c>
      <c s="115" t="s">
        <v>1829</v>
      </c>
      <c s="115" t="s">
        <v>1830</v>
      </c>
      <c s="27">
        <v>246397.20000000004</v>
      </c>
      <c s="27">
        <v>246397.20000000004</v>
      </c>
      <c s="27">
        <v>246397.20000000001</v>
      </c>
      <c s="27">
        <v>246397.20000000001</v>
      </c>
      <c s="27">
        <v>246397.20000000001</v>
      </c>
      <c s="27">
        <v>246397.20000000001</v>
      </c>
      <c s="27">
        <v>102665.5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492794.40000000008</v>
      </c>
      <c s="27">
        <v>1088254.3</v>
      </c>
      <c s="27">
        <v>1581048.7000000002</v>
      </c>
    </row>
    <row r="1386" spans="1:74" ht="15" customHeight="1">
      <c r="A1386" s="95" t="s">
        <v>3348</v>
      </c>
      <c s="35" t="s">
        <v>1699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1871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686665.55000000005</v>
      </c>
      <c s="98">
        <v>0</v>
      </c>
      <c s="98">
        <v>0</v>
      </c>
      <c s="98">
        <v>0</v>
      </c>
      <c s="98"/>
      <c s="98"/>
      <c s="98"/>
      <c s="98">
        <v>686665.55000000005</v>
      </c>
      <c s="112">
        <v>45376</v>
      </c>
      <c s="113">
        <v>46471</v>
      </c>
      <c s="114">
        <v>686665.55000000005</v>
      </c>
      <c s="114">
        <v>2.2361111111111112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686665.55000000005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686665.55000000005</v>
      </c>
      <c s="27">
        <v>686665.55000000005</v>
      </c>
    </row>
    <row r="1387" spans="1:74" ht="15" customHeight="1">
      <c r="A1387" s="95" t="s">
        <v>3349</v>
      </c>
      <c s="35" t="s">
        <v>1700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1872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720959.79000000004</v>
      </c>
      <c s="98">
        <v>0</v>
      </c>
      <c s="98">
        <v>0</v>
      </c>
      <c s="98">
        <v>0</v>
      </c>
      <c s="98"/>
      <c s="98"/>
      <c s="98"/>
      <c s="98">
        <v>720959.79000000004</v>
      </c>
      <c s="112">
        <v>45376</v>
      </c>
      <c s="113">
        <v>46471</v>
      </c>
      <c s="114">
        <v>720959.79000000004</v>
      </c>
      <c s="114">
        <v>2.2361111111111112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720959.78500000003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720959.78500000003</v>
      </c>
      <c s="27">
        <v>720959.78500000003</v>
      </c>
    </row>
    <row r="1388" spans="1:74" ht="15" customHeight="1">
      <c r="A1388" s="95" t="s">
        <v>3350</v>
      </c>
      <c s="35" t="s">
        <v>1701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1873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577901.26000000001</v>
      </c>
      <c s="98">
        <v>0</v>
      </c>
      <c s="98">
        <v>0</v>
      </c>
      <c s="98">
        <v>0</v>
      </c>
      <c s="98"/>
      <c s="98"/>
      <c s="98"/>
      <c s="98">
        <v>577901.26000000001</v>
      </c>
      <c s="112">
        <v>45376</v>
      </c>
      <c s="113">
        <v>46471</v>
      </c>
      <c s="114">
        <v>577901.26000000001</v>
      </c>
      <c s="114">
        <v>2.2361111111111112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577901.26000000001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577901.26000000001</v>
      </c>
      <c s="27">
        <v>577901.26000000001</v>
      </c>
    </row>
    <row r="1389" spans="1:74" ht="15" customHeight="1">
      <c r="A1389" s="95" t="s">
        <v>3351</v>
      </c>
      <c s="35" t="s">
        <v>1702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1874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758472.39000000001</v>
      </c>
      <c s="98">
        <v>0</v>
      </c>
      <c s="98">
        <v>0</v>
      </c>
      <c s="98">
        <v>0</v>
      </c>
      <c s="98"/>
      <c s="98"/>
      <c s="98"/>
      <c s="98">
        <v>758472.39000000001</v>
      </c>
      <c s="112">
        <v>45376</v>
      </c>
      <c s="113">
        <v>46471</v>
      </c>
      <c s="114">
        <v>758472.39000000001</v>
      </c>
      <c s="114">
        <v>2.2361111111111112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758472.39000000001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758472.39000000001</v>
      </c>
      <c s="27">
        <v>758472.39000000001</v>
      </c>
    </row>
    <row r="1390" spans="1:74" ht="15" customHeight="1">
      <c r="A1390" s="95" t="s">
        <v>3352</v>
      </c>
      <c s="35" t="s">
        <v>1703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1875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1307638.3100000001</v>
      </c>
      <c s="98">
        <v>0</v>
      </c>
      <c s="98">
        <v>0</v>
      </c>
      <c s="98">
        <v>0</v>
      </c>
      <c s="98"/>
      <c s="98"/>
      <c s="98"/>
      <c s="98">
        <v>1307638.3100000001</v>
      </c>
      <c s="112">
        <v>45376</v>
      </c>
      <c s="113">
        <v>46471</v>
      </c>
      <c s="114">
        <v>1307638.3100000001</v>
      </c>
      <c s="114">
        <v>2.2361111111111112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1307638.3100000001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1307638.3100000001</v>
      </c>
      <c s="27">
        <v>1307638.3100000001</v>
      </c>
    </row>
    <row r="1391" spans="1:74" ht="15" customHeight="1">
      <c r="A1391" s="95" t="s">
        <v>3353</v>
      </c>
      <c s="35" t="s">
        <v>1704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1876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1763796.1799999999</v>
      </c>
      <c s="98">
        <v>0</v>
      </c>
      <c s="98">
        <v>0</v>
      </c>
      <c s="98">
        <v>0</v>
      </c>
      <c s="98"/>
      <c s="98"/>
      <c s="98"/>
      <c s="98">
        <v>1763796.1799999999</v>
      </c>
      <c s="112">
        <v>45376</v>
      </c>
      <c s="113">
        <v>46471</v>
      </c>
      <c s="114">
        <v>1763796.1799999999</v>
      </c>
      <c s="114">
        <v>2.2361111111111112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1763796.1799999999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1763796.1799999999</v>
      </c>
      <c s="27">
        <v>1763796.1799999999</v>
      </c>
    </row>
    <row r="1392" spans="1:74" ht="15" customHeight="1">
      <c r="A1392" s="95" t="s">
        <v>3354</v>
      </c>
      <c s="35" t="s">
        <v>1705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1706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1942691.3999999999</v>
      </c>
      <c s="98">
        <v>0</v>
      </c>
      <c s="98">
        <v>0</v>
      </c>
      <c s="98">
        <v>0</v>
      </c>
      <c s="98"/>
      <c s="98"/>
      <c s="98"/>
      <c s="98">
        <v>1942691.3999999999</v>
      </c>
      <c s="112">
        <v>45376</v>
      </c>
      <c s="113">
        <v>46471</v>
      </c>
      <c s="114">
        <v>1942691.3999999999</v>
      </c>
      <c s="114">
        <v>2.2361111111111112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1942691.3999999999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1942691.3999999999</v>
      </c>
      <c s="27">
        <v>1942691.3999999999</v>
      </c>
    </row>
    <row r="1393" spans="1:74" ht="15" customHeight="1">
      <c r="A1393" s="95" t="s">
        <v>3355</v>
      </c>
      <c s="35" t="s">
        <v>1707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1877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2373776.2999999998</v>
      </c>
      <c s="98">
        <v>0</v>
      </c>
      <c s="98">
        <v>0</v>
      </c>
      <c s="98">
        <v>0</v>
      </c>
      <c s="98"/>
      <c s="98"/>
      <c s="98"/>
      <c s="98">
        <v>2373776.2999999998</v>
      </c>
      <c s="112">
        <v>45376</v>
      </c>
      <c s="113">
        <v>46471</v>
      </c>
      <c s="114">
        <v>2373776.2999999998</v>
      </c>
      <c s="114">
        <v>2.2361111111111112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2373776.2999999998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2373776.2999999998</v>
      </c>
      <c s="27">
        <v>2373776.2999999998</v>
      </c>
    </row>
    <row r="1394" spans="1:74" ht="15" customHeight="1">
      <c r="A1394" s="95" t="s">
        <v>3356</v>
      </c>
      <c s="35" t="s">
        <v>1708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1878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351016.28000000003</v>
      </c>
      <c s="98">
        <v>0</v>
      </c>
      <c s="98">
        <v>0</v>
      </c>
      <c s="98">
        <v>0</v>
      </c>
      <c s="98"/>
      <c s="98"/>
      <c s="98"/>
      <c s="98">
        <v>351016.28000000003</v>
      </c>
      <c s="112">
        <v>45376</v>
      </c>
      <c s="113">
        <v>46471</v>
      </c>
      <c s="114">
        <v>351016.28000000003</v>
      </c>
      <c s="114">
        <v>2.2361111111111112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351016.28000000003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351016.28000000003</v>
      </c>
      <c s="27">
        <v>351016.28000000003</v>
      </c>
    </row>
    <row r="1395" spans="1:74" ht="15" customHeight="1">
      <c r="A1395" s="95" t="s">
        <v>3357</v>
      </c>
      <c s="35" t="s">
        <v>1709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1879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1445659.71</v>
      </c>
      <c s="98">
        <v>0</v>
      </c>
      <c s="98">
        <v>0</v>
      </c>
      <c s="98">
        <v>0</v>
      </c>
      <c s="98"/>
      <c s="98"/>
      <c s="98"/>
      <c s="98">
        <v>1445659.71</v>
      </c>
      <c s="112">
        <v>45376</v>
      </c>
      <c s="113">
        <v>46471</v>
      </c>
      <c s="114">
        <v>1445659.71</v>
      </c>
      <c s="114">
        <v>2.2361111111111112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1445659.71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1445659.71</v>
      </c>
      <c s="27">
        <v>1445659.71</v>
      </c>
    </row>
    <row r="1396" spans="1:74" ht="15" customHeight="1">
      <c r="A1396" s="95" t="s">
        <v>3358</v>
      </c>
      <c s="35" t="s">
        <v>1710</v>
      </c>
      <c s="34">
        <v>1</v>
      </c>
      <c s="90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200000000</v>
      </c>
      <c s="98">
        <v>0</v>
      </c>
      <c s="98">
        <v>0</v>
      </c>
      <c s="98">
        <v>0</v>
      </c>
      <c s="98"/>
      <c s="98"/>
      <c s="98"/>
      <c s="98">
        <v>200000000</v>
      </c>
      <c s="112">
        <v>45425</v>
      </c>
      <c s="113">
        <v>47251</v>
      </c>
      <c s="114">
        <v>200000000</v>
      </c>
      <c s="114">
        <v>4.3694444444444445</v>
      </c>
      <c s="114">
        <v>5</v>
      </c>
      <c s="92">
        <v>0.092499999999999999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>
        <v>200000000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200000000</v>
      </c>
      <c s="27">
        <v>200000000</v>
      </c>
    </row>
    <row r="1397" spans="1:74" ht="15" customHeight="1">
      <c r="A1397" s="95" t="s">
        <v>3359</v>
      </c>
      <c s="35" t="s">
        <v>1479</v>
      </c>
      <c s="34">
        <v>1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46757.5</v>
      </c>
      <c s="98">
        <v>0</v>
      </c>
      <c s="98">
        <v>0</v>
      </c>
      <c s="98">
        <v>148.84</v>
      </c>
      <c s="98"/>
      <c s="98"/>
      <c s="98"/>
      <c s="98">
        <v>46757.5</v>
      </c>
      <c s="112">
        <v>45455</v>
      </c>
      <c s="113">
        <v>46185</v>
      </c>
      <c s="114">
        <v>46757.5</v>
      </c>
      <c s="114">
        <v>1.45</v>
      </c>
      <c s="114">
        <v>2</v>
      </c>
      <c s="92">
        <v>0.038199999999999998</v>
      </c>
      <c s="115" t="s">
        <v>1829</v>
      </c>
      <c s="115" t="s">
        <v>1830</v>
      </c>
      <c s="27">
        <v>23378.75</v>
      </c>
      <c s="27">
        <v>23378.75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46757.5</v>
      </c>
      <c s="27">
        <v>0</v>
      </c>
      <c s="27">
        <v>46757.5</v>
      </c>
    </row>
    <row r="1398" spans="1:74" ht="15" customHeight="1">
      <c r="A1398" s="95" t="s">
        <v>3360</v>
      </c>
      <c s="35" t="s">
        <v>1479</v>
      </c>
      <c s="34">
        <v>2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225970</v>
      </c>
      <c s="98">
        <v>0</v>
      </c>
      <c s="98">
        <v>0</v>
      </c>
      <c s="98">
        <v>809.73000000000002</v>
      </c>
      <c s="98"/>
      <c s="98"/>
      <c s="98"/>
      <c s="98">
        <v>225970</v>
      </c>
      <c s="112">
        <v>45455</v>
      </c>
      <c s="113">
        <v>46550</v>
      </c>
      <c s="114">
        <v>225970</v>
      </c>
      <c s="114">
        <v>2.4500000000000002</v>
      </c>
      <c s="114">
        <v>3</v>
      </c>
      <c s="92">
        <v>0.042999999999999997</v>
      </c>
      <c s="115" t="s">
        <v>1829</v>
      </c>
      <c s="115" t="s">
        <v>1830</v>
      </c>
      <c s="27">
        <v>0</v>
      </c>
      <c s="27">
        <v>112985</v>
      </c>
      <c s="27">
        <v>112985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112985</v>
      </c>
      <c s="27">
        <v>112985</v>
      </c>
      <c s="27">
        <v>225970</v>
      </c>
    </row>
    <row r="1399" spans="1:74" ht="15" customHeight="1">
      <c r="A1399" s="95" t="s">
        <v>3361</v>
      </c>
      <c s="35" t="s">
        <v>1479</v>
      </c>
      <c s="34">
        <v>3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1633857.5</v>
      </c>
      <c s="98">
        <v>0</v>
      </c>
      <c s="98">
        <v>0</v>
      </c>
      <c s="98">
        <v>6412.8900000000003</v>
      </c>
      <c s="98"/>
      <c s="98"/>
      <c s="98"/>
      <c s="98">
        <v>1633857.5</v>
      </c>
      <c s="112">
        <v>45455</v>
      </c>
      <c s="113">
        <v>46916</v>
      </c>
      <c s="114">
        <v>1633857.5</v>
      </c>
      <c s="114">
        <v>3.4500000000000002</v>
      </c>
      <c s="114">
        <v>4</v>
      </c>
      <c s="92">
        <v>0.047100000000000003</v>
      </c>
      <c s="115" t="s">
        <v>1829</v>
      </c>
      <c s="115" t="s">
        <v>1830</v>
      </c>
      <c s="27">
        <v>0</v>
      </c>
      <c s="27">
        <v>0</v>
      </c>
      <c s="27">
        <v>816928.75</v>
      </c>
      <c s="27">
        <v>816928.75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1633857.5</v>
      </c>
      <c s="27">
        <v>1633857.5</v>
      </c>
    </row>
    <row r="1400" spans="1:74" ht="15" customHeight="1">
      <c r="A1400" s="95" t="s">
        <v>3362</v>
      </c>
      <c s="35" t="s">
        <v>1479</v>
      </c>
      <c s="34">
        <v>4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18242652.5</v>
      </c>
      <c s="98">
        <v>0</v>
      </c>
      <c s="98">
        <v>0</v>
      </c>
      <c s="98">
        <v>77075.210000000006</v>
      </c>
      <c s="98"/>
      <c s="98"/>
      <c s="98"/>
      <c s="98">
        <v>18242652.5</v>
      </c>
      <c s="112">
        <v>45455</v>
      </c>
      <c s="113">
        <v>47281</v>
      </c>
      <c s="114">
        <v>18242652.5</v>
      </c>
      <c s="114">
        <v>4.4500000000000002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>
        <v>9121326.25</v>
      </c>
      <c s="27">
        <v>9121326.25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18242652.5</v>
      </c>
      <c s="27">
        <v>18242652.5</v>
      </c>
    </row>
    <row r="1401" spans="1:74" ht="15" customHeight="1">
      <c r="A1401" s="95" t="s">
        <v>3363</v>
      </c>
      <c s="35" t="s">
        <v>1479</v>
      </c>
      <c s="34">
        <v>5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4552440</v>
      </c>
      <c s="98">
        <v>0</v>
      </c>
      <c s="98">
        <v>0</v>
      </c>
      <c s="98">
        <v>20334.23</v>
      </c>
      <c s="98"/>
      <c s="98"/>
      <c s="98"/>
      <c s="98">
        <v>4552440</v>
      </c>
      <c s="112">
        <v>45455</v>
      </c>
      <c s="113">
        <v>47646</v>
      </c>
      <c s="114">
        <v>4552440</v>
      </c>
      <c s="114">
        <v>5.4500000000000002</v>
      </c>
      <c s="114">
        <v>6</v>
      </c>
      <c s="92">
        <v>0.053600000000000002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>
        <v>2276220</v>
      </c>
      <c s="27">
        <v>2276220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4552440</v>
      </c>
      <c s="27">
        <v>4552440</v>
      </c>
    </row>
    <row r="1402" spans="1:74" ht="15" customHeight="1">
      <c r="A1402" s="95" t="s">
        <v>3364</v>
      </c>
      <c s="35" t="s">
        <v>1479</v>
      </c>
      <c s="34">
        <v>6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249.56999999999999</v>
      </c>
      <c s="98"/>
      <c s="98"/>
      <c s="98"/>
      <c s="98">
        <v>53100</v>
      </c>
      <c s="112">
        <v>45455</v>
      </c>
      <c s="113">
        <v>48011</v>
      </c>
      <c s="114">
        <v>53100</v>
      </c>
      <c s="114">
        <v>6.4500000000000002</v>
      </c>
      <c s="114">
        <v>7</v>
      </c>
      <c s="92">
        <v>0.056399999999999999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26550</v>
      </c>
      <c s="27">
        <v>26550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53100</v>
      </c>
      <c s="27">
        <v>53100</v>
      </c>
    </row>
    <row r="1403" spans="1:74" ht="15" customHeight="1">
      <c r="A1403" s="95" t="s">
        <v>3365</v>
      </c>
      <c s="35" t="s">
        <v>1711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4505708.7800000003</v>
      </c>
      <c s="98">
        <v>0</v>
      </c>
      <c s="98">
        <v>0</v>
      </c>
      <c s="98">
        <v>208389.03</v>
      </c>
      <c s="98"/>
      <c s="98"/>
      <c s="98"/>
      <c s="98">
        <v>4505708.7800000003</v>
      </c>
      <c s="112">
        <v>45455</v>
      </c>
      <c s="113">
        <v>47281</v>
      </c>
      <c s="114">
        <v>4505708.7800000003</v>
      </c>
      <c s="114">
        <v>4.4500000000000002</v>
      </c>
      <c s="114">
        <v>5</v>
      </c>
      <c s="92">
        <v>0.092499999999999999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>
        <v>4505708.7800000003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4505708.7800000003</v>
      </c>
      <c s="27">
        <v>4505708.7800000003</v>
      </c>
    </row>
    <row r="1404" spans="1:74" ht="15" customHeight="1">
      <c r="A1404" s="95" t="s">
        <v>3366</v>
      </c>
      <c s="35" t="s">
        <v>1480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972682</v>
      </c>
      <c s="98">
        <v>0</v>
      </c>
      <c s="98">
        <v>0</v>
      </c>
      <c s="98">
        <v>0</v>
      </c>
      <c s="98"/>
      <c s="98"/>
      <c s="98"/>
      <c s="98">
        <v>972682</v>
      </c>
      <c s="112">
        <v>45372</v>
      </c>
      <c s="113">
        <v>45737</v>
      </c>
      <c s="114">
        <v>972682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972682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972682</v>
      </c>
      <c s="27">
        <v>0</v>
      </c>
      <c s="27">
        <v>972682</v>
      </c>
    </row>
    <row r="1405" spans="1:74" ht="15" customHeight="1">
      <c r="A1405" s="95" t="s">
        <v>3367</v>
      </c>
      <c s="35" t="s">
        <v>1712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11400000</v>
      </c>
      <c s="98">
        <v>0</v>
      </c>
      <c s="98">
        <v>0</v>
      </c>
      <c s="98">
        <v>0</v>
      </c>
      <c s="98"/>
      <c s="98"/>
      <c s="98"/>
      <c s="98">
        <v>11400000</v>
      </c>
      <c s="112">
        <v>45376</v>
      </c>
      <c s="113">
        <v>46471</v>
      </c>
      <c s="114">
        <v>11400000</v>
      </c>
      <c s="114">
        <v>2.2361111111111112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11400000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11400000</v>
      </c>
      <c s="27">
        <v>11400000</v>
      </c>
    </row>
    <row r="1406" spans="1:74" ht="15" customHeight="1">
      <c r="A1406" s="95" t="s">
        <v>3368</v>
      </c>
      <c s="35" t="s">
        <v>1481</v>
      </c>
      <c s="34">
        <v>1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70357.5</v>
      </c>
      <c s="98">
        <v>0</v>
      </c>
      <c s="98">
        <v>0</v>
      </c>
      <c s="98">
        <v>190.55000000000001</v>
      </c>
      <c s="98"/>
      <c s="98"/>
      <c s="98"/>
      <c s="98">
        <v>70357.5</v>
      </c>
      <c s="112">
        <v>45470</v>
      </c>
      <c s="113">
        <v>45835</v>
      </c>
      <c s="114">
        <v>70357.5</v>
      </c>
      <c s="114">
        <v>0.49166666666666664</v>
      </c>
      <c s="114">
        <v>1</v>
      </c>
      <c s="92">
        <v>0.032500000000000001</v>
      </c>
      <c s="115" t="s">
        <v>1829</v>
      </c>
      <c s="115" t="s">
        <v>1830</v>
      </c>
      <c s="27">
        <v>70357.5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70357.5</v>
      </c>
      <c s="27">
        <v>0</v>
      </c>
      <c s="27">
        <v>70357.5</v>
      </c>
    </row>
    <row r="1407" spans="1:74" ht="15" customHeight="1">
      <c r="A1407" s="95" t="s">
        <v>3369</v>
      </c>
      <c s="35" t="s">
        <v>1481</v>
      </c>
      <c s="34">
        <v>2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108265</v>
      </c>
      <c s="98">
        <v>0</v>
      </c>
      <c s="98">
        <v>0</v>
      </c>
      <c s="98">
        <v>344.63999999999999</v>
      </c>
      <c s="98"/>
      <c s="98"/>
      <c s="98"/>
      <c s="98">
        <v>108265</v>
      </c>
      <c s="112">
        <v>45470</v>
      </c>
      <c s="113">
        <v>46200</v>
      </c>
      <c s="114">
        <v>108265</v>
      </c>
      <c s="114">
        <v>1.4916666666666667</v>
      </c>
      <c s="114">
        <v>2</v>
      </c>
      <c s="92">
        <v>0.038199999999999998</v>
      </c>
      <c s="115" t="s">
        <v>1829</v>
      </c>
      <c s="115" t="s">
        <v>1830</v>
      </c>
      <c s="27">
        <v>54132.5</v>
      </c>
      <c s="27">
        <v>54132.5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108265</v>
      </c>
      <c s="27">
        <v>0</v>
      </c>
      <c s="27">
        <v>108265</v>
      </c>
    </row>
    <row r="1408" spans="1:74" ht="15" customHeight="1">
      <c r="A1408" s="95" t="s">
        <v>3370</v>
      </c>
      <c s="35" t="s">
        <v>1481</v>
      </c>
      <c s="34">
        <v>3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268597.5</v>
      </c>
      <c s="98">
        <v>0</v>
      </c>
      <c s="98">
        <v>0</v>
      </c>
      <c s="98">
        <v>962.47000000000003</v>
      </c>
      <c s="98"/>
      <c s="98"/>
      <c s="98"/>
      <c s="98">
        <v>268597.5</v>
      </c>
      <c s="112">
        <v>45470</v>
      </c>
      <c s="113">
        <v>46565</v>
      </c>
      <c s="114">
        <v>268597.5</v>
      </c>
      <c s="114">
        <v>2.4916666666666667</v>
      </c>
      <c s="114">
        <v>3</v>
      </c>
      <c s="92">
        <v>0.042999999999999997</v>
      </c>
      <c s="115" t="s">
        <v>1829</v>
      </c>
      <c s="115" t="s">
        <v>1830</v>
      </c>
      <c s="27">
        <v>0</v>
      </c>
      <c s="27">
        <v>134298.75</v>
      </c>
      <c s="27">
        <v>134298.75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134298.75</v>
      </c>
      <c s="27">
        <v>134298.75</v>
      </c>
      <c s="27">
        <v>268597.5</v>
      </c>
    </row>
    <row r="1409" spans="1:74" ht="15" customHeight="1">
      <c r="A1409" s="95" t="s">
        <v>3371</v>
      </c>
      <c s="35" t="s">
        <v>1481</v>
      </c>
      <c s="34">
        <v>4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342495</v>
      </c>
      <c s="98">
        <v>0</v>
      </c>
      <c s="98">
        <v>0</v>
      </c>
      <c s="98">
        <v>1344.29</v>
      </c>
      <c s="98"/>
      <c s="98"/>
      <c s="98"/>
      <c s="98">
        <v>342495</v>
      </c>
      <c s="112">
        <v>45470</v>
      </c>
      <c s="113">
        <v>46931</v>
      </c>
      <c s="114">
        <v>342495</v>
      </c>
      <c s="114">
        <v>3.4916666666666667</v>
      </c>
      <c s="114">
        <v>4</v>
      </c>
      <c s="92">
        <v>0.047100000000000003</v>
      </c>
      <c s="115" t="s">
        <v>1829</v>
      </c>
      <c s="115" t="s">
        <v>1830</v>
      </c>
      <c s="27">
        <v>0</v>
      </c>
      <c s="27">
        <v>0</v>
      </c>
      <c s="27">
        <v>171247.5</v>
      </c>
      <c s="27">
        <v>171247.5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342495</v>
      </c>
      <c s="27">
        <v>342495</v>
      </c>
    </row>
    <row r="1410" spans="1:74" ht="15" customHeight="1">
      <c r="A1410" s="95" t="s">
        <v>3372</v>
      </c>
      <c s="35" t="s">
        <v>1481</v>
      </c>
      <c s="34">
        <v>5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327155</v>
      </c>
      <c s="98">
        <v>0</v>
      </c>
      <c s="98">
        <v>0</v>
      </c>
      <c s="98">
        <v>1382.23</v>
      </c>
      <c s="98"/>
      <c s="98"/>
      <c s="98"/>
      <c s="98">
        <v>327155</v>
      </c>
      <c s="112">
        <v>45470</v>
      </c>
      <c s="113">
        <v>47296</v>
      </c>
      <c s="114">
        <v>327155</v>
      </c>
      <c s="114">
        <v>4.4916666666666663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>
        <v>163577.5</v>
      </c>
      <c s="27">
        <v>163577.5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327155</v>
      </c>
      <c s="27">
        <v>327155</v>
      </c>
    </row>
    <row r="1411" spans="1:74" ht="15" customHeight="1">
      <c r="A1411" s="95" t="s">
        <v>3373</v>
      </c>
      <c s="35" t="s">
        <v>1481</v>
      </c>
      <c s="34">
        <v>6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285117.5</v>
      </c>
      <c s="98">
        <v>0</v>
      </c>
      <c s="98">
        <v>0</v>
      </c>
      <c s="98">
        <v>1273.52</v>
      </c>
      <c s="98"/>
      <c s="98"/>
      <c s="98"/>
      <c s="98">
        <v>285117.5</v>
      </c>
      <c s="112">
        <v>45470</v>
      </c>
      <c s="113">
        <v>47661</v>
      </c>
      <c s="114">
        <v>285117.5</v>
      </c>
      <c s="114">
        <v>5.4916666666666663</v>
      </c>
      <c s="114">
        <v>6</v>
      </c>
      <c s="92">
        <v>0.053600000000000002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>
        <v>142558.75</v>
      </c>
      <c s="27">
        <v>142558.75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285117.5</v>
      </c>
      <c s="27">
        <v>285117.5</v>
      </c>
    </row>
    <row r="1412" spans="1:74" ht="15" customHeight="1">
      <c r="A1412" s="95" t="s">
        <v>3374</v>
      </c>
      <c s="35" t="s">
        <v>1481</v>
      </c>
      <c s="34">
        <v>7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234023.5</v>
      </c>
      <c s="98">
        <v>0</v>
      </c>
      <c s="98">
        <v>0</v>
      </c>
      <c s="98">
        <v>1099.9100000000001</v>
      </c>
      <c s="98"/>
      <c s="98"/>
      <c s="98"/>
      <c s="98">
        <v>234023.5</v>
      </c>
      <c s="112">
        <v>45470</v>
      </c>
      <c s="113">
        <v>48026</v>
      </c>
      <c s="114">
        <v>234023.5</v>
      </c>
      <c s="114">
        <v>6.4916666666666663</v>
      </c>
      <c s="114">
        <v>7</v>
      </c>
      <c s="92">
        <v>0.056399999999999999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117011.75</v>
      </c>
      <c s="27">
        <v>117011.75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234023.5</v>
      </c>
      <c s="27">
        <v>234023.5</v>
      </c>
    </row>
    <row r="1413" spans="1:74" ht="15" customHeight="1">
      <c r="A1413" s="95" t="s">
        <v>3375</v>
      </c>
      <c s="35" t="s">
        <v>1481</v>
      </c>
      <c s="34">
        <v>8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1039521</v>
      </c>
      <c s="98">
        <v>0</v>
      </c>
      <c s="98">
        <v>0</v>
      </c>
      <c s="98">
        <v>5136.9700000000003</v>
      </c>
      <c s="98"/>
      <c s="98"/>
      <c s="98"/>
      <c s="98">
        <v>1039521</v>
      </c>
      <c s="112">
        <v>45470</v>
      </c>
      <c s="113">
        <v>48392</v>
      </c>
      <c s="114">
        <v>1039521</v>
      </c>
      <c s="114">
        <v>7.4916666666666663</v>
      </c>
      <c s="114">
        <v>8</v>
      </c>
      <c s="92">
        <v>0.059299999999999999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346507</v>
      </c>
      <c s="27">
        <v>346507</v>
      </c>
      <c s="27">
        <v>346507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1039521</v>
      </c>
      <c s="27">
        <v>1039521</v>
      </c>
    </row>
    <row r="1414" spans="1:74" ht="15" customHeight="1">
      <c r="A1414" s="95" t="s">
        <v>3376</v>
      </c>
      <c s="35" t="s">
        <v>1481</v>
      </c>
      <c s="34">
        <v>9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763902.5</v>
      </c>
      <c s="98">
        <v>0</v>
      </c>
      <c s="98">
        <v>0</v>
      </c>
      <c s="98">
        <v>3953.1999999999998</v>
      </c>
      <c s="98"/>
      <c s="98"/>
      <c s="98"/>
      <c s="98">
        <v>763902.5</v>
      </c>
      <c s="112">
        <v>45470</v>
      </c>
      <c s="113">
        <v>48757</v>
      </c>
      <c s="114">
        <v>763902.5</v>
      </c>
      <c s="114">
        <v>8.4916666666666671</v>
      </c>
      <c s="114">
        <v>9</v>
      </c>
      <c s="92">
        <v>0.062100000000000002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190975.63</v>
      </c>
      <c s="27">
        <v>190975.63</v>
      </c>
      <c s="27">
        <v>190975.63</v>
      </c>
      <c s="27">
        <v>190975.63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763902.52000000002</v>
      </c>
      <c s="27">
        <v>763902.52000000002</v>
      </c>
    </row>
    <row r="1415" spans="1:74" ht="15" customHeight="1">
      <c r="A1415" s="95" t="s">
        <v>3377</v>
      </c>
      <c s="35" t="s">
        <v>1713</v>
      </c>
      <c s="34">
        <v>1</v>
      </c>
      <c s="90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100000000</v>
      </c>
      <c s="98">
        <v>0</v>
      </c>
      <c s="98">
        <v>0</v>
      </c>
      <c s="98">
        <v>0</v>
      </c>
      <c s="98"/>
      <c s="98"/>
      <c s="98"/>
      <c s="98">
        <v>100000000</v>
      </c>
      <c s="112">
        <v>45425</v>
      </c>
      <c s="113">
        <v>47251</v>
      </c>
      <c s="114">
        <v>100000000</v>
      </c>
      <c s="114">
        <v>4.3694444444444445</v>
      </c>
      <c s="114">
        <v>5</v>
      </c>
      <c s="92">
        <v>0.092499999999999999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>
        <v>100000000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100000000</v>
      </c>
      <c s="27">
        <v>100000000</v>
      </c>
    </row>
    <row r="1416" spans="1:74" ht="15" customHeight="1">
      <c r="A1416" s="95" t="s">
        <v>3378</v>
      </c>
      <c s="35" t="s">
        <v>1714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15000000</v>
      </c>
      <c s="98">
        <v>0</v>
      </c>
      <c s="98">
        <v>0</v>
      </c>
      <c s="98">
        <v>0</v>
      </c>
      <c s="98"/>
      <c s="98"/>
      <c s="98"/>
      <c s="98">
        <v>15000000</v>
      </c>
      <c s="113">
        <v>45376</v>
      </c>
      <c s="113">
        <v>46471</v>
      </c>
      <c s="114">
        <v>15000000</v>
      </c>
      <c s="114">
        <v>2.2361111111111112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15000000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15000000</v>
      </c>
      <c s="27">
        <v>15000000</v>
      </c>
    </row>
    <row r="1417" spans="1:74" ht="15" customHeight="1">
      <c r="A1417" s="95" t="s">
        <v>3379</v>
      </c>
      <c s="35" t="s">
        <v>1715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1880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1078927.6899999999</v>
      </c>
      <c s="98">
        <v>0</v>
      </c>
      <c s="98">
        <v>0</v>
      </c>
      <c s="98">
        <v>0</v>
      </c>
      <c s="98"/>
      <c s="98"/>
      <c s="98"/>
      <c s="98">
        <v>1078927.6899999999</v>
      </c>
      <c s="113">
        <v>45387</v>
      </c>
      <c s="113">
        <v>46482</v>
      </c>
      <c s="114">
        <v>1078927.6899999999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1078927.6899999999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1078927.6899999999</v>
      </c>
      <c s="27">
        <v>1078927.6899999999</v>
      </c>
    </row>
    <row r="1418" spans="1:74" ht="15" customHeight="1">
      <c r="A1418" s="95" t="s">
        <v>3380</v>
      </c>
      <c s="35" t="s">
        <v>1716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1881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1754764.5900000001</v>
      </c>
      <c s="98">
        <v>0</v>
      </c>
      <c s="98">
        <v>0</v>
      </c>
      <c s="98">
        <v>0</v>
      </c>
      <c s="98"/>
      <c s="98"/>
      <c s="98"/>
      <c s="98">
        <v>1754764.5900000001</v>
      </c>
      <c s="113">
        <v>45387</v>
      </c>
      <c s="113">
        <v>46482</v>
      </c>
      <c s="114">
        <v>1754764.5900000001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1754764.5900000001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1754764.5900000001</v>
      </c>
      <c s="27">
        <v>1754764.5900000001</v>
      </c>
    </row>
    <row r="1419" spans="1:74" ht="15" customHeight="1">
      <c r="A1419" s="95" t="s">
        <v>3381</v>
      </c>
      <c s="35" t="s">
        <v>1717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1882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176856.60000000001</v>
      </c>
      <c s="98">
        <v>0</v>
      </c>
      <c s="98">
        <v>0</v>
      </c>
      <c s="98">
        <v>0</v>
      </c>
      <c s="98"/>
      <c s="98"/>
      <c s="98"/>
      <c s="98">
        <v>176856.60000000001</v>
      </c>
      <c s="113">
        <v>45387</v>
      </c>
      <c s="113">
        <v>46482</v>
      </c>
      <c s="114">
        <v>176856.60000000001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176856.60000000001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176856.60000000001</v>
      </c>
      <c s="27">
        <v>176856.60000000001</v>
      </c>
    </row>
    <row r="1420" spans="1:74" ht="15" customHeight="1">
      <c r="A1420" s="95" t="s">
        <v>3382</v>
      </c>
      <c s="35" t="s">
        <v>1718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1883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572989.93999999994</v>
      </c>
      <c s="98">
        <v>0</v>
      </c>
      <c s="98">
        <v>0</v>
      </c>
      <c s="98">
        <v>0</v>
      </c>
      <c s="98"/>
      <c s="98"/>
      <c s="98"/>
      <c s="98">
        <v>572989.93999999994</v>
      </c>
      <c s="113">
        <v>45387</v>
      </c>
      <c s="113">
        <v>46482</v>
      </c>
      <c s="114">
        <v>572989.93999999994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572989.93999999994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572989.93999999994</v>
      </c>
      <c s="27">
        <v>572989.93999999994</v>
      </c>
    </row>
    <row r="1421" spans="1:74" ht="15" customHeight="1">
      <c r="A1421" s="95" t="s">
        <v>3383</v>
      </c>
      <c s="35" t="s">
        <v>1719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1857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4368725.4900000002</v>
      </c>
      <c s="98">
        <v>0</v>
      </c>
      <c s="98">
        <v>0</v>
      </c>
      <c s="98">
        <v>0</v>
      </c>
      <c s="98"/>
      <c s="98"/>
      <c s="98"/>
      <c s="98">
        <v>4368725.4900000002</v>
      </c>
      <c s="113">
        <v>45387</v>
      </c>
      <c s="113">
        <v>46482</v>
      </c>
      <c s="114">
        <v>4368725.4900000002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4368725.4900000002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4368725.4900000002</v>
      </c>
      <c s="27">
        <v>4368725.4900000002</v>
      </c>
    </row>
    <row r="1422" spans="1:74" ht="15" customHeight="1">
      <c r="A1422" s="95" t="s">
        <v>3384</v>
      </c>
      <c s="35" t="s">
        <v>1720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1884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2937151.3399999999</v>
      </c>
      <c s="98">
        <v>0</v>
      </c>
      <c s="98">
        <v>0</v>
      </c>
      <c s="98">
        <v>0</v>
      </c>
      <c s="98"/>
      <c s="98"/>
      <c s="98"/>
      <c s="98">
        <v>2937151.3399999999</v>
      </c>
      <c s="113">
        <v>45387</v>
      </c>
      <c s="113">
        <v>46482</v>
      </c>
      <c s="114">
        <v>2937151.3399999999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2937151.3399999999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2937151.3399999999</v>
      </c>
      <c s="27">
        <v>2937151.3399999999</v>
      </c>
    </row>
    <row r="1423" spans="1:74" ht="15" customHeight="1">
      <c r="A1423" s="95" t="s">
        <v>3385</v>
      </c>
      <c s="35" t="s">
        <v>1721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1885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1067430.0700000001</v>
      </c>
      <c s="98">
        <v>0</v>
      </c>
      <c s="98">
        <v>0</v>
      </c>
      <c s="98">
        <v>0</v>
      </c>
      <c s="98"/>
      <c s="98"/>
      <c s="98"/>
      <c s="98">
        <v>1067430.0700000001</v>
      </c>
      <c s="113">
        <v>45387</v>
      </c>
      <c s="113">
        <v>46482</v>
      </c>
      <c s="114">
        <v>1067430.0700000001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1067430.0700000001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1067430.0700000001</v>
      </c>
      <c s="27">
        <v>1067430.0700000001</v>
      </c>
    </row>
    <row r="1424" spans="1:74" ht="15" customHeight="1">
      <c r="A1424" s="95" t="s">
        <v>3386</v>
      </c>
      <c s="35" t="s">
        <v>1482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1886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2132367.0699999998</v>
      </c>
      <c s="98">
        <v>0</v>
      </c>
      <c s="98">
        <v>66636.470000000001</v>
      </c>
      <c s="98">
        <v>13931.290000000001</v>
      </c>
      <c s="98"/>
      <c s="98"/>
      <c s="98"/>
      <c s="98">
        <v>2065730.6000000001</v>
      </c>
      <c s="113">
        <v>45477</v>
      </c>
      <c s="113">
        <v>46572</v>
      </c>
      <c s="114">
        <v>2398912.9500000002</v>
      </c>
      <c s="114">
        <v>2.5111111111111111</v>
      </c>
      <c s="114">
        <v>3</v>
      </c>
      <c s="92">
        <v>0.078398999999999996</v>
      </c>
      <c s="115" t="s">
        <v>1829</v>
      </c>
      <c s="115" t="s">
        <v>1830</v>
      </c>
      <c s="27">
        <v>799637.63999999978</v>
      </c>
      <c s="27">
        <v>799637.63999999978</v>
      </c>
      <c s="27">
        <v>466455.28999999998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1599275.2799999996</v>
      </c>
      <c s="27">
        <v>466455.28999999998</v>
      </c>
      <c s="27">
        <v>2065730.5699999996</v>
      </c>
    </row>
    <row r="1425" spans="1:74" ht="15" customHeight="1">
      <c r="A1425" s="95" t="s">
        <v>3387</v>
      </c>
      <c s="35" t="s">
        <v>1483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1887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186517.54999999999</v>
      </c>
      <c s="98">
        <v>0</v>
      </c>
      <c s="98">
        <v>23314.700000000001</v>
      </c>
      <c s="98">
        <v>761.61000000000001</v>
      </c>
      <c s="98"/>
      <c s="98"/>
      <c s="98"/>
      <c s="98">
        <v>163202.85000000001</v>
      </c>
      <c s="113">
        <v>45477</v>
      </c>
      <c s="113">
        <v>45842</v>
      </c>
      <c s="114">
        <v>279776.34999999998</v>
      </c>
      <c s="114">
        <v>0.51111111111111107</v>
      </c>
      <c s="114">
        <v>1</v>
      </c>
      <c s="92">
        <v>0.049000000000000002</v>
      </c>
      <c s="115" t="s">
        <v>1829</v>
      </c>
      <c s="115" t="s">
        <v>1830</v>
      </c>
      <c s="27">
        <v>163202.90000000002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163202.90000000002</v>
      </c>
      <c s="27">
        <v>0</v>
      </c>
      <c s="27">
        <v>163202.90000000002</v>
      </c>
    </row>
    <row r="1426" spans="1:74" ht="15" customHeight="1">
      <c r="A1426" s="95" t="s">
        <v>3388</v>
      </c>
      <c s="35" t="s">
        <v>1484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1888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3090659.7200000002</v>
      </c>
      <c s="98">
        <v>0</v>
      </c>
      <c s="98">
        <v>26643.619999999999</v>
      </c>
      <c s="98">
        <v>21908.400000000001</v>
      </c>
      <c s="98"/>
      <c s="98"/>
      <c s="98"/>
      <c s="98">
        <v>3064016.1000000001</v>
      </c>
      <c s="113">
        <v>45477</v>
      </c>
      <c s="113">
        <v>49129</v>
      </c>
      <c s="114">
        <v>3197234.2000000002</v>
      </c>
      <c s="114">
        <v>9.5111111111111111</v>
      </c>
      <c s="114">
        <v>10</v>
      </c>
      <c s="92">
        <v>0.085063</v>
      </c>
      <c s="115" t="s">
        <v>1829</v>
      </c>
      <c s="115" t="s">
        <v>1830</v>
      </c>
      <c s="27">
        <v>319723.44</v>
      </c>
      <c s="27">
        <v>319723.44</v>
      </c>
      <c s="27">
        <v>319723.44</v>
      </c>
      <c s="27">
        <v>319723.44</v>
      </c>
      <c s="27">
        <v>319723.44</v>
      </c>
      <c s="27">
        <v>319723.44</v>
      </c>
      <c s="27">
        <v>319723.44</v>
      </c>
      <c s="27">
        <v>319723.44</v>
      </c>
      <c s="27">
        <v>319723.44</v>
      </c>
      <c s="27">
        <v>186505.14000000001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639446.88</v>
      </c>
      <c s="27">
        <v>2424569.2200000002</v>
      </c>
      <c s="27">
        <v>3064016.1000000001</v>
      </c>
    </row>
    <row r="1427" spans="1:74" ht="15" customHeight="1">
      <c r="A1427" s="95" t="s">
        <v>3389</v>
      </c>
      <c s="35" t="s">
        <v>1485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1889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299127.87</v>
      </c>
      <c s="98">
        <v>0</v>
      </c>
      <c s="98">
        <v>7669.9499999999998</v>
      </c>
      <c s="98">
        <v>2113.0100000000002</v>
      </c>
      <c s="98"/>
      <c s="98"/>
      <c s="98"/>
      <c s="98">
        <v>291457.91999999998</v>
      </c>
      <c s="113">
        <v>45477</v>
      </c>
      <c s="113">
        <v>46938</v>
      </c>
      <c s="114">
        <v>329807.67000000004</v>
      </c>
      <c s="114">
        <v>3.5111111111111111</v>
      </c>
      <c s="114">
        <v>4</v>
      </c>
      <c s="92">
        <v>0.084766999999999995</v>
      </c>
      <c s="115" t="s">
        <v>1829</v>
      </c>
      <c s="115" t="s">
        <v>1830</v>
      </c>
      <c s="27">
        <v>92039.39999999998</v>
      </c>
      <c s="27">
        <v>92039.39999999998</v>
      </c>
      <c s="27">
        <v>92039.399999999994</v>
      </c>
      <c s="27">
        <v>15339.719999999999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184078.79999999996</v>
      </c>
      <c s="27">
        <v>107379.12</v>
      </c>
      <c s="27">
        <v>291457.91999999993</v>
      </c>
    </row>
    <row r="1428" spans="1:74" ht="15" customHeight="1">
      <c r="A1428" s="95" t="s">
        <v>3390</v>
      </c>
      <c s="35" t="s">
        <v>1486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1890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3207834.2000000002</v>
      </c>
      <c s="98">
        <v>0</v>
      </c>
      <c s="98">
        <v>27653.740000000002</v>
      </c>
      <c s="98">
        <v>22739</v>
      </c>
      <c s="98"/>
      <c s="98"/>
      <c s="98"/>
      <c s="98">
        <v>3180180.46</v>
      </c>
      <c s="113">
        <v>45477</v>
      </c>
      <c s="113">
        <v>49129</v>
      </c>
      <c s="114">
        <v>3318449.1600000001</v>
      </c>
      <c s="114">
        <v>9.5111111111111111</v>
      </c>
      <c s="114">
        <v>10</v>
      </c>
      <c s="92">
        <v>0.085063</v>
      </c>
      <c s="115" t="s">
        <v>1829</v>
      </c>
      <c s="115" t="s">
        <v>1830</v>
      </c>
      <c s="27">
        <v>331844.87999999995</v>
      </c>
      <c s="27">
        <v>331844.87999999995</v>
      </c>
      <c s="27">
        <v>331844.88</v>
      </c>
      <c s="27">
        <v>331844.88</v>
      </c>
      <c s="27">
        <v>331844.88</v>
      </c>
      <c s="27">
        <v>331844.88</v>
      </c>
      <c s="27">
        <v>331844.88</v>
      </c>
      <c s="27">
        <v>331844.88</v>
      </c>
      <c s="27">
        <v>331844.88</v>
      </c>
      <c s="27">
        <v>193576.17999999999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663689.75999999989</v>
      </c>
      <c s="27">
        <v>2516490.3399999999</v>
      </c>
      <c s="27">
        <v>3180180.0999999996</v>
      </c>
    </row>
    <row r="1429" spans="1:74" ht="15" customHeight="1">
      <c r="A1429" s="95" t="s">
        <v>3391</v>
      </c>
      <c s="35" t="s">
        <v>1722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1891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744761.34999999998</v>
      </c>
      <c s="98">
        <v>0</v>
      </c>
      <c s="98">
        <v>0</v>
      </c>
      <c s="98">
        <v>0</v>
      </c>
      <c s="98"/>
      <c s="98"/>
      <c s="98"/>
      <c s="98">
        <v>744761.34999999998</v>
      </c>
      <c s="113">
        <v>45387</v>
      </c>
      <c s="113">
        <v>46482</v>
      </c>
      <c s="114">
        <v>744761.34999999998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744761.34999999998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744761.34999999998</v>
      </c>
      <c s="27">
        <v>744761.34999999998</v>
      </c>
    </row>
    <row r="1430" spans="1:74" ht="15" customHeight="1">
      <c r="A1430" s="95" t="s">
        <v>3392</v>
      </c>
      <c s="35" t="s">
        <v>1723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1892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682048.12</v>
      </c>
      <c s="98">
        <v>0</v>
      </c>
      <c s="98">
        <v>0</v>
      </c>
      <c s="98">
        <v>0</v>
      </c>
      <c s="98"/>
      <c s="98"/>
      <c s="98"/>
      <c s="98">
        <v>682048.12</v>
      </c>
      <c s="113">
        <v>45387</v>
      </c>
      <c s="113">
        <v>46482</v>
      </c>
      <c s="114">
        <v>682048.12093628885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682048.12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682048.12</v>
      </c>
      <c s="27">
        <v>682048.12</v>
      </c>
    </row>
    <row r="1431" spans="1:74" ht="15" customHeight="1">
      <c r="A1431" s="95" t="s">
        <v>3393</v>
      </c>
      <c s="35" t="s">
        <v>1487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1892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217117.31</v>
      </c>
      <c s="98">
        <v>0</v>
      </c>
      <c s="98">
        <v>27139.66</v>
      </c>
      <c s="98">
        <v>886.55999999999995</v>
      </c>
      <c s="98"/>
      <c s="98"/>
      <c s="98"/>
      <c s="98">
        <v>189977.64999999999</v>
      </c>
      <c s="113">
        <v>45477</v>
      </c>
      <c s="113">
        <v>45842</v>
      </c>
      <c s="114">
        <v>325675.95000000001</v>
      </c>
      <c s="114">
        <v>0.51111111111111107</v>
      </c>
      <c s="114">
        <v>1</v>
      </c>
      <c s="92">
        <v>0.049000000000000002</v>
      </c>
      <c s="115" t="s">
        <v>1829</v>
      </c>
      <c s="115" t="s">
        <v>1830</v>
      </c>
      <c s="27">
        <v>189977.62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189977.62</v>
      </c>
      <c s="27">
        <v>0</v>
      </c>
      <c s="27">
        <v>189977.62</v>
      </c>
    </row>
    <row r="1432" spans="1:74" ht="15" customHeight="1">
      <c r="A1432" s="95" t="s">
        <v>3394</v>
      </c>
      <c s="35" t="s">
        <v>1724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1893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1209796.04</v>
      </c>
      <c s="98">
        <v>0</v>
      </c>
      <c s="98">
        <v>0</v>
      </c>
      <c s="98">
        <v>0</v>
      </c>
      <c s="98"/>
      <c s="98"/>
      <c s="98"/>
      <c s="98">
        <v>1209796.04</v>
      </c>
      <c s="113">
        <v>45387</v>
      </c>
      <c s="113">
        <v>46482</v>
      </c>
      <c s="114">
        <v>1209796.04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1209796.04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1209796.04</v>
      </c>
      <c s="27">
        <v>1209796.04</v>
      </c>
    </row>
    <row r="1433" spans="1:74" ht="15" customHeight="1">
      <c r="A1433" s="95" t="s">
        <v>3395</v>
      </c>
      <c s="35" t="s">
        <v>1488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1893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82321</v>
      </c>
      <c s="98">
        <v>0</v>
      </c>
      <c s="98">
        <v>10290.120000000001</v>
      </c>
      <c s="98">
        <v>336.13999999999999</v>
      </c>
      <c s="98"/>
      <c s="98"/>
      <c s="98"/>
      <c s="98">
        <v>72030.880000000005</v>
      </c>
      <c s="113">
        <v>45477</v>
      </c>
      <c s="113">
        <v>45842</v>
      </c>
      <c s="114">
        <v>123481.48000000001</v>
      </c>
      <c s="114">
        <v>0.51111111111111107</v>
      </c>
      <c s="114">
        <v>1</v>
      </c>
      <c s="92">
        <v>0.049000000000000002</v>
      </c>
      <c s="115" t="s">
        <v>1829</v>
      </c>
      <c s="115" t="s">
        <v>1830</v>
      </c>
      <c s="27">
        <v>72030.840000000011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72030.840000000011</v>
      </c>
      <c s="27">
        <v>0</v>
      </c>
      <c s="27">
        <v>72030.840000000011</v>
      </c>
    </row>
    <row r="1434" spans="1:74" ht="15" customHeight="1">
      <c r="A1434" s="95" t="s">
        <v>3396</v>
      </c>
      <c s="35" t="s">
        <v>1725</v>
      </c>
      <c s="34">
        <v>1</v>
      </c>
      <c s="90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200000000</v>
      </c>
      <c s="98">
        <v>0</v>
      </c>
      <c s="98">
        <v>0</v>
      </c>
      <c s="98">
        <v>0</v>
      </c>
      <c s="98"/>
      <c s="98"/>
      <c s="98"/>
      <c s="98">
        <v>200000000</v>
      </c>
      <c s="113">
        <v>45425</v>
      </c>
      <c s="113">
        <v>47251</v>
      </c>
      <c s="114">
        <v>200000000</v>
      </c>
      <c s="114">
        <v>4.3694444444444445</v>
      </c>
      <c s="114">
        <v>5</v>
      </c>
      <c s="92">
        <v>0.092499999999999999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>
        <v>200000000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200000000</v>
      </c>
      <c s="27">
        <v>200000000</v>
      </c>
    </row>
    <row r="1435" spans="1:74" ht="15" customHeight="1">
      <c r="A1435" s="95" t="s">
        <v>3397</v>
      </c>
      <c s="35" t="s">
        <v>1726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15700000</v>
      </c>
      <c s="98">
        <v>0</v>
      </c>
      <c s="98">
        <v>0</v>
      </c>
      <c s="98">
        <v>0</v>
      </c>
      <c s="98"/>
      <c s="98"/>
      <c s="98"/>
      <c s="98">
        <v>15700000</v>
      </c>
      <c s="113">
        <v>45376</v>
      </c>
      <c s="113">
        <v>46471</v>
      </c>
      <c s="114">
        <v>15700000</v>
      </c>
      <c s="114">
        <v>2.2361111111111112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15700000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15700000</v>
      </c>
      <c s="27">
        <v>15700000</v>
      </c>
    </row>
    <row r="1436" spans="1:74" ht="15" customHeight="1">
      <c r="A1436" s="95" t="s">
        <v>3398</v>
      </c>
      <c s="35" t="s">
        <v>1727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5000000</v>
      </c>
      <c s="98">
        <v>0</v>
      </c>
      <c s="98">
        <v>0</v>
      </c>
      <c s="98">
        <v>0</v>
      </c>
      <c s="98"/>
      <c s="98"/>
      <c s="98"/>
      <c s="98">
        <v>5000000</v>
      </c>
      <c s="113">
        <v>45376</v>
      </c>
      <c s="113">
        <v>46471</v>
      </c>
      <c s="114">
        <v>5000000</v>
      </c>
      <c s="114">
        <v>2.2361111111111112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5000000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5000000</v>
      </c>
      <c s="27">
        <v>5000000</v>
      </c>
    </row>
    <row r="1437" spans="1:74" ht="15" customHeight="1">
      <c r="A1437" s="95" t="s">
        <v>3399</v>
      </c>
      <c s="35" t="s">
        <v>1489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3114570.5499999998</v>
      </c>
      <c s="98">
        <v>0</v>
      </c>
      <c s="98">
        <v>0</v>
      </c>
      <c s="98">
        <v>0</v>
      </c>
      <c s="98"/>
      <c s="98"/>
      <c s="98"/>
      <c s="98">
        <v>3114570.5499999998</v>
      </c>
      <c s="113">
        <v>45372</v>
      </c>
      <c s="113">
        <v>45737</v>
      </c>
      <c s="114">
        <v>3114570.5499999998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3114570.5499999998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3114570.5499999998</v>
      </c>
      <c s="27">
        <v>0</v>
      </c>
      <c s="27">
        <v>3114570.5499999998</v>
      </c>
    </row>
    <row r="1438" spans="1:74" ht="15" customHeight="1">
      <c r="A1438" s="95" t="s">
        <v>3400</v>
      </c>
      <c s="35" t="s">
        <v>1728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20863105.66</v>
      </c>
      <c s="98">
        <v>0</v>
      </c>
      <c s="98">
        <v>0</v>
      </c>
      <c s="98">
        <v>0</v>
      </c>
      <c s="98"/>
      <c s="98"/>
      <c s="98"/>
      <c s="98">
        <v>20863105.66</v>
      </c>
      <c s="113">
        <v>45485</v>
      </c>
      <c s="113">
        <v>46580</v>
      </c>
      <c s="114">
        <v>20863105.66</v>
      </c>
      <c s="114">
        <v>2.5333333333333332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20863105.66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20863105.66</v>
      </c>
      <c s="27">
        <v>20863105.66</v>
      </c>
    </row>
    <row r="1439" spans="1:74" ht="15" customHeight="1">
      <c r="A1439" s="95" t="s">
        <v>3401</v>
      </c>
      <c s="35" t="s">
        <v>1729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5000000</v>
      </c>
      <c s="98">
        <v>0</v>
      </c>
      <c s="98">
        <v>0</v>
      </c>
      <c s="98">
        <v>0</v>
      </c>
      <c s="98"/>
      <c s="98"/>
      <c s="98"/>
      <c s="98">
        <v>5000000</v>
      </c>
      <c s="113">
        <v>45376</v>
      </c>
      <c s="113">
        <v>46471</v>
      </c>
      <c s="114">
        <v>5000000</v>
      </c>
      <c s="114">
        <v>2.2361111111111112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5000000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5000000</v>
      </c>
      <c s="27">
        <v>5000000</v>
      </c>
    </row>
    <row r="1440" spans="1:74" ht="15" customHeight="1">
      <c r="A1440" s="95" t="s">
        <v>3402</v>
      </c>
      <c s="35" t="s">
        <v>1490</v>
      </c>
      <c s="34">
        <v>1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2442010</v>
      </c>
      <c s="98">
        <v>0</v>
      </c>
      <c s="98">
        <v>0</v>
      </c>
      <c s="98">
        <v>6613.7799999999997</v>
      </c>
      <c s="98"/>
      <c s="98"/>
      <c s="98"/>
      <c s="98">
        <v>2442010</v>
      </c>
      <c s="113">
        <v>45488</v>
      </c>
      <c s="113">
        <v>45853</v>
      </c>
      <c s="114">
        <v>2442010</v>
      </c>
      <c s="114">
        <v>0.54166666666666663</v>
      </c>
      <c s="114">
        <v>1</v>
      </c>
      <c s="92">
        <v>0.032500000000000001</v>
      </c>
      <c s="115" t="s">
        <v>1829</v>
      </c>
      <c s="115" t="s">
        <v>1830</v>
      </c>
      <c s="27">
        <v>2442010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2442010</v>
      </c>
      <c s="27">
        <v>0</v>
      </c>
      <c s="27">
        <v>2442010</v>
      </c>
    </row>
    <row r="1441" spans="1:74" ht="15" customHeight="1">
      <c r="A1441" s="95" t="s">
        <v>3403</v>
      </c>
      <c s="35" t="s">
        <v>1490</v>
      </c>
      <c s="34">
        <v>2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2927432.5</v>
      </c>
      <c s="98">
        <v>0</v>
      </c>
      <c s="98">
        <v>0</v>
      </c>
      <c s="98">
        <v>9318.9899999999998</v>
      </c>
      <c s="98"/>
      <c s="98"/>
      <c s="98"/>
      <c s="98">
        <v>2927432.5</v>
      </c>
      <c s="113">
        <v>45488</v>
      </c>
      <c s="113">
        <v>46218</v>
      </c>
      <c s="114">
        <v>2927432.5</v>
      </c>
      <c s="114">
        <v>1.5416666666666667</v>
      </c>
      <c s="114">
        <v>2</v>
      </c>
      <c s="92">
        <v>0.038199999999999998</v>
      </c>
      <c s="115" t="s">
        <v>1829</v>
      </c>
      <c s="115" t="s">
        <v>1830</v>
      </c>
      <c s="27">
        <v>0</v>
      </c>
      <c s="27">
        <v>2927432.5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2927432.5</v>
      </c>
      <c s="27">
        <v>0</v>
      </c>
      <c s="27">
        <v>2927432.5</v>
      </c>
    </row>
    <row r="1442" spans="1:74" ht="15" customHeight="1">
      <c r="A1442" s="95" t="s">
        <v>3404</v>
      </c>
      <c s="35" t="s">
        <v>1490</v>
      </c>
      <c s="34">
        <v>3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6611097.5</v>
      </c>
      <c s="98">
        <v>0</v>
      </c>
      <c s="98">
        <v>0</v>
      </c>
      <c s="98">
        <v>23689.77</v>
      </c>
      <c s="98"/>
      <c s="98"/>
      <c s="98"/>
      <c s="98">
        <v>6611097.5</v>
      </c>
      <c s="113">
        <v>45488</v>
      </c>
      <c s="113">
        <v>46583</v>
      </c>
      <c s="114">
        <v>6611097.5</v>
      </c>
      <c s="114">
        <v>2.5416666666666665</v>
      </c>
      <c s="114">
        <v>3</v>
      </c>
      <c s="92">
        <v>0.042999999999999997</v>
      </c>
      <c s="115" t="s">
        <v>1829</v>
      </c>
      <c s="115" t="s">
        <v>1830</v>
      </c>
      <c s="27">
        <v>0</v>
      </c>
      <c s="27">
        <v>0</v>
      </c>
      <c s="27">
        <v>6611097.5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6611097.5</v>
      </c>
      <c s="27">
        <v>6611097.5</v>
      </c>
    </row>
    <row r="1443" spans="1:74" ht="15" customHeight="1">
      <c r="A1443" s="95" t="s">
        <v>3405</v>
      </c>
      <c s="35" t="s">
        <v>1490</v>
      </c>
      <c s="34">
        <v>4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10887122.5</v>
      </c>
      <c s="98">
        <v>0</v>
      </c>
      <c s="98">
        <v>0</v>
      </c>
      <c s="98">
        <v>42731.959999999999</v>
      </c>
      <c s="98"/>
      <c s="98"/>
      <c s="98"/>
      <c s="98">
        <v>10887122.5</v>
      </c>
      <c s="113">
        <v>45488</v>
      </c>
      <c s="113">
        <v>46949</v>
      </c>
      <c s="114">
        <v>10887122.5</v>
      </c>
      <c s="114">
        <v>3.5416666666666665</v>
      </c>
      <c s="114">
        <v>4</v>
      </c>
      <c s="92">
        <v>0.047100000000000003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>
        <v>10887122.5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10887122.5</v>
      </c>
      <c s="27">
        <v>10887122.5</v>
      </c>
    </row>
    <row r="1444" spans="1:74" ht="15" customHeight="1">
      <c r="A1444" s="95" t="s">
        <v>3406</v>
      </c>
      <c s="35" t="s">
        <v>1490</v>
      </c>
      <c s="34">
        <v>5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425242.5</v>
      </c>
      <c s="98">
        <v>0</v>
      </c>
      <c s="98">
        <v>0</v>
      </c>
      <c s="98">
        <v>1796.6500000000001</v>
      </c>
      <c s="98"/>
      <c s="98"/>
      <c s="98"/>
      <c s="98">
        <v>425242.5</v>
      </c>
      <c s="113">
        <v>45488</v>
      </c>
      <c s="113">
        <v>47314</v>
      </c>
      <c s="114">
        <v>425242.5</v>
      </c>
      <c s="114">
        <v>4.541666666666667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>
        <v>425242.5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425242.5</v>
      </c>
      <c s="27">
        <v>425242.5</v>
      </c>
    </row>
    <row r="1445" spans="1:74" ht="15" customHeight="1">
      <c r="A1445" s="95" t="s">
        <v>3407</v>
      </c>
      <c s="35" t="s">
        <v>1490</v>
      </c>
      <c s="34">
        <v>6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1142977.5</v>
      </c>
      <c s="98">
        <v>0</v>
      </c>
      <c s="98">
        <v>0</v>
      </c>
      <c s="98">
        <v>5105.3000000000002</v>
      </c>
      <c s="98"/>
      <c s="98"/>
      <c s="98"/>
      <c s="98">
        <v>1142977.5</v>
      </c>
      <c s="113">
        <v>45488</v>
      </c>
      <c s="113">
        <v>47679</v>
      </c>
      <c s="114">
        <v>1142977.5</v>
      </c>
      <c s="114">
        <v>5.541666666666667</v>
      </c>
      <c s="114">
        <v>6</v>
      </c>
      <c s="92">
        <v>0.053600000000000002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1142977.5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1142977.5</v>
      </c>
      <c s="27">
        <v>1142977.5</v>
      </c>
    </row>
    <row r="1446" spans="1:74" ht="15" customHeight="1">
      <c r="A1446" s="95" t="s">
        <v>3408</v>
      </c>
      <c s="35" t="s">
        <v>1490</v>
      </c>
      <c s="34">
        <v>7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265500</v>
      </c>
      <c s="98">
        <v>0</v>
      </c>
      <c s="98">
        <v>0</v>
      </c>
      <c s="98">
        <v>1247.8499999999999</v>
      </c>
      <c s="98"/>
      <c s="98"/>
      <c s="98"/>
      <c s="98">
        <v>265500</v>
      </c>
      <c s="113">
        <v>45488</v>
      </c>
      <c s="113">
        <v>48044</v>
      </c>
      <c s="114">
        <v>265500</v>
      </c>
      <c s="114">
        <v>6.541666666666667</v>
      </c>
      <c s="114">
        <v>7</v>
      </c>
      <c s="92">
        <v>0.056399999999999999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132750</v>
      </c>
      <c s="27">
        <v>132750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265500</v>
      </c>
      <c s="27">
        <v>265500</v>
      </c>
    </row>
    <row r="1447" spans="1:74" ht="15" customHeight="1">
      <c r="A1447" s="95" t="s">
        <v>3409</v>
      </c>
      <c s="35" t="s">
        <v>1490</v>
      </c>
      <c s="34">
        <v>8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48085</v>
      </c>
      <c s="98">
        <v>0</v>
      </c>
      <c s="98">
        <v>0</v>
      </c>
      <c s="98">
        <v>237.62</v>
      </c>
      <c s="98"/>
      <c s="98"/>
      <c s="98"/>
      <c s="98">
        <v>48085</v>
      </c>
      <c s="113">
        <v>45488</v>
      </c>
      <c s="113">
        <v>48410</v>
      </c>
      <c s="114">
        <v>48085</v>
      </c>
      <c s="114">
        <v>7.541666666666667</v>
      </c>
      <c s="114">
        <v>8</v>
      </c>
      <c s="92">
        <v>0.059299999999999999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16028.33</v>
      </c>
      <c s="27">
        <v>16028.33</v>
      </c>
      <c s="27">
        <v>16028.33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48084.989999999998</v>
      </c>
      <c s="27">
        <v>48084.989999999998</v>
      </c>
    </row>
    <row r="1448" spans="1:74" ht="15" customHeight="1">
      <c r="A1448" s="95" t="s">
        <v>3410</v>
      </c>
      <c s="35" t="s">
        <v>1730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40000000</v>
      </c>
      <c s="98">
        <v>0</v>
      </c>
      <c s="98">
        <v>0</v>
      </c>
      <c s="98">
        <v>0</v>
      </c>
      <c s="98"/>
      <c s="98"/>
      <c s="98"/>
      <c s="98">
        <v>40000000</v>
      </c>
      <c s="113">
        <v>45376</v>
      </c>
      <c s="113">
        <v>46471</v>
      </c>
      <c s="114">
        <v>40000000</v>
      </c>
      <c s="114">
        <v>2.2361111111111112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40000000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40000000</v>
      </c>
      <c s="27">
        <v>40000000</v>
      </c>
    </row>
    <row r="1449" spans="1:74" ht="15" customHeight="1">
      <c r="A1449" s="95" t="s">
        <v>3411</v>
      </c>
      <c s="35" t="s">
        <v>1731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48700000</v>
      </c>
      <c s="98">
        <v>0</v>
      </c>
      <c s="98">
        <v>0</v>
      </c>
      <c s="98">
        <v>0</v>
      </c>
      <c s="98"/>
      <c s="98"/>
      <c s="98"/>
      <c s="98">
        <v>48700000</v>
      </c>
      <c s="113">
        <v>45376</v>
      </c>
      <c s="113">
        <v>46471</v>
      </c>
      <c s="114">
        <v>48700000</v>
      </c>
      <c s="114">
        <v>2.2361111111111112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48700000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48700000</v>
      </c>
      <c s="27">
        <v>48700000</v>
      </c>
    </row>
    <row r="1450" spans="1:74" ht="15" customHeight="1">
      <c r="A1450" s="95" t="s">
        <v>3412</v>
      </c>
      <c s="35" t="s">
        <v>1732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7767316.4000000004</v>
      </c>
      <c s="98">
        <v>0</v>
      </c>
      <c s="98">
        <v>0</v>
      </c>
      <c s="98">
        <v>0</v>
      </c>
      <c s="98"/>
      <c s="98"/>
      <c s="98"/>
      <c s="98">
        <v>7767316.4000000004</v>
      </c>
      <c s="113">
        <v>45387</v>
      </c>
      <c s="113">
        <v>46482</v>
      </c>
      <c s="114">
        <v>7767316.4000000004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7767316.4000000004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7767316.4000000004</v>
      </c>
      <c s="27">
        <v>7767316.4000000004</v>
      </c>
    </row>
    <row r="1451" spans="1:74" ht="15" customHeight="1">
      <c r="A1451" s="95" t="s">
        <v>3413</v>
      </c>
      <c s="35" t="s">
        <v>1733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7886282.8499999996</v>
      </c>
      <c s="98">
        <v>0</v>
      </c>
      <c s="98">
        <v>0</v>
      </c>
      <c s="98">
        <v>364740.58000000002</v>
      </c>
      <c s="98"/>
      <c s="98"/>
      <c s="98"/>
      <c s="98">
        <v>7886282.8499999996</v>
      </c>
      <c s="113">
        <v>45455</v>
      </c>
      <c s="113">
        <v>47281</v>
      </c>
      <c s="114">
        <v>7886282.8499999996</v>
      </c>
      <c s="114">
        <v>4.4500000000000002</v>
      </c>
      <c s="114">
        <v>5</v>
      </c>
      <c s="92">
        <v>0.092499999999999999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>
        <v>7886282.8499999996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7886282.8499999996</v>
      </c>
      <c s="27">
        <v>7886282.8499999996</v>
      </c>
    </row>
    <row r="1452" spans="1:74" ht="15" customHeight="1">
      <c r="A1452" s="95" t="s">
        <v>3414</v>
      </c>
      <c s="35" t="s">
        <v>1734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5500000</v>
      </c>
      <c s="98">
        <v>0</v>
      </c>
      <c s="98">
        <v>0</v>
      </c>
      <c s="98">
        <v>0</v>
      </c>
      <c s="98"/>
      <c s="98"/>
      <c s="98"/>
      <c s="98">
        <v>5500000</v>
      </c>
      <c s="113">
        <v>45387</v>
      </c>
      <c s="113">
        <v>46482</v>
      </c>
      <c s="114">
        <v>5500000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5500000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5500000</v>
      </c>
      <c s="27">
        <v>5500000</v>
      </c>
    </row>
    <row r="1453" spans="1:74" ht="15" customHeight="1">
      <c r="A1453" s="95" t="s">
        <v>3415</v>
      </c>
      <c s="35" t="s">
        <v>1491</v>
      </c>
      <c s="34">
        <v>1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26402.5</v>
      </c>
      <c s="98">
        <v>0</v>
      </c>
      <c s="98">
        <v>0</v>
      </c>
      <c s="98">
        <v>71.510000000000005</v>
      </c>
      <c s="98"/>
      <c s="98"/>
      <c s="98"/>
      <c s="98">
        <v>26402.5</v>
      </c>
      <c s="113">
        <v>45498</v>
      </c>
      <c s="113">
        <v>45863</v>
      </c>
      <c s="114">
        <v>26402.5</v>
      </c>
      <c s="114">
        <v>0.56944444444444442</v>
      </c>
      <c s="114">
        <v>1</v>
      </c>
      <c s="92">
        <v>0.032500000000000001</v>
      </c>
      <c s="115" t="s">
        <v>1829</v>
      </c>
      <c s="115" t="s">
        <v>1830</v>
      </c>
      <c s="27">
        <v>26402.5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26402.5</v>
      </c>
      <c s="27">
        <v>0</v>
      </c>
      <c s="27">
        <v>26402.5</v>
      </c>
    </row>
    <row r="1454" spans="1:74" ht="15" customHeight="1">
      <c r="A1454" s="95" t="s">
        <v>3416</v>
      </c>
      <c s="35" t="s">
        <v>1491</v>
      </c>
      <c s="34">
        <v>2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54722.5</v>
      </c>
      <c s="98">
        <v>0</v>
      </c>
      <c s="98">
        <v>0</v>
      </c>
      <c s="98">
        <v>196.09</v>
      </c>
      <c s="98"/>
      <c s="98"/>
      <c s="98"/>
      <c s="98">
        <v>54722.5</v>
      </c>
      <c s="113">
        <v>45498</v>
      </c>
      <c s="113">
        <v>46593</v>
      </c>
      <c s="114">
        <v>54722.5</v>
      </c>
      <c s="114">
        <v>2.5694444444444446</v>
      </c>
      <c s="114">
        <v>3</v>
      </c>
      <c s="92">
        <v>0.042999999999999997</v>
      </c>
      <c s="115" t="s">
        <v>1829</v>
      </c>
      <c s="115" t="s">
        <v>1830</v>
      </c>
      <c s="27">
        <v>0</v>
      </c>
      <c s="27">
        <v>0</v>
      </c>
      <c s="27">
        <v>54722.5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54722.5</v>
      </c>
      <c s="27">
        <v>54722.5</v>
      </c>
    </row>
    <row r="1455" spans="1:74" ht="15" customHeight="1">
      <c r="A1455" s="95" t="s">
        <v>3417</v>
      </c>
      <c s="35" t="s">
        <v>1491</v>
      </c>
      <c s="34">
        <v>3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131865</v>
      </c>
      <c s="98">
        <v>0</v>
      </c>
      <c s="98">
        <v>0</v>
      </c>
      <c s="98">
        <v>517.57000000000005</v>
      </c>
      <c s="98"/>
      <c s="98"/>
      <c s="98"/>
      <c s="98">
        <v>131865</v>
      </c>
      <c s="113">
        <v>45498</v>
      </c>
      <c s="113">
        <v>46959</v>
      </c>
      <c s="114">
        <v>131865</v>
      </c>
      <c s="114">
        <v>3.5694444444444446</v>
      </c>
      <c s="114">
        <v>4</v>
      </c>
      <c s="92">
        <v>0.047100000000000003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>
        <v>131865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131865</v>
      </c>
      <c s="27">
        <v>131865</v>
      </c>
    </row>
    <row r="1456" spans="1:74" ht="15" customHeight="1">
      <c r="A1456" s="95" t="s">
        <v>3418</v>
      </c>
      <c s="35" t="s">
        <v>1491</v>
      </c>
      <c s="34">
        <v>4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46462.5</v>
      </c>
      <c s="98">
        <v>0</v>
      </c>
      <c s="98">
        <v>0</v>
      </c>
      <c s="98">
        <v>196.30000000000001</v>
      </c>
      <c s="98"/>
      <c s="98"/>
      <c s="98"/>
      <c s="98">
        <v>46462.5</v>
      </c>
      <c s="113">
        <v>45498</v>
      </c>
      <c s="113">
        <v>47324</v>
      </c>
      <c s="114">
        <v>46462.5</v>
      </c>
      <c s="114">
        <v>4.5694444444444446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>
        <v>46462.5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46462.5</v>
      </c>
      <c s="27">
        <v>46462.5</v>
      </c>
    </row>
    <row r="1457" spans="1:74" ht="15" customHeight="1">
      <c r="A1457" s="95" t="s">
        <v>3419</v>
      </c>
      <c s="35" t="s">
        <v>1491</v>
      </c>
      <c s="34">
        <v>5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106200</v>
      </c>
      <c s="98">
        <v>0</v>
      </c>
      <c s="98">
        <v>0</v>
      </c>
      <c s="98">
        <v>474.36000000000001</v>
      </c>
      <c s="98"/>
      <c s="98"/>
      <c s="98"/>
      <c s="98">
        <v>106200</v>
      </c>
      <c s="113">
        <v>45498</v>
      </c>
      <c s="113">
        <v>47689</v>
      </c>
      <c s="114">
        <v>106200</v>
      </c>
      <c s="114">
        <v>5.5694444444444446</v>
      </c>
      <c s="114">
        <v>6</v>
      </c>
      <c s="92">
        <v>0.053600000000000002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106200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106200</v>
      </c>
      <c s="27">
        <v>106200</v>
      </c>
    </row>
    <row r="1458" spans="1:74" ht="15" customHeight="1">
      <c r="A1458" s="95" t="s">
        <v>3420</v>
      </c>
      <c s="35" t="s">
        <v>1491</v>
      </c>
      <c s="34">
        <v>6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125375</v>
      </c>
      <c s="98">
        <v>0</v>
      </c>
      <c s="98">
        <v>0</v>
      </c>
      <c s="98">
        <v>589.25999999999999</v>
      </c>
      <c s="98"/>
      <c s="98"/>
      <c s="98"/>
      <c s="98">
        <v>125375</v>
      </c>
      <c s="113">
        <v>45498</v>
      </c>
      <c s="113">
        <v>48054</v>
      </c>
      <c s="114">
        <v>125375</v>
      </c>
      <c s="114">
        <v>6.5694444444444446</v>
      </c>
      <c s="114">
        <v>7</v>
      </c>
      <c s="92">
        <v>0.056399999999999999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62687.5</v>
      </c>
      <c s="27">
        <v>62687.5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125375</v>
      </c>
      <c s="27">
        <v>125375</v>
      </c>
    </row>
    <row r="1459" spans="1:74" ht="15" customHeight="1">
      <c r="A1459" s="95" t="s">
        <v>3421</v>
      </c>
      <c s="35" t="s">
        <v>1491</v>
      </c>
      <c s="34">
        <v>7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1048872.5</v>
      </c>
      <c s="98">
        <v>0</v>
      </c>
      <c s="98">
        <v>0</v>
      </c>
      <c s="98">
        <v>5183.1800000000003</v>
      </c>
      <c s="98"/>
      <c s="98"/>
      <c s="98"/>
      <c s="98">
        <v>1048872.5</v>
      </c>
      <c s="113">
        <v>45498</v>
      </c>
      <c s="113">
        <v>48420</v>
      </c>
      <c s="114">
        <v>1048872.5</v>
      </c>
      <c s="114">
        <v>7.5694444444444446</v>
      </c>
      <c s="114">
        <v>8</v>
      </c>
      <c s="92">
        <v>0.059299999999999999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349624.16999999998</v>
      </c>
      <c s="27">
        <v>349624.16999999998</v>
      </c>
      <c s="27">
        <v>349624.16999999998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1048872.51</v>
      </c>
      <c s="27">
        <v>1048872.51</v>
      </c>
    </row>
    <row r="1460" spans="1:74" ht="15" customHeight="1">
      <c r="A1460" s="95" t="s">
        <v>3422</v>
      </c>
      <c s="35" t="s">
        <v>1491</v>
      </c>
      <c s="34">
        <v>8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1903192.5</v>
      </c>
      <c s="98">
        <v>0</v>
      </c>
      <c s="98">
        <v>0</v>
      </c>
      <c s="98">
        <v>9849.0200000000004</v>
      </c>
      <c s="98"/>
      <c s="98"/>
      <c s="98"/>
      <c s="98">
        <v>1903192.5</v>
      </c>
      <c s="113">
        <v>45498</v>
      </c>
      <c s="113">
        <v>48785</v>
      </c>
      <c s="114">
        <v>1903192.5</v>
      </c>
      <c s="114">
        <v>8.5694444444444446</v>
      </c>
      <c s="114">
        <v>9</v>
      </c>
      <c s="92">
        <v>0.062100000000000002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475798.13</v>
      </c>
      <c s="27">
        <v>475798.13</v>
      </c>
      <c s="27">
        <v>475798.13</v>
      </c>
      <c s="27">
        <v>475798.13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1903192.52</v>
      </c>
      <c s="27">
        <v>1903192.52</v>
      </c>
    </row>
    <row r="1461" spans="1:74" ht="15" customHeight="1">
      <c r="A1461" s="95" t="s">
        <v>3423</v>
      </c>
      <c s="35" t="s">
        <v>1735</v>
      </c>
      <c s="34">
        <v>1</v>
      </c>
      <c s="90" t="s">
        <v>0</v>
      </c>
      <c s="96" t="s">
        <v>3</v>
      </c>
      <c s="96" t="s">
        <v>1815</v>
      </c>
      <c s="96" t="s">
        <v>1118</v>
      </c>
      <c s="96" t="s">
        <v>1825</v>
      </c>
      <c s="96" t="s">
        <v>1826</v>
      </c>
      <c s="96" t="s">
        <v>1827</v>
      </c>
      <c s="96" t="s">
        <v>1118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21982441.129999999</v>
      </c>
      <c s="98">
        <v>0</v>
      </c>
      <c s="98">
        <v>0</v>
      </c>
      <c s="98">
        <v>0</v>
      </c>
      <c s="98"/>
      <c s="98"/>
      <c s="98"/>
      <c s="98">
        <v>21982441.129999999</v>
      </c>
      <c s="113">
        <v>45503</v>
      </c>
      <c s="113">
        <v>46598</v>
      </c>
      <c s="114">
        <v>21982441.129999999</v>
      </c>
      <c s="114">
        <v>2.5833333333333335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21982441.129999999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21982441.129999999</v>
      </c>
      <c s="27">
        <v>21982441.129999999</v>
      </c>
    </row>
    <row r="1462" spans="1:74" ht="15" customHeight="1">
      <c r="A1462" s="95" t="s">
        <v>3424</v>
      </c>
      <c s="35" t="s">
        <v>1492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4429682.8600000003</v>
      </c>
      <c s="98">
        <v>0</v>
      </c>
      <c s="98">
        <v>0</v>
      </c>
      <c s="98">
        <v>0</v>
      </c>
      <c s="98"/>
      <c s="98"/>
      <c s="98"/>
      <c s="98">
        <v>4429682.8600000003</v>
      </c>
      <c s="113">
        <v>45372</v>
      </c>
      <c s="113">
        <v>45737</v>
      </c>
      <c s="98">
        <v>4429682.8600000003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4429682.8600000003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4429682.8600000003</v>
      </c>
      <c s="27">
        <v>0</v>
      </c>
      <c s="27">
        <v>4429682.8600000003</v>
      </c>
    </row>
    <row r="1463" spans="1:74" ht="15" customHeight="1">
      <c r="A1463" s="95" t="s">
        <v>3425</v>
      </c>
      <c s="35" t="s">
        <v>1736</v>
      </c>
      <c s="34">
        <v>1</v>
      </c>
      <c s="90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200000000</v>
      </c>
      <c s="98">
        <v>0</v>
      </c>
      <c s="98">
        <v>0</v>
      </c>
      <c s="98">
        <v>0</v>
      </c>
      <c s="98"/>
      <c s="98"/>
      <c s="98"/>
      <c s="98">
        <v>200000000</v>
      </c>
      <c s="113">
        <v>45506</v>
      </c>
      <c s="113">
        <v>47332</v>
      </c>
      <c s="98">
        <v>200000000</v>
      </c>
      <c s="114">
        <v>4.5888888888888886</v>
      </c>
      <c s="114">
        <v>5</v>
      </c>
      <c s="92">
        <v>0.092499999999999999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>
        <v>200000000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200000000</v>
      </c>
      <c s="27">
        <v>200000000</v>
      </c>
    </row>
    <row r="1464" spans="1:74" ht="15" customHeight="1">
      <c r="A1464" s="95" t="s">
        <v>3426</v>
      </c>
      <c s="35" t="s">
        <v>1737</v>
      </c>
      <c s="34">
        <v>1</v>
      </c>
      <c s="90" t="s">
        <v>0</v>
      </c>
      <c s="96" t="s">
        <v>3</v>
      </c>
      <c s="96" t="s">
        <v>1815</v>
      </c>
      <c s="96" t="s">
        <v>1118</v>
      </c>
      <c s="96" t="s">
        <v>1825</v>
      </c>
      <c s="96" t="s">
        <v>1826</v>
      </c>
      <c s="96" t="s">
        <v>1827</v>
      </c>
      <c s="96" t="s">
        <v>1118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22310007.920000002</v>
      </c>
      <c s="98">
        <v>0</v>
      </c>
      <c s="98">
        <v>0</v>
      </c>
      <c s="98">
        <v>0</v>
      </c>
      <c s="98"/>
      <c s="98"/>
      <c s="98"/>
      <c s="98">
        <v>22310007.920000002</v>
      </c>
      <c s="113">
        <v>45511</v>
      </c>
      <c s="113">
        <v>47337</v>
      </c>
      <c s="98">
        <v>22310007.920000002</v>
      </c>
      <c s="114">
        <v>4.6027777777777779</v>
      </c>
      <c s="114">
        <v>5</v>
      </c>
      <c s="92">
        <v>0.092499999999999999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>
        <v>22310007.920000002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22310007.920000002</v>
      </c>
      <c s="27">
        <v>22310007.920000002</v>
      </c>
    </row>
    <row r="1465" spans="1:74" ht="15" customHeight="1">
      <c r="A1465" s="95" t="s">
        <v>3427</v>
      </c>
      <c s="35" t="s">
        <v>1493</v>
      </c>
      <c s="34">
        <v>1</v>
      </c>
      <c s="90" t="s">
        <v>0</v>
      </c>
      <c s="96" t="s">
        <v>3</v>
      </c>
      <c s="96" t="s">
        <v>1815</v>
      </c>
      <c s="96" t="s">
        <v>774</v>
      </c>
      <c s="96" t="s">
        <v>1825</v>
      </c>
      <c s="96" t="s">
        <v>1818</v>
      </c>
      <c s="96" t="s">
        <v>1827</v>
      </c>
      <c s="96" t="s">
        <v>774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>
        <v>63813502.909999996</v>
      </c>
      <c s="98">
        <v>0</v>
      </c>
      <c s="98">
        <v>0</v>
      </c>
      <c s="98">
        <v>0</v>
      </c>
      <c s="98"/>
      <c s="98"/>
      <c s="98"/>
      <c s="98">
        <v>63813502.909999996</v>
      </c>
      <c s="113">
        <v>45372</v>
      </c>
      <c s="113">
        <v>45737</v>
      </c>
      <c s="98">
        <v>63813502.909999996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63813502.909999996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63813502.909999996</v>
      </c>
      <c s="27">
        <v>0</v>
      </c>
      <c s="27">
        <v>63813502.909999996</v>
      </c>
    </row>
    <row r="1466" spans="1:74" ht="15" customHeight="1">
      <c r="A1466" s="95" t="s">
        <v>3428</v>
      </c>
      <c s="35" t="s">
        <v>1738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1894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28980299.300000001</v>
      </c>
      <c s="98">
        <v>0</v>
      </c>
      <c s="98">
        <v>0</v>
      </c>
      <c s="98">
        <v>0</v>
      </c>
      <c s="98"/>
      <c s="98"/>
      <c s="98"/>
      <c s="98">
        <v>28980299.300000001</v>
      </c>
      <c s="113">
        <v>45387</v>
      </c>
      <c s="113">
        <v>46482</v>
      </c>
      <c s="98">
        <v>28980299.300000001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28980299.300000001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28980299.300000001</v>
      </c>
      <c s="27">
        <v>28980299.300000001</v>
      </c>
    </row>
    <row r="1467" spans="1:74" ht="15" customHeight="1">
      <c r="A1467" s="95" t="s">
        <v>3429</v>
      </c>
      <c s="35" t="s">
        <v>1494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500000</v>
      </c>
      <c s="98">
        <v>0</v>
      </c>
      <c s="98">
        <v>0</v>
      </c>
      <c s="98">
        <v>0</v>
      </c>
      <c s="98"/>
      <c s="98"/>
      <c s="98"/>
      <c s="98">
        <v>500000</v>
      </c>
      <c s="113">
        <v>45372</v>
      </c>
      <c s="113">
        <v>45737</v>
      </c>
      <c s="98">
        <v>500000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500000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500000</v>
      </c>
      <c s="27">
        <v>0</v>
      </c>
      <c s="27">
        <v>500000</v>
      </c>
    </row>
    <row r="1468" spans="1:74" ht="15" customHeight="1">
      <c r="A1468" s="95" t="s">
        <v>3430</v>
      </c>
      <c s="35" t="s">
        <v>1739</v>
      </c>
      <c s="34">
        <v>1</v>
      </c>
      <c s="90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170000000</v>
      </c>
      <c s="98">
        <v>0</v>
      </c>
      <c s="98">
        <v>0</v>
      </c>
      <c s="98">
        <v>0</v>
      </c>
      <c s="98"/>
      <c s="98"/>
      <c s="98"/>
      <c s="98">
        <v>170000000</v>
      </c>
      <c s="113">
        <v>45506</v>
      </c>
      <c s="113">
        <v>47332</v>
      </c>
      <c s="98">
        <v>170000000</v>
      </c>
      <c s="114">
        <v>4.5888888888888886</v>
      </c>
      <c s="114">
        <v>5</v>
      </c>
      <c s="92">
        <v>0.092499999999999999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>
        <v>170000000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170000000</v>
      </c>
      <c s="27">
        <v>170000000</v>
      </c>
    </row>
    <row r="1469" spans="1:74" ht="15" customHeight="1">
      <c r="A1469" s="95" t="s">
        <v>3431</v>
      </c>
      <c s="35" t="s">
        <v>1740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4483125.75</v>
      </c>
      <c s="98">
        <v>0</v>
      </c>
      <c s="98">
        <v>0</v>
      </c>
      <c s="98">
        <v>0</v>
      </c>
      <c s="98"/>
      <c s="98"/>
      <c s="98"/>
      <c s="98">
        <v>4483125.75</v>
      </c>
      <c s="113">
        <v>45387</v>
      </c>
      <c s="113">
        <v>46482</v>
      </c>
      <c s="98">
        <v>4483125.75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4483125.75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4483125.75</v>
      </c>
      <c s="27">
        <v>4483125.75</v>
      </c>
    </row>
    <row r="1470" spans="1:74" ht="15" customHeight="1">
      <c r="A1470" s="95" t="s">
        <v>3432</v>
      </c>
      <c s="35" t="s">
        <v>1741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1552692.77</v>
      </c>
      <c s="98">
        <v>0</v>
      </c>
      <c s="98">
        <v>0</v>
      </c>
      <c s="98">
        <v>71812.039999999994</v>
      </c>
      <c s="98"/>
      <c s="98"/>
      <c s="98"/>
      <c s="98">
        <v>1552692.77</v>
      </c>
      <c s="113">
        <v>45455</v>
      </c>
      <c s="113">
        <v>47281</v>
      </c>
      <c s="98">
        <v>1552692.77</v>
      </c>
      <c s="114">
        <v>4.4500000000000002</v>
      </c>
      <c s="114">
        <v>5</v>
      </c>
      <c s="92">
        <v>0.092499999999999999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>
        <v>1552692.77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1552692.77</v>
      </c>
      <c s="27">
        <v>1552692.77</v>
      </c>
    </row>
    <row r="1471" spans="1:74" ht="15" customHeight="1">
      <c r="A1471" s="95" t="s">
        <v>3433</v>
      </c>
      <c s="35" t="s">
        <v>1742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1538236.3600000001</v>
      </c>
      <c s="98">
        <v>0</v>
      </c>
      <c s="98">
        <v>0</v>
      </c>
      <c s="98">
        <v>0</v>
      </c>
      <c s="98"/>
      <c s="98"/>
      <c s="98"/>
      <c s="98">
        <v>1538236.3600000001</v>
      </c>
      <c s="113">
        <v>45387</v>
      </c>
      <c s="113">
        <v>46482</v>
      </c>
      <c s="98">
        <v>1538236.3600000001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1538236.3600000001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1538236.3600000001</v>
      </c>
      <c s="27">
        <v>1538236.3600000001</v>
      </c>
    </row>
    <row r="1472" spans="1:74" ht="15" customHeight="1">
      <c r="A1472" s="95" t="s">
        <v>3434</v>
      </c>
      <c s="35" t="s">
        <v>1743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1360711.8400000001</v>
      </c>
      <c s="98">
        <v>0</v>
      </c>
      <c s="98">
        <v>0</v>
      </c>
      <c s="98">
        <v>0</v>
      </c>
      <c s="98"/>
      <c s="98"/>
      <c s="98"/>
      <c s="98">
        <v>1360711.8400000001</v>
      </c>
      <c s="113">
        <v>45387</v>
      </c>
      <c s="113">
        <v>46482</v>
      </c>
      <c s="98">
        <v>1360711.8400000001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1360711.8400000001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1360711.8400000001</v>
      </c>
      <c s="27">
        <v>1360711.8400000001</v>
      </c>
    </row>
    <row r="1473" spans="1:74" ht="15" customHeight="1">
      <c r="A1473" s="95" t="s">
        <v>3435</v>
      </c>
      <c s="35" t="s">
        <v>1744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3443172.79</v>
      </c>
      <c s="98">
        <v>0</v>
      </c>
      <c s="98">
        <v>0</v>
      </c>
      <c s="98">
        <v>0</v>
      </c>
      <c s="98"/>
      <c s="98"/>
      <c s="98"/>
      <c s="98">
        <v>3443172.79</v>
      </c>
      <c s="113">
        <v>45387</v>
      </c>
      <c s="113">
        <v>46482</v>
      </c>
      <c s="98">
        <v>3443172.79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3443172.79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3443172.79</v>
      </c>
      <c s="27">
        <v>3443172.79</v>
      </c>
    </row>
    <row r="1474" spans="1:74" ht="15" customHeight="1">
      <c r="A1474" s="95" t="s">
        <v>3436</v>
      </c>
      <c s="35" t="s">
        <v>1495</v>
      </c>
      <c s="34">
        <v>1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290132.5</v>
      </c>
      <c s="98">
        <v>0</v>
      </c>
      <c s="98">
        <v>0</v>
      </c>
      <c s="98">
        <v>785.77999999999997</v>
      </c>
      <c s="98"/>
      <c s="98"/>
      <c s="98"/>
      <c s="98">
        <v>290132.5</v>
      </c>
      <c s="113">
        <v>45532</v>
      </c>
      <c s="113">
        <v>45897</v>
      </c>
      <c s="98">
        <v>290132.5</v>
      </c>
      <c s="114">
        <v>0.66111111111111109</v>
      </c>
      <c s="114">
        <v>1</v>
      </c>
      <c s="92">
        <v>0.032500000000000001</v>
      </c>
      <c s="115" t="s">
        <v>1829</v>
      </c>
      <c s="115" t="s">
        <v>1830</v>
      </c>
      <c s="27">
        <v>290132.5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290132.5</v>
      </c>
      <c s="27">
        <v>0</v>
      </c>
      <c s="27">
        <v>290132.5</v>
      </c>
    </row>
    <row r="1475" spans="1:74" ht="15" customHeight="1">
      <c r="A1475" s="95" t="s">
        <v>3437</v>
      </c>
      <c s="35" t="s">
        <v>1495</v>
      </c>
      <c s="34">
        <v>2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370372.5</v>
      </c>
      <c s="98">
        <v>0</v>
      </c>
      <c s="98">
        <v>0</v>
      </c>
      <c s="98">
        <v>1179.02</v>
      </c>
      <c s="98"/>
      <c s="98"/>
      <c s="98"/>
      <c s="98">
        <v>370372.5</v>
      </c>
      <c s="113">
        <v>45532</v>
      </c>
      <c s="113">
        <v>46262</v>
      </c>
      <c s="98">
        <v>370372.5</v>
      </c>
      <c s="114">
        <v>1.6611111111111112</v>
      </c>
      <c s="114">
        <v>2</v>
      </c>
      <c s="92">
        <v>0.038199999999999998</v>
      </c>
      <c s="115" t="s">
        <v>1829</v>
      </c>
      <c s="115" t="s">
        <v>1830</v>
      </c>
      <c s="27">
        <v>0</v>
      </c>
      <c s="27">
        <v>370372.5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370372.5</v>
      </c>
      <c s="27">
        <v>0</v>
      </c>
      <c s="27">
        <v>370372.5</v>
      </c>
    </row>
    <row r="1476" spans="1:74" ht="15" customHeight="1">
      <c r="A1476" s="95" t="s">
        <v>3438</v>
      </c>
      <c s="35" t="s">
        <v>1495</v>
      </c>
      <c s="34">
        <v>3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326000.09000000003</v>
      </c>
      <c s="98">
        <v>0</v>
      </c>
      <c s="98">
        <v>0</v>
      </c>
      <c s="98">
        <v>1168.1700000000001</v>
      </c>
      <c s="98"/>
      <c s="98"/>
      <c s="98"/>
      <c s="98">
        <v>326000.09000000003</v>
      </c>
      <c s="113">
        <v>45532</v>
      </c>
      <c s="113">
        <v>46627</v>
      </c>
      <c s="98">
        <v>326000.09000000003</v>
      </c>
      <c s="114">
        <v>2.661111111111111</v>
      </c>
      <c s="114">
        <v>3</v>
      </c>
      <c s="92">
        <v>0.042999999999999997</v>
      </c>
      <c s="115" t="s">
        <v>1829</v>
      </c>
      <c s="115" t="s">
        <v>1830</v>
      </c>
      <c s="27">
        <v>0</v>
      </c>
      <c s="27">
        <v>0</v>
      </c>
      <c s="27">
        <v>326000.09999999998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326000.09999999998</v>
      </c>
      <c s="27">
        <v>326000.09999999998</v>
      </c>
    </row>
    <row r="1477" spans="1:74" ht="15" customHeight="1">
      <c r="A1477" s="95" t="s">
        <v>3439</v>
      </c>
      <c s="35" t="s">
        <v>1495</v>
      </c>
      <c s="34">
        <v>4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656965</v>
      </c>
      <c s="98">
        <v>0</v>
      </c>
      <c s="98">
        <v>0</v>
      </c>
      <c s="98">
        <v>2578.5900000000001</v>
      </c>
      <c s="98"/>
      <c s="98"/>
      <c s="98"/>
      <c s="98">
        <v>656965</v>
      </c>
      <c s="113">
        <v>45532</v>
      </c>
      <c s="113">
        <v>46993</v>
      </c>
      <c s="98">
        <v>656965</v>
      </c>
      <c s="114">
        <v>3.661111111111111</v>
      </c>
      <c s="114">
        <v>4</v>
      </c>
      <c s="92">
        <v>0.047100000000000003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>
        <v>656965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656965</v>
      </c>
      <c s="27">
        <v>656965</v>
      </c>
    </row>
    <row r="1478" spans="1:74" ht="15" customHeight="1">
      <c r="A1478" s="95" t="s">
        <v>3440</v>
      </c>
      <c s="35" t="s">
        <v>1495</v>
      </c>
      <c s="34">
        <v>5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701362.5</v>
      </c>
      <c s="98">
        <v>0</v>
      </c>
      <c s="98">
        <v>0</v>
      </c>
      <c s="98">
        <v>2963.2600000000002</v>
      </c>
      <c s="98"/>
      <c s="98"/>
      <c s="98"/>
      <c s="98">
        <v>701362.5</v>
      </c>
      <c s="113">
        <v>45532</v>
      </c>
      <c s="113">
        <v>47358</v>
      </c>
      <c s="98">
        <v>701362.5</v>
      </c>
      <c s="114">
        <v>4.6611111111111114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>
        <v>701362.5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701362.5</v>
      </c>
      <c s="27">
        <v>701362.5</v>
      </c>
    </row>
    <row r="1479" spans="1:74" ht="15" customHeight="1">
      <c r="A1479" s="95" t="s">
        <v>3441</v>
      </c>
      <c s="35" t="s">
        <v>1495</v>
      </c>
      <c s="34">
        <v>6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2004525</v>
      </c>
      <c s="98">
        <v>0</v>
      </c>
      <c s="98">
        <v>0</v>
      </c>
      <c s="98">
        <v>8953.5400000000009</v>
      </c>
      <c s="98"/>
      <c s="98"/>
      <c s="98"/>
      <c s="98">
        <v>2004525</v>
      </c>
      <c s="113">
        <v>45532</v>
      </c>
      <c s="113">
        <v>47723</v>
      </c>
      <c s="98">
        <v>2004525</v>
      </c>
      <c s="114">
        <v>5.6611111111111114</v>
      </c>
      <c s="114">
        <v>6</v>
      </c>
      <c s="92">
        <v>0.053600000000000002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2004525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2004525</v>
      </c>
      <c s="27">
        <v>2004525</v>
      </c>
    </row>
    <row r="1480" spans="1:74" ht="15" customHeight="1">
      <c r="A1480" s="95" t="s">
        <v>3442</v>
      </c>
      <c s="35" t="s">
        <v>1495</v>
      </c>
      <c s="34">
        <v>7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689415</v>
      </c>
      <c s="98">
        <v>0</v>
      </c>
      <c s="98">
        <v>0</v>
      </c>
      <c s="98">
        <v>3240.25</v>
      </c>
      <c s="98"/>
      <c s="98"/>
      <c s="98"/>
      <c s="98">
        <v>689415</v>
      </c>
      <c s="113">
        <v>45532</v>
      </c>
      <c s="113">
        <v>48088</v>
      </c>
      <c s="98">
        <v>689415</v>
      </c>
      <c s="114">
        <v>6.6611111111111114</v>
      </c>
      <c s="114">
        <v>7</v>
      </c>
      <c s="92">
        <v>0.056399999999999999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344707.5</v>
      </c>
      <c s="27">
        <v>344707.5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689415</v>
      </c>
      <c s="27">
        <v>689415</v>
      </c>
    </row>
    <row r="1481" spans="1:74" ht="15" customHeight="1">
      <c r="A1481" s="95" t="s">
        <v>3443</v>
      </c>
      <c s="35" t="s">
        <v>1495</v>
      </c>
      <c s="34">
        <v>8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106200</v>
      </c>
      <c s="98">
        <v>0</v>
      </c>
      <c s="98">
        <v>0</v>
      </c>
      <c s="98">
        <v>524.79999999999995</v>
      </c>
      <c s="98"/>
      <c s="98"/>
      <c s="98"/>
      <c s="98">
        <v>106200</v>
      </c>
      <c s="113">
        <v>45532</v>
      </c>
      <c s="113">
        <v>48454</v>
      </c>
      <c s="98">
        <v>106200</v>
      </c>
      <c s="114">
        <v>7.6611111111111114</v>
      </c>
      <c s="114">
        <v>8</v>
      </c>
      <c s="92">
        <v>0.059299999999999999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35400</v>
      </c>
      <c s="27">
        <v>35400</v>
      </c>
      <c s="27">
        <v>35400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106200</v>
      </c>
      <c s="27">
        <v>106200</v>
      </c>
    </row>
    <row r="1482" spans="1:74" ht="15" customHeight="1">
      <c r="A1482" s="95" t="s">
        <v>3444</v>
      </c>
      <c s="35" t="s">
        <v>1745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5000000</v>
      </c>
      <c s="98">
        <v>0</v>
      </c>
      <c s="98">
        <v>0</v>
      </c>
      <c s="98">
        <v>0</v>
      </c>
      <c s="98"/>
      <c s="98"/>
      <c s="98"/>
      <c s="98">
        <v>5000000</v>
      </c>
      <c s="113">
        <v>45387</v>
      </c>
      <c s="113">
        <v>46482</v>
      </c>
      <c s="98">
        <v>5000000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5000000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5000000</v>
      </c>
      <c s="27">
        <v>5000000</v>
      </c>
    </row>
    <row r="1483" spans="1:74" ht="15" customHeight="1">
      <c r="A1483" s="95" t="s">
        <v>3445</v>
      </c>
      <c s="35" t="s">
        <v>1746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2000000</v>
      </c>
      <c s="98">
        <v>0</v>
      </c>
      <c s="98">
        <v>0</v>
      </c>
      <c s="98">
        <v>0</v>
      </c>
      <c s="98"/>
      <c s="98"/>
      <c s="98"/>
      <c s="98">
        <v>2000000</v>
      </c>
      <c s="113">
        <v>45387</v>
      </c>
      <c s="113">
        <v>46482</v>
      </c>
      <c s="98">
        <v>2000000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2000000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2000000</v>
      </c>
      <c s="27">
        <v>2000000</v>
      </c>
    </row>
    <row r="1484" spans="1:74" ht="15" customHeight="1">
      <c r="A1484" s="95" t="s">
        <v>3446</v>
      </c>
      <c s="35" t="s">
        <v>1747</v>
      </c>
      <c s="34">
        <v>1</v>
      </c>
      <c s="90" t="s">
        <v>0</v>
      </c>
      <c s="96" t="s">
        <v>3</v>
      </c>
      <c s="96" t="s">
        <v>1815</v>
      </c>
      <c s="96" t="s">
        <v>764</v>
      </c>
      <c s="96" t="s">
        <v>1825</v>
      </c>
      <c s="96" t="s">
        <v>1826</v>
      </c>
      <c s="96" t="s">
        <v>1827</v>
      </c>
      <c s="96" t="s">
        <v>764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34571368.609999999</v>
      </c>
      <c s="98">
        <v>0</v>
      </c>
      <c s="98">
        <v>0</v>
      </c>
      <c s="98">
        <v>0</v>
      </c>
      <c s="98"/>
      <c s="98"/>
      <c s="98"/>
      <c s="98">
        <v>34571368.609999999</v>
      </c>
      <c s="113">
        <v>45387</v>
      </c>
      <c s="113">
        <v>46482</v>
      </c>
      <c s="98">
        <v>34571368.609999999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34571368.609999999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34571368.609999999</v>
      </c>
      <c s="27">
        <v>34571368.609999999</v>
      </c>
    </row>
    <row r="1485" spans="1:74" ht="15" customHeight="1">
      <c r="A1485" s="95" t="s">
        <v>3447</v>
      </c>
      <c s="35" t="s">
        <v>1748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1874205.1599999999</v>
      </c>
      <c s="98">
        <v>0</v>
      </c>
      <c s="98">
        <v>0</v>
      </c>
      <c s="98">
        <v>0</v>
      </c>
      <c s="98"/>
      <c s="98"/>
      <c s="98"/>
      <c s="98">
        <v>1874205.1599999999</v>
      </c>
      <c s="113">
        <v>45387</v>
      </c>
      <c s="113">
        <v>46482</v>
      </c>
      <c s="98">
        <v>1874205.1599999999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1874205.1599999999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1874205.1599999999</v>
      </c>
      <c s="27">
        <v>1874205.1599999999</v>
      </c>
    </row>
    <row r="1486" spans="1:74" ht="15" customHeight="1">
      <c r="A1486" s="95" t="s">
        <v>3448</v>
      </c>
      <c s="35" t="s">
        <v>1749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2815081.6400000001</v>
      </c>
      <c s="98">
        <v>0</v>
      </c>
      <c s="98">
        <v>0</v>
      </c>
      <c s="98">
        <v>0</v>
      </c>
      <c s="98"/>
      <c s="98"/>
      <c s="98"/>
      <c s="98">
        <v>2815081.6400000001</v>
      </c>
      <c s="113">
        <v>45387</v>
      </c>
      <c s="113">
        <v>46482</v>
      </c>
      <c s="98">
        <v>2815081.6400000001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2815081.6400000001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2815081.6400000001</v>
      </c>
      <c s="27">
        <v>2815081.6400000001</v>
      </c>
    </row>
    <row r="1487" spans="1:74" ht="15" customHeight="1">
      <c r="A1487" s="95" t="s">
        <v>3449</v>
      </c>
      <c s="35" t="s">
        <v>1750</v>
      </c>
      <c s="34">
        <v>1</v>
      </c>
      <c s="90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200000000</v>
      </c>
      <c s="98">
        <v>0</v>
      </c>
      <c s="98">
        <v>0</v>
      </c>
      <c s="98">
        <v>0</v>
      </c>
      <c s="98"/>
      <c s="98"/>
      <c s="98"/>
      <c s="98">
        <v>200000000</v>
      </c>
      <c s="113">
        <v>45506</v>
      </c>
      <c s="113">
        <v>47332</v>
      </c>
      <c s="114">
        <v>200000000</v>
      </c>
      <c s="114">
        <v>4.5888888888888886</v>
      </c>
      <c s="114">
        <v>5</v>
      </c>
      <c s="92">
        <v>0.092499999999999999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>
        <v>200000000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200000000</v>
      </c>
      <c s="27">
        <v>200000000</v>
      </c>
    </row>
    <row r="1488" spans="1:74" ht="15" customHeight="1">
      <c r="A1488" s="95" t="s">
        <v>3450</v>
      </c>
      <c s="35" t="s">
        <v>1751</v>
      </c>
      <c s="34">
        <v>1</v>
      </c>
      <c s="90" t="s">
        <v>0</v>
      </c>
      <c s="96" t="s">
        <v>3</v>
      </c>
      <c s="96" t="s">
        <v>1815</v>
      </c>
      <c s="96" t="s">
        <v>1118</v>
      </c>
      <c s="96" t="s">
        <v>1825</v>
      </c>
      <c s="96" t="s">
        <v>1826</v>
      </c>
      <c s="96" t="s">
        <v>1827</v>
      </c>
      <c s="96" t="s">
        <v>1118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22600000</v>
      </c>
      <c s="98">
        <v>0</v>
      </c>
      <c s="98">
        <v>0</v>
      </c>
      <c s="98">
        <v>0</v>
      </c>
      <c s="98"/>
      <c s="98"/>
      <c s="98"/>
      <c s="98">
        <v>22600000</v>
      </c>
      <c s="113">
        <v>45544</v>
      </c>
      <c s="113">
        <v>47370</v>
      </c>
      <c s="114">
        <v>22600000</v>
      </c>
      <c s="114">
        <v>4.6916666666666664</v>
      </c>
      <c s="114">
        <v>5</v>
      </c>
      <c s="92">
        <v>0.092499999999999999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>
        <v>22600000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22600000</v>
      </c>
      <c s="27">
        <v>22600000</v>
      </c>
    </row>
    <row r="1489" spans="1:74" ht="15" customHeight="1">
      <c r="A1489" s="95" t="s">
        <v>3451</v>
      </c>
      <c s="35" t="s">
        <v>1496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2371768.9900000002</v>
      </c>
      <c s="98">
        <v>0</v>
      </c>
      <c s="98">
        <v>0</v>
      </c>
      <c s="98">
        <v>0</v>
      </c>
      <c s="98"/>
      <c s="98"/>
      <c s="98"/>
      <c s="98">
        <v>2371768.9900000002</v>
      </c>
      <c s="113">
        <v>45372</v>
      </c>
      <c s="113">
        <v>45737</v>
      </c>
      <c s="114">
        <v>2371768.9900000002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2371768.9900000002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2371768.9900000002</v>
      </c>
      <c s="27">
        <v>0</v>
      </c>
      <c s="27">
        <v>2371768.9900000002</v>
      </c>
    </row>
    <row r="1490" spans="1:74" ht="15" customHeight="1">
      <c r="A1490" s="95" t="s">
        <v>3452</v>
      </c>
      <c s="35" t="s">
        <v>1752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4885517.0999999996</v>
      </c>
      <c s="98">
        <v>0</v>
      </c>
      <c s="98">
        <v>0</v>
      </c>
      <c s="98">
        <v>0</v>
      </c>
      <c s="98"/>
      <c s="98"/>
      <c s="98"/>
      <c s="98">
        <v>4885517.0999999996</v>
      </c>
      <c s="113">
        <v>45387</v>
      </c>
      <c s="113">
        <v>46482</v>
      </c>
      <c s="114">
        <v>4885517.0999999996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4885517.0999999996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4885517.0999999996</v>
      </c>
      <c s="27">
        <v>4885517.0999999996</v>
      </c>
    </row>
    <row r="1491" spans="1:74" ht="15" customHeight="1">
      <c r="A1491" s="95" t="s">
        <v>3453</v>
      </c>
      <c s="35" t="s">
        <v>1753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152027.98000000001</v>
      </c>
      <c s="98">
        <v>0</v>
      </c>
      <c s="98">
        <v>0</v>
      </c>
      <c s="98">
        <v>0</v>
      </c>
      <c s="98"/>
      <c s="98"/>
      <c s="98"/>
      <c s="98">
        <v>152027.98000000001</v>
      </c>
      <c s="113">
        <v>45551</v>
      </c>
      <c s="113">
        <v>46646</v>
      </c>
      <c s="114">
        <v>152027.98000000001</v>
      </c>
      <c s="114">
        <v>2.7111111111111112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152027.98000000001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152027.98000000001</v>
      </c>
      <c s="27">
        <v>152027.98000000001</v>
      </c>
    </row>
    <row r="1492" spans="1:74" ht="15" customHeight="1">
      <c r="A1492" s="95" t="s">
        <v>3454</v>
      </c>
      <c s="35" t="s">
        <v>1754</v>
      </c>
      <c s="34">
        <v>1</v>
      </c>
      <c s="90" t="s">
        <v>0</v>
      </c>
      <c s="96" t="s">
        <v>3</v>
      </c>
      <c s="96" t="s">
        <v>1815</v>
      </c>
      <c s="96" t="s">
        <v>1118</v>
      </c>
      <c s="96" t="s">
        <v>1825</v>
      </c>
      <c s="96" t="s">
        <v>1826</v>
      </c>
      <c s="96" t="s">
        <v>1827</v>
      </c>
      <c s="96" t="s">
        <v>1118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22067100.550000001</v>
      </c>
      <c s="98">
        <v>0</v>
      </c>
      <c s="98">
        <v>0</v>
      </c>
      <c s="98">
        <v>1020603.4</v>
      </c>
      <c s="98"/>
      <c s="98"/>
      <c s="98"/>
      <c s="98">
        <v>22067100.550000001</v>
      </c>
      <c s="113">
        <v>45455</v>
      </c>
      <c s="113">
        <v>47281</v>
      </c>
      <c s="114">
        <v>22067100.550000001</v>
      </c>
      <c s="114">
        <v>4.4500000000000002</v>
      </c>
      <c s="114">
        <v>5</v>
      </c>
      <c s="92">
        <v>0.092499999999999999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>
        <v>22067100.550000001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22067100.550000001</v>
      </c>
      <c s="27">
        <v>22067100.550000001</v>
      </c>
    </row>
    <row r="1493" spans="1:74" ht="15" customHeight="1">
      <c r="A1493" s="95" t="s">
        <v>3455</v>
      </c>
      <c s="35" t="s">
        <v>1755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1000000</v>
      </c>
      <c s="98">
        <v>0</v>
      </c>
      <c s="98">
        <v>0</v>
      </c>
      <c s="98">
        <v>0</v>
      </c>
      <c s="98"/>
      <c s="98"/>
      <c s="98"/>
      <c s="98">
        <v>1000000</v>
      </c>
      <c s="113">
        <v>45387</v>
      </c>
      <c s="113">
        <v>46482</v>
      </c>
      <c s="114">
        <v>1000000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1000000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1000000</v>
      </c>
      <c s="27">
        <v>1000000</v>
      </c>
    </row>
    <row r="1494" spans="1:74" ht="15" customHeight="1">
      <c r="A1494" s="95" t="s">
        <v>3456</v>
      </c>
      <c s="35" t="s">
        <v>1497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1500000</v>
      </c>
      <c s="98">
        <v>0</v>
      </c>
      <c s="98">
        <v>0</v>
      </c>
      <c s="98">
        <v>0</v>
      </c>
      <c s="98"/>
      <c s="98"/>
      <c s="98"/>
      <c s="98">
        <v>1500000</v>
      </c>
      <c s="113">
        <v>45372</v>
      </c>
      <c s="113">
        <v>45737</v>
      </c>
      <c s="114">
        <v>1500000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1500000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1500000</v>
      </c>
      <c s="27">
        <v>0</v>
      </c>
      <c s="27">
        <v>1500000</v>
      </c>
    </row>
    <row r="1495" spans="1:74" ht="15" customHeight="1">
      <c r="A1495" s="95" t="s">
        <v>3457</v>
      </c>
      <c s="35" t="s">
        <v>1498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10000000</v>
      </c>
      <c s="98">
        <v>0</v>
      </c>
      <c s="98">
        <v>0</v>
      </c>
      <c s="98">
        <v>0</v>
      </c>
      <c s="98"/>
      <c s="98"/>
      <c s="98"/>
      <c s="98">
        <v>10000000</v>
      </c>
      <c s="113">
        <v>45372</v>
      </c>
      <c s="113">
        <v>45737</v>
      </c>
      <c s="114">
        <v>10000000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10000000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10000000</v>
      </c>
      <c s="27">
        <v>0</v>
      </c>
      <c s="27">
        <v>10000000</v>
      </c>
    </row>
    <row r="1496" spans="1:74" ht="15" customHeight="1">
      <c r="A1496" s="95" t="s">
        <v>3458</v>
      </c>
      <c s="35" t="s">
        <v>1499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10000000</v>
      </c>
      <c s="98">
        <v>0</v>
      </c>
      <c s="98">
        <v>0</v>
      </c>
      <c s="98">
        <v>0</v>
      </c>
      <c s="98"/>
      <c s="98"/>
      <c s="98"/>
      <c s="98">
        <v>10000000</v>
      </c>
      <c s="113">
        <v>45372</v>
      </c>
      <c s="113">
        <v>45737</v>
      </c>
      <c s="114">
        <v>10000000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10000000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10000000</v>
      </c>
      <c s="27">
        <v>0</v>
      </c>
      <c s="27">
        <v>10000000</v>
      </c>
    </row>
    <row r="1497" spans="1:74" ht="15" customHeight="1">
      <c r="A1497" s="95" t="s">
        <v>3459</v>
      </c>
      <c s="35" t="s">
        <v>1756</v>
      </c>
      <c s="34">
        <v>1</v>
      </c>
      <c s="90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55000000</v>
      </c>
      <c s="98">
        <v>0</v>
      </c>
      <c s="98">
        <v>0</v>
      </c>
      <c s="98">
        <v>0</v>
      </c>
      <c s="98"/>
      <c s="98"/>
      <c s="98"/>
      <c s="98">
        <v>55000000</v>
      </c>
      <c s="113">
        <v>45565</v>
      </c>
      <c s="113">
        <v>48121</v>
      </c>
      <c s="114">
        <v>55000000</v>
      </c>
      <c s="114">
        <v>6.75</v>
      </c>
      <c s="114">
        <v>7</v>
      </c>
      <c s="92">
        <v>0.095000000000000001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>
        <v>55000000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55000000</v>
      </c>
      <c s="27">
        <v>55000000</v>
      </c>
    </row>
    <row r="1498" spans="1:74" ht="15" customHeight="1">
      <c r="A1498" s="95" t="s">
        <v>3460</v>
      </c>
      <c s="35" t="s">
        <v>1757</v>
      </c>
      <c s="34">
        <v>1</v>
      </c>
      <c s="90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200000000</v>
      </c>
      <c s="98">
        <v>0</v>
      </c>
      <c s="98">
        <v>0</v>
      </c>
      <c s="98">
        <v>0</v>
      </c>
      <c s="98"/>
      <c s="98"/>
      <c s="98"/>
      <c s="98">
        <v>200000000</v>
      </c>
      <c s="113">
        <v>45565</v>
      </c>
      <c s="113">
        <v>48121</v>
      </c>
      <c s="114">
        <v>200000000</v>
      </c>
      <c s="114">
        <v>6.75</v>
      </c>
      <c s="114">
        <v>7</v>
      </c>
      <c s="92">
        <v>0.095000000000000001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>
        <v>200000000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200000000</v>
      </c>
      <c s="27">
        <v>200000000</v>
      </c>
    </row>
    <row r="1499" spans="1:74" ht="15" customHeight="1">
      <c r="A1499" s="95" t="s">
        <v>3461</v>
      </c>
      <c s="35" t="s">
        <v>1758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8100000</v>
      </c>
      <c s="98">
        <v>0</v>
      </c>
      <c s="98">
        <v>0</v>
      </c>
      <c s="98">
        <v>0</v>
      </c>
      <c s="98"/>
      <c s="98"/>
      <c s="98"/>
      <c s="98">
        <v>8100000</v>
      </c>
      <c s="113">
        <v>45387</v>
      </c>
      <c s="113">
        <v>46482</v>
      </c>
      <c s="114">
        <v>8100000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8100000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8100000</v>
      </c>
      <c s="27">
        <v>8100000</v>
      </c>
    </row>
    <row r="1500" spans="1:74" ht="15" customHeight="1">
      <c r="A1500" s="95" t="s">
        <v>3462</v>
      </c>
      <c s="35" t="s">
        <v>1759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8100000</v>
      </c>
      <c s="98">
        <v>0</v>
      </c>
      <c s="98">
        <v>0</v>
      </c>
      <c s="98">
        <v>0</v>
      </c>
      <c s="98"/>
      <c s="98"/>
      <c s="98"/>
      <c s="98">
        <v>8100000</v>
      </c>
      <c s="113">
        <v>45387</v>
      </c>
      <c s="113">
        <v>46482</v>
      </c>
      <c s="114">
        <v>8100000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8100000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8100000</v>
      </c>
      <c s="27">
        <v>8100000</v>
      </c>
    </row>
    <row r="1501" spans="1:74" ht="15" customHeight="1">
      <c r="A1501" s="95" t="s">
        <v>3463</v>
      </c>
      <c s="35" t="s">
        <v>1760</v>
      </c>
      <c s="34">
        <v>1</v>
      </c>
      <c s="90" t="s">
        <v>0</v>
      </c>
      <c s="96" t="s">
        <v>3</v>
      </c>
      <c s="96" t="s">
        <v>1815</v>
      </c>
      <c s="96" t="s">
        <v>449</v>
      </c>
      <c s="96" t="s">
        <v>1825</v>
      </c>
      <c s="96" t="s">
        <v>1818</v>
      </c>
      <c s="96" t="s">
        <v>1827</v>
      </c>
      <c s="96" t="s">
        <v>449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>
        <v>7996194.6799999997</v>
      </c>
      <c s="98">
        <v>0</v>
      </c>
      <c s="98">
        <v>0</v>
      </c>
      <c s="98">
        <v>0</v>
      </c>
      <c s="98"/>
      <c s="98"/>
      <c s="98"/>
      <c s="98">
        <v>7996194.6799999997</v>
      </c>
      <c s="113">
        <v>45387</v>
      </c>
      <c s="113">
        <v>46482</v>
      </c>
      <c s="114">
        <v>7996194.6799999997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7996194.6799999997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7996194.6799999997</v>
      </c>
      <c s="27">
        <v>7996194.6799999997</v>
      </c>
    </row>
    <row r="1502" spans="1:74" ht="15" customHeight="1">
      <c r="A1502" s="95" t="s">
        <v>3464</v>
      </c>
      <c s="35" t="s">
        <v>1500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10000000</v>
      </c>
      <c s="98">
        <v>0</v>
      </c>
      <c s="98">
        <v>0</v>
      </c>
      <c s="98">
        <v>0</v>
      </c>
      <c s="98"/>
      <c s="98"/>
      <c s="98"/>
      <c s="98">
        <v>10000000</v>
      </c>
      <c s="113">
        <v>45372</v>
      </c>
      <c s="113">
        <v>45737</v>
      </c>
      <c s="114">
        <v>10000000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10000000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10000000</v>
      </c>
      <c s="27">
        <v>0</v>
      </c>
      <c s="27">
        <v>10000000</v>
      </c>
    </row>
    <row r="1503" spans="1:74" ht="15" customHeight="1">
      <c r="A1503" s="95" t="s">
        <v>3465</v>
      </c>
      <c s="35" t="s">
        <v>1501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10000000</v>
      </c>
      <c s="98">
        <v>0</v>
      </c>
      <c s="98">
        <v>0</v>
      </c>
      <c s="98">
        <v>0</v>
      </c>
      <c s="98"/>
      <c s="98"/>
      <c s="98"/>
      <c s="98">
        <v>10000000</v>
      </c>
      <c s="113">
        <v>45372</v>
      </c>
      <c s="113">
        <v>45737</v>
      </c>
      <c s="114">
        <v>10000000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10000000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10000000</v>
      </c>
      <c s="27">
        <v>0</v>
      </c>
      <c s="27">
        <v>10000000</v>
      </c>
    </row>
    <row r="1504" spans="1:74" ht="15" customHeight="1">
      <c r="A1504" s="95" t="s">
        <v>3466</v>
      </c>
      <c s="35" t="s">
        <v>1761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2000000</v>
      </c>
      <c s="98">
        <v>0</v>
      </c>
      <c s="98">
        <v>0</v>
      </c>
      <c s="98">
        <v>0</v>
      </c>
      <c s="98"/>
      <c s="98"/>
      <c s="98"/>
      <c s="98">
        <v>2000000</v>
      </c>
      <c s="113">
        <v>45387</v>
      </c>
      <c s="113">
        <v>46482</v>
      </c>
      <c s="114">
        <v>2000000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2000000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2000000</v>
      </c>
      <c s="27">
        <v>2000000</v>
      </c>
    </row>
    <row r="1505" spans="1:74" ht="15" customHeight="1">
      <c r="A1505" s="95" t="s">
        <v>3467</v>
      </c>
      <c s="35" t="s">
        <v>1762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12000000</v>
      </c>
      <c s="98">
        <v>0</v>
      </c>
      <c s="98">
        <v>0</v>
      </c>
      <c s="98">
        <v>0</v>
      </c>
      <c s="98"/>
      <c s="98"/>
      <c s="98"/>
      <c s="98">
        <v>12000000</v>
      </c>
      <c s="113">
        <v>45387</v>
      </c>
      <c s="113">
        <v>46482</v>
      </c>
      <c s="114">
        <v>12000000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12000000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12000000</v>
      </c>
      <c s="27">
        <v>12000000</v>
      </c>
    </row>
    <row r="1506" spans="1:74" ht="15" customHeight="1">
      <c r="A1506" s="95" t="s">
        <v>3468</v>
      </c>
      <c s="35" t="s">
        <v>1502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400000</v>
      </c>
      <c s="98">
        <v>0</v>
      </c>
      <c s="98">
        <v>0</v>
      </c>
      <c s="98">
        <v>0</v>
      </c>
      <c s="98"/>
      <c s="98"/>
      <c s="98"/>
      <c s="98">
        <v>400000</v>
      </c>
      <c s="113">
        <v>45372</v>
      </c>
      <c s="113">
        <v>45737</v>
      </c>
      <c s="114">
        <v>400000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400000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400000</v>
      </c>
      <c s="27">
        <v>0</v>
      </c>
      <c s="27">
        <v>400000</v>
      </c>
    </row>
    <row r="1507" spans="1:74" ht="15" customHeight="1">
      <c r="A1507" s="95" t="s">
        <v>3469</v>
      </c>
      <c s="35" t="s">
        <v>1763</v>
      </c>
      <c s="34">
        <v>1</v>
      </c>
      <c s="90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100000000</v>
      </c>
      <c s="98">
        <v>0</v>
      </c>
      <c s="98">
        <v>0</v>
      </c>
      <c s="98">
        <v>0</v>
      </c>
      <c s="98"/>
      <c s="98"/>
      <c s="98"/>
      <c s="98">
        <v>100000000</v>
      </c>
      <c s="113">
        <v>45565</v>
      </c>
      <c s="113">
        <v>48121</v>
      </c>
      <c s="114">
        <v>100000000</v>
      </c>
      <c s="114">
        <v>6.75</v>
      </c>
      <c s="114">
        <v>7</v>
      </c>
      <c s="92">
        <v>0.095000000000000001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>
        <v>100000000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100000000</v>
      </c>
      <c s="27">
        <v>100000000</v>
      </c>
    </row>
    <row r="1508" spans="1:74" ht="15" customHeight="1">
      <c r="A1508" s="95" t="s">
        <v>3470</v>
      </c>
      <c s="35" t="s">
        <v>1503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1500000</v>
      </c>
      <c s="98">
        <v>0</v>
      </c>
      <c s="98">
        <v>0</v>
      </c>
      <c s="98">
        <v>0</v>
      </c>
      <c s="98"/>
      <c s="98"/>
      <c s="98"/>
      <c s="98">
        <v>1500000</v>
      </c>
      <c s="113">
        <v>45372</v>
      </c>
      <c s="113">
        <v>45737</v>
      </c>
      <c s="114">
        <v>1500000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1500000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1500000</v>
      </c>
      <c s="27">
        <v>0</v>
      </c>
      <c s="27">
        <v>1500000</v>
      </c>
    </row>
    <row r="1509" spans="1:74" ht="15" customHeight="1">
      <c r="A1509" s="95" t="s">
        <v>3471</v>
      </c>
      <c s="35" t="s">
        <v>1504</v>
      </c>
      <c s="34">
        <v>1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146615</v>
      </c>
      <c s="98">
        <v>0</v>
      </c>
      <c s="98">
        <v>0</v>
      </c>
      <c s="98">
        <v>397.07999999999998</v>
      </c>
      <c s="98"/>
      <c s="98"/>
      <c s="98"/>
      <c s="98">
        <v>146615</v>
      </c>
      <c s="113">
        <v>45601</v>
      </c>
      <c s="113">
        <v>45966</v>
      </c>
      <c s="114">
        <v>146615</v>
      </c>
      <c s="114">
        <v>0.84722222222222221</v>
      </c>
      <c s="114">
        <v>1</v>
      </c>
      <c s="92">
        <v>0.032500000000000001</v>
      </c>
      <c s="115" t="s">
        <v>1829</v>
      </c>
      <c s="115" t="s">
        <v>1830</v>
      </c>
      <c s="27">
        <v>146615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146615</v>
      </c>
      <c s="27">
        <v>0</v>
      </c>
      <c s="27">
        <v>146615</v>
      </c>
    </row>
    <row r="1510" spans="1:74" ht="15" customHeight="1">
      <c r="A1510" s="95" t="s">
        <v>3472</v>
      </c>
      <c s="35" t="s">
        <v>1504</v>
      </c>
      <c s="34">
        <v>2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147057.5</v>
      </c>
      <c s="98">
        <v>0</v>
      </c>
      <c s="98">
        <v>0</v>
      </c>
      <c s="98">
        <v>468.13</v>
      </c>
      <c s="98"/>
      <c s="98"/>
      <c s="98"/>
      <c s="98">
        <v>147057.5</v>
      </c>
      <c s="113">
        <v>45601</v>
      </c>
      <c s="113">
        <v>46331</v>
      </c>
      <c s="114">
        <v>147057.5</v>
      </c>
      <c s="114">
        <v>1.8472222222222223</v>
      </c>
      <c s="114">
        <v>2</v>
      </c>
      <c s="92">
        <v>0.038199999999999998</v>
      </c>
      <c s="115" t="s">
        <v>1829</v>
      </c>
      <c s="115" t="s">
        <v>1830</v>
      </c>
      <c s="27">
        <v>0</v>
      </c>
      <c s="27">
        <v>147057.5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147057.5</v>
      </c>
      <c s="27">
        <v>0</v>
      </c>
      <c s="27">
        <v>147057.5</v>
      </c>
    </row>
    <row r="1511" spans="1:74" ht="15" customHeight="1">
      <c r="A1511" s="95" t="s">
        <v>3473</v>
      </c>
      <c s="35" t="s">
        <v>1504</v>
      </c>
      <c s="34">
        <v>3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0</v>
      </c>
      <c s="98">
        <v>190.28</v>
      </c>
      <c s="98"/>
      <c s="98"/>
      <c s="98"/>
      <c s="98">
        <v>53100</v>
      </c>
      <c s="113">
        <v>45601</v>
      </c>
      <c s="113">
        <v>46696</v>
      </c>
      <c s="114">
        <v>53100</v>
      </c>
      <c s="114">
        <v>2.8472222222222223</v>
      </c>
      <c s="114">
        <v>3</v>
      </c>
      <c s="92">
        <v>0.042999999999999997</v>
      </c>
      <c s="115" t="s">
        <v>1829</v>
      </c>
      <c s="115" t="s">
        <v>1830</v>
      </c>
      <c s="27">
        <v>0</v>
      </c>
      <c s="27">
        <v>0</v>
      </c>
      <c s="27">
        <v>53100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53100</v>
      </c>
      <c s="27">
        <v>53100</v>
      </c>
    </row>
    <row r="1512" spans="1:74" ht="15" customHeight="1">
      <c r="A1512" s="95" t="s">
        <v>3474</v>
      </c>
      <c s="35" t="s">
        <v>1504</v>
      </c>
      <c s="34">
        <v>4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3161957.5</v>
      </c>
      <c s="98">
        <v>0</v>
      </c>
      <c s="98">
        <v>0</v>
      </c>
      <c s="98">
        <v>12410.68</v>
      </c>
      <c s="98"/>
      <c s="98"/>
      <c s="98"/>
      <c s="98">
        <v>3161957.5</v>
      </c>
      <c s="113">
        <v>45601</v>
      </c>
      <c s="113">
        <v>47062</v>
      </c>
      <c s="114">
        <v>3161957.5</v>
      </c>
      <c s="114">
        <v>3.8472222222222223</v>
      </c>
      <c s="114">
        <v>4</v>
      </c>
      <c s="92">
        <v>0.047100000000000003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>
        <v>3161957.5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3161957.5</v>
      </c>
      <c s="27">
        <v>3161957.5</v>
      </c>
    </row>
    <row r="1513" spans="1:74" ht="15" customHeight="1">
      <c r="A1513" s="95" t="s">
        <v>3475</v>
      </c>
      <c s="35" t="s">
        <v>1504</v>
      </c>
      <c s="34">
        <v>5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21237640</v>
      </c>
      <c s="98">
        <v>0</v>
      </c>
      <c s="98">
        <v>0</v>
      </c>
      <c s="98">
        <v>89729.029999999999</v>
      </c>
      <c s="98"/>
      <c s="98"/>
      <c s="98"/>
      <c s="98">
        <v>21237640</v>
      </c>
      <c s="113">
        <v>45601</v>
      </c>
      <c s="113">
        <v>47427</v>
      </c>
      <c s="114">
        <v>21237640</v>
      </c>
      <c s="114">
        <v>4.8472222222222223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>
        <v>21237640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21237640</v>
      </c>
      <c s="27">
        <v>21237640</v>
      </c>
    </row>
    <row r="1514" spans="1:74" ht="15" customHeight="1">
      <c r="A1514" s="95" t="s">
        <v>3476</v>
      </c>
      <c s="35" t="s">
        <v>1775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592470.07999999996</v>
      </c>
      <c s="98">
        <v>0</v>
      </c>
      <c s="98">
        <v>0</v>
      </c>
      <c s="98">
        <v>0</v>
      </c>
      <c s="98"/>
      <c s="98"/>
      <c s="98"/>
      <c s="98">
        <v>592470.07999999996</v>
      </c>
      <c s="113">
        <v>45603</v>
      </c>
      <c s="113">
        <v>46698</v>
      </c>
      <c s="114">
        <v>592470.07999999996</v>
      </c>
      <c s="114">
        <v>2.8527777777777779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592470.07999999996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592470.07999999996</v>
      </c>
      <c s="27">
        <v>592470.07999999996</v>
      </c>
    </row>
    <row r="1515" spans="1:74" ht="15" customHeight="1">
      <c r="A1515" s="95" t="s">
        <v>3477</v>
      </c>
      <c s="35" t="s">
        <v>1764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2000000</v>
      </c>
      <c s="98">
        <v>0</v>
      </c>
      <c s="98">
        <v>0</v>
      </c>
      <c s="98">
        <v>0</v>
      </c>
      <c s="98"/>
      <c s="98"/>
      <c s="98"/>
      <c s="98">
        <v>2000000</v>
      </c>
      <c s="113">
        <v>45387</v>
      </c>
      <c s="113">
        <v>46482</v>
      </c>
      <c s="114">
        <v>2000000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2000000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2000000</v>
      </c>
      <c s="27">
        <v>2000000</v>
      </c>
    </row>
    <row r="1516" spans="1:74" ht="15" customHeight="1">
      <c r="A1516" s="95" t="s">
        <v>3478</v>
      </c>
      <c s="35" t="s">
        <v>1505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25000000</v>
      </c>
      <c s="98">
        <v>0</v>
      </c>
      <c s="98">
        <v>0</v>
      </c>
      <c s="98">
        <v>0</v>
      </c>
      <c s="98"/>
      <c s="98"/>
      <c s="98"/>
      <c s="98">
        <v>25000000</v>
      </c>
      <c s="113">
        <v>45372</v>
      </c>
      <c s="113">
        <v>45737</v>
      </c>
      <c s="114">
        <v>25000000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25000000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25000000</v>
      </c>
      <c s="27">
        <v>0</v>
      </c>
      <c s="27">
        <v>25000000</v>
      </c>
    </row>
    <row r="1517" spans="1:74" ht="15" customHeight="1">
      <c r="A1517" s="95" t="s">
        <v>3479</v>
      </c>
      <c s="35" t="s">
        <v>1506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25000000</v>
      </c>
      <c s="98">
        <v>0</v>
      </c>
      <c s="98">
        <v>0</v>
      </c>
      <c s="98">
        <v>0</v>
      </c>
      <c s="98"/>
      <c s="98"/>
      <c s="98"/>
      <c s="98">
        <v>25000000</v>
      </c>
      <c s="113">
        <v>45372</v>
      </c>
      <c s="113">
        <v>45737</v>
      </c>
      <c s="114">
        <v>25000000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25000000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25000000</v>
      </c>
      <c s="27">
        <v>0</v>
      </c>
      <c s="27">
        <v>25000000</v>
      </c>
    </row>
    <row r="1518" spans="1:74" ht="15" customHeight="1">
      <c r="A1518" s="95" t="s">
        <v>3480</v>
      </c>
      <c s="35" t="s">
        <v>1765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4000000</v>
      </c>
      <c s="98">
        <v>0</v>
      </c>
      <c s="98">
        <v>0</v>
      </c>
      <c s="98">
        <v>0</v>
      </c>
      <c s="98"/>
      <c s="98"/>
      <c s="98"/>
      <c s="98">
        <v>4000000</v>
      </c>
      <c s="113">
        <v>45387</v>
      </c>
      <c s="113">
        <v>46482</v>
      </c>
      <c s="114">
        <v>4000000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4000000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4000000</v>
      </c>
      <c s="27">
        <v>4000000</v>
      </c>
    </row>
    <row r="1519" spans="1:74" ht="15" customHeight="1">
      <c r="A1519" s="95" t="s">
        <v>3481</v>
      </c>
      <c s="35" t="s">
        <v>1507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12500000</v>
      </c>
      <c s="98">
        <v>0</v>
      </c>
      <c s="98">
        <v>0</v>
      </c>
      <c s="98">
        <v>0</v>
      </c>
      <c s="98"/>
      <c s="98"/>
      <c s="98"/>
      <c s="98">
        <v>12500000</v>
      </c>
      <c s="113">
        <v>45372</v>
      </c>
      <c s="113">
        <v>45737</v>
      </c>
      <c s="114">
        <v>12500000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12500000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12500000</v>
      </c>
      <c s="27">
        <v>0</v>
      </c>
      <c s="27">
        <v>12500000</v>
      </c>
    </row>
    <row r="1520" spans="1:74" ht="15" customHeight="1">
      <c r="A1520" s="95" t="s">
        <v>3482</v>
      </c>
      <c s="35" t="s">
        <v>1508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12500000</v>
      </c>
      <c s="98">
        <v>0</v>
      </c>
      <c s="98">
        <v>0</v>
      </c>
      <c s="98">
        <v>0</v>
      </c>
      <c s="98"/>
      <c s="98"/>
      <c s="98"/>
      <c s="98">
        <v>12500000</v>
      </c>
      <c s="113">
        <v>45372</v>
      </c>
      <c s="113">
        <v>45737</v>
      </c>
      <c s="114">
        <v>12500000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12500000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12500000</v>
      </c>
      <c s="27">
        <v>0</v>
      </c>
      <c s="27">
        <v>12500000</v>
      </c>
    </row>
    <row r="1521" spans="1:74" ht="15" customHeight="1">
      <c r="A1521" s="95" t="s">
        <v>3483</v>
      </c>
      <c s="35" t="s">
        <v>1509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450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69436204.810000002</v>
      </c>
      <c s="98">
        <v>0</v>
      </c>
      <c s="98">
        <v>0</v>
      </c>
      <c s="98">
        <v>0</v>
      </c>
      <c s="98"/>
      <c s="98"/>
      <c s="98"/>
      <c s="98">
        <v>69436204.810000002</v>
      </c>
      <c s="113">
        <v>45610</v>
      </c>
      <c s="113">
        <v>45975</v>
      </c>
      <c s="114">
        <v>69436204.810000002</v>
      </c>
      <c s="114">
        <v>0.87222222222222223</v>
      </c>
      <c s="114">
        <v>1</v>
      </c>
      <c s="92">
        <v>0.049000000000000002</v>
      </c>
      <c s="115" t="s">
        <v>1829</v>
      </c>
      <c s="115" t="s">
        <v>1830</v>
      </c>
      <c s="27">
        <v>69436204.810000002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69436204.810000002</v>
      </c>
      <c s="27">
        <v>0</v>
      </c>
      <c s="27">
        <v>69436204.810000002</v>
      </c>
    </row>
    <row r="1522" spans="1:74" ht="15" customHeight="1">
      <c r="A1522" s="95" t="s">
        <v>3484</v>
      </c>
      <c s="35" t="s">
        <v>1510</v>
      </c>
      <c s="34">
        <v>1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64900</v>
      </c>
      <c s="98">
        <v>0</v>
      </c>
      <c s="98">
        <v>0</v>
      </c>
      <c s="98">
        <v>175.77000000000001</v>
      </c>
      <c s="98"/>
      <c s="98"/>
      <c s="98"/>
      <c s="98">
        <v>64900</v>
      </c>
      <c s="113">
        <v>45614</v>
      </c>
      <c s="113">
        <v>45979</v>
      </c>
      <c s="114">
        <v>64900</v>
      </c>
      <c s="114">
        <v>0.8833333333333333</v>
      </c>
      <c s="114">
        <v>1</v>
      </c>
      <c s="92">
        <v>0.032500000000000001</v>
      </c>
      <c s="115" t="s">
        <v>1829</v>
      </c>
      <c s="115" t="s">
        <v>1830</v>
      </c>
      <c s="27">
        <v>64900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64900</v>
      </c>
      <c s="27">
        <v>0</v>
      </c>
      <c s="27">
        <v>64900</v>
      </c>
    </row>
    <row r="1523" spans="1:74" ht="15" customHeight="1">
      <c r="A1523" s="95" t="s">
        <v>3485</v>
      </c>
      <c s="35" t="s">
        <v>1510</v>
      </c>
      <c s="34">
        <v>2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47937.5</v>
      </c>
      <c s="98">
        <v>0</v>
      </c>
      <c s="98">
        <v>0</v>
      </c>
      <c s="98">
        <v>152.59999999999999</v>
      </c>
      <c s="98"/>
      <c s="98"/>
      <c s="98"/>
      <c s="98">
        <v>47937.5</v>
      </c>
      <c s="113">
        <v>45614</v>
      </c>
      <c s="113">
        <v>46344</v>
      </c>
      <c s="114">
        <v>47937.5</v>
      </c>
      <c s="114">
        <v>1.8833333333333333</v>
      </c>
      <c s="114">
        <v>2</v>
      </c>
      <c s="92">
        <v>0.038199999999999998</v>
      </c>
      <c s="115" t="s">
        <v>1829</v>
      </c>
      <c s="115" t="s">
        <v>1830</v>
      </c>
      <c s="27">
        <v>0</v>
      </c>
      <c s="27">
        <v>47937.5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47937.5</v>
      </c>
      <c s="27">
        <v>0</v>
      </c>
      <c s="27">
        <v>47937.5</v>
      </c>
    </row>
    <row r="1524" spans="1:74" ht="15" customHeight="1">
      <c r="A1524" s="95" t="s">
        <v>3486</v>
      </c>
      <c s="35" t="s">
        <v>1510</v>
      </c>
      <c s="34">
        <v>3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378190</v>
      </c>
      <c s="98">
        <v>0</v>
      </c>
      <c s="98">
        <v>0</v>
      </c>
      <c s="98">
        <v>1355.1800000000001</v>
      </c>
      <c s="98"/>
      <c s="98"/>
      <c s="98"/>
      <c s="98">
        <v>378190</v>
      </c>
      <c s="113">
        <v>45614</v>
      </c>
      <c s="113">
        <v>46709</v>
      </c>
      <c s="114">
        <v>378190</v>
      </c>
      <c s="114">
        <v>2.8833333333333333</v>
      </c>
      <c s="114">
        <v>3</v>
      </c>
      <c s="92">
        <v>0.042999999999999997</v>
      </c>
      <c s="115" t="s">
        <v>1829</v>
      </c>
      <c s="115" t="s">
        <v>1830</v>
      </c>
      <c s="27">
        <v>0</v>
      </c>
      <c s="27">
        <v>0</v>
      </c>
      <c s="27">
        <v>378190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378190</v>
      </c>
      <c s="27">
        <v>378190</v>
      </c>
    </row>
    <row r="1525" spans="1:74" ht="15" customHeight="1">
      <c r="A1525" s="95" t="s">
        <v>3487</v>
      </c>
      <c s="35" t="s">
        <v>1510</v>
      </c>
      <c s="34">
        <v>4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463150</v>
      </c>
      <c s="98">
        <v>0</v>
      </c>
      <c s="98">
        <v>0</v>
      </c>
      <c s="98">
        <v>1817.8599999999999</v>
      </c>
      <c s="98"/>
      <c s="98"/>
      <c s="98"/>
      <c s="98">
        <v>463150</v>
      </c>
      <c s="113">
        <v>45614</v>
      </c>
      <c s="113">
        <v>47075</v>
      </c>
      <c s="114">
        <v>463150</v>
      </c>
      <c s="114">
        <v>3.8833333333333333</v>
      </c>
      <c s="114">
        <v>4</v>
      </c>
      <c s="92">
        <v>0.047100000000000003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>
        <v>463150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463150</v>
      </c>
      <c s="27">
        <v>463150</v>
      </c>
    </row>
    <row r="1526" spans="1:74" ht="15" customHeight="1">
      <c r="A1526" s="95" t="s">
        <v>3488</v>
      </c>
      <c s="35" t="s">
        <v>1510</v>
      </c>
      <c s="34">
        <v>5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180835</v>
      </c>
      <c s="98">
        <v>0</v>
      </c>
      <c s="98">
        <v>0</v>
      </c>
      <c s="98">
        <v>764.02999999999997</v>
      </c>
      <c s="98"/>
      <c s="98"/>
      <c s="98"/>
      <c s="98">
        <v>180835</v>
      </c>
      <c s="113">
        <v>45614</v>
      </c>
      <c s="113">
        <v>47440</v>
      </c>
      <c s="114">
        <v>180835</v>
      </c>
      <c s="114">
        <v>4.8833333333333337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>
        <v>180835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180835</v>
      </c>
      <c s="27">
        <v>180835</v>
      </c>
    </row>
    <row r="1527" spans="1:74" ht="15" customHeight="1">
      <c r="A1527" s="95" t="s">
        <v>3489</v>
      </c>
      <c s="35" t="s">
        <v>1510</v>
      </c>
      <c s="34">
        <v>6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426275</v>
      </c>
      <c s="98">
        <v>0</v>
      </c>
      <c s="98">
        <v>0</v>
      </c>
      <c s="98">
        <v>1904.03</v>
      </c>
      <c s="98"/>
      <c s="98"/>
      <c s="98"/>
      <c s="98">
        <v>426275</v>
      </c>
      <c s="113">
        <v>45614</v>
      </c>
      <c s="113">
        <v>47805</v>
      </c>
      <c s="114">
        <v>426275</v>
      </c>
      <c s="114">
        <v>5.8833333333333337</v>
      </c>
      <c s="114">
        <v>6</v>
      </c>
      <c s="92">
        <v>0.053600000000000002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426275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426275</v>
      </c>
      <c s="27">
        <v>426275</v>
      </c>
    </row>
    <row r="1528" spans="1:74" ht="15" customHeight="1">
      <c r="A1528" s="95" t="s">
        <v>3490</v>
      </c>
      <c s="35" t="s">
        <v>1510</v>
      </c>
      <c s="34">
        <v>7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619352.5</v>
      </c>
      <c s="98">
        <v>0</v>
      </c>
      <c s="98">
        <v>0</v>
      </c>
      <c s="98">
        <v>2910.96</v>
      </c>
      <c s="98"/>
      <c s="98"/>
      <c s="98"/>
      <c s="98">
        <v>619352.5</v>
      </c>
      <c s="113">
        <v>45614</v>
      </c>
      <c s="113">
        <v>48170</v>
      </c>
      <c s="114">
        <v>619352.5</v>
      </c>
      <c s="114">
        <v>6.8833333333333337</v>
      </c>
      <c s="114">
        <v>7</v>
      </c>
      <c s="92">
        <v>0.056399999999999999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309676.25</v>
      </c>
      <c s="27">
        <v>309676.25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619352.5</v>
      </c>
      <c s="27">
        <v>619352.5</v>
      </c>
    </row>
    <row r="1529" spans="1:74" ht="15" customHeight="1">
      <c r="A1529" s="95" t="s">
        <v>3491</v>
      </c>
      <c s="35" t="s">
        <v>1510</v>
      </c>
      <c s="34">
        <v>8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637642.5</v>
      </c>
      <c s="98">
        <v>0</v>
      </c>
      <c s="98">
        <v>0</v>
      </c>
      <c s="98">
        <v>3151.02</v>
      </c>
      <c s="98"/>
      <c s="98"/>
      <c s="98"/>
      <c s="98">
        <v>637642.5</v>
      </c>
      <c s="113">
        <v>45614</v>
      </c>
      <c s="113">
        <v>48536</v>
      </c>
      <c s="114">
        <v>637642.5</v>
      </c>
      <c s="114">
        <v>7.8833333333333337</v>
      </c>
      <c s="114">
        <v>8</v>
      </c>
      <c s="92">
        <v>0.059299999999999999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212547.5</v>
      </c>
      <c s="27">
        <v>212547.5</v>
      </c>
      <c s="27">
        <v>212547.5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637642.5</v>
      </c>
      <c s="27">
        <v>637642.5</v>
      </c>
    </row>
    <row r="1530" spans="1:74" ht="15" customHeight="1">
      <c r="A1530" s="95" t="s">
        <v>3492</v>
      </c>
      <c s="35" t="s">
        <v>1510</v>
      </c>
      <c s="34">
        <v>9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4043417.5</v>
      </c>
      <c s="98">
        <v>0</v>
      </c>
      <c s="98">
        <v>0</v>
      </c>
      <c s="98">
        <v>20924.685000000001</v>
      </c>
      <c s="98"/>
      <c s="98"/>
      <c s="98"/>
      <c s="98">
        <v>4043417.5</v>
      </c>
      <c s="113">
        <v>45614</v>
      </c>
      <c s="113">
        <v>48901</v>
      </c>
      <c s="114">
        <v>4043417.5</v>
      </c>
      <c s="114">
        <v>8.8833333333333329</v>
      </c>
      <c s="114">
        <v>9</v>
      </c>
      <c s="92">
        <v>0.062100000000000002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1010854.375</v>
      </c>
      <c s="27">
        <v>1010854.375</v>
      </c>
      <c s="27">
        <v>1010854.375</v>
      </c>
      <c s="27">
        <v>1010854.38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4043417.5049999999</v>
      </c>
      <c s="27">
        <v>4043417.5049999999</v>
      </c>
    </row>
    <row r="1531" spans="1:74" ht="15" customHeight="1">
      <c r="A1531" s="95" t="s">
        <v>3493</v>
      </c>
      <c s="35" t="s">
        <v>1766</v>
      </c>
      <c s="34">
        <v>1</v>
      </c>
      <c s="90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100000000</v>
      </c>
      <c s="98">
        <v>0</v>
      </c>
      <c s="98">
        <v>0</v>
      </c>
      <c s="98">
        <v>0</v>
      </c>
      <c s="98"/>
      <c s="98"/>
      <c s="98"/>
      <c s="98">
        <v>100000000</v>
      </c>
      <c s="113">
        <v>45565</v>
      </c>
      <c s="113">
        <v>48121</v>
      </c>
      <c s="114">
        <v>100000000</v>
      </c>
      <c s="114">
        <v>6.75</v>
      </c>
      <c s="114">
        <v>7</v>
      </c>
      <c s="92">
        <v>0.095000000000000001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>
        <v>100000000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100000000</v>
      </c>
      <c s="27">
        <v>100000000</v>
      </c>
    </row>
    <row r="1532" spans="1:74" ht="15" customHeight="1">
      <c r="A1532" s="95" t="s">
        <v>3494</v>
      </c>
      <c s="35" t="s">
        <v>1767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1854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7012962.8399999999</v>
      </c>
      <c s="98">
        <v>0</v>
      </c>
      <c s="98">
        <v>0</v>
      </c>
      <c s="98">
        <v>0</v>
      </c>
      <c s="98"/>
      <c s="98"/>
      <c s="98"/>
      <c s="98">
        <v>7012962.8399999999</v>
      </c>
      <c s="113">
        <v>45387</v>
      </c>
      <c s="113">
        <v>46482</v>
      </c>
      <c s="114">
        <v>7012962.8399999999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7012962.8399999999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7012962.8399999999</v>
      </c>
      <c s="27">
        <v>7012962.8399999999</v>
      </c>
    </row>
    <row r="1533" spans="1:74" ht="15" customHeight="1">
      <c r="A1533" s="95" t="s">
        <v>3495</v>
      </c>
      <c s="35" t="s">
        <v>1768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1193601.22</v>
      </c>
      <c s="98">
        <v>0</v>
      </c>
      <c s="98">
        <v>0</v>
      </c>
      <c s="98">
        <v>0</v>
      </c>
      <c s="98"/>
      <c s="98"/>
      <c s="98"/>
      <c s="98">
        <v>1193601.22</v>
      </c>
      <c s="113">
        <v>45623</v>
      </c>
      <c s="113">
        <v>46718</v>
      </c>
      <c s="114">
        <v>1193601.22</v>
      </c>
      <c s="114">
        <v>2.9083333333333332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1193601.22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1193601.22</v>
      </c>
      <c s="27">
        <v>1193601.22</v>
      </c>
    </row>
    <row r="1534" spans="1:74" ht="15" customHeight="1">
      <c r="A1534" s="95" t="s">
        <v>3496</v>
      </c>
      <c s="35" t="s">
        <v>1511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25000000</v>
      </c>
      <c s="98">
        <v>0</v>
      </c>
      <c s="98">
        <v>0</v>
      </c>
      <c s="98">
        <v>0</v>
      </c>
      <c s="98"/>
      <c s="98"/>
      <c s="98"/>
      <c s="98">
        <v>25000000</v>
      </c>
      <c s="113">
        <v>45372</v>
      </c>
      <c s="113">
        <v>45737</v>
      </c>
      <c s="114">
        <v>25000000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25000000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25000000</v>
      </c>
      <c s="27">
        <v>0</v>
      </c>
      <c s="27">
        <v>25000000</v>
      </c>
    </row>
    <row r="1535" spans="1:74" ht="15" customHeight="1">
      <c r="A1535" s="95" t="s">
        <v>3497</v>
      </c>
      <c s="35" t="s">
        <v>1512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25000000</v>
      </c>
      <c s="98">
        <v>0</v>
      </c>
      <c s="98">
        <v>0</v>
      </c>
      <c s="98">
        <v>0</v>
      </c>
      <c s="98"/>
      <c s="98"/>
      <c s="98"/>
      <c s="98">
        <v>25000000</v>
      </c>
      <c s="113">
        <v>45372</v>
      </c>
      <c s="113">
        <v>45737</v>
      </c>
      <c s="114">
        <v>25000000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25000000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25000000</v>
      </c>
      <c s="27">
        <v>0</v>
      </c>
      <c s="27">
        <v>25000000</v>
      </c>
    </row>
    <row r="1536" spans="1:74" ht="15" customHeight="1">
      <c r="A1536" s="150" t="s">
        <v>3498</v>
      </c>
      <c s="35" t="s">
        <v>746</v>
      </c>
      <c s="34">
        <v>1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98087.5</v>
      </c>
      <c s="98">
        <v>0</v>
      </c>
      <c s="98">
        <v>0</v>
      </c>
      <c s="98"/>
      <c s="98"/>
      <c s="98"/>
      <c s="98">
        <v>98087.5</v>
      </c>
      <c s="113">
        <v>45628</v>
      </c>
      <c s="113">
        <v>45993</v>
      </c>
      <c s="114">
        <v>98087.5</v>
      </c>
      <c s="114">
        <v>0.92222222222222228</v>
      </c>
      <c s="114">
        <v>1</v>
      </c>
      <c s="92">
        <v>0.032500000000000001</v>
      </c>
      <c s="115" t="s">
        <v>1829</v>
      </c>
      <c s="115" t="s">
        <v>1830</v>
      </c>
      <c s="27">
        <v>98087.5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98087.5</v>
      </c>
      <c s="27">
        <v>0</v>
      </c>
      <c s="27">
        <v>98087.5</v>
      </c>
    </row>
    <row r="1537" spans="1:74" ht="15" customHeight="1">
      <c r="A1537" s="95" t="s">
        <v>3499</v>
      </c>
      <c s="35" t="s">
        <v>746</v>
      </c>
      <c s="34">
        <v>2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298392.5</v>
      </c>
      <c s="98">
        <v>0</v>
      </c>
      <c s="98">
        <v>0</v>
      </c>
      <c s="98"/>
      <c s="98"/>
      <c s="98"/>
      <c s="98">
        <v>298392.5</v>
      </c>
      <c s="113">
        <v>45628</v>
      </c>
      <c s="113">
        <v>46358</v>
      </c>
      <c s="114">
        <v>298392.5</v>
      </c>
      <c s="114">
        <v>1.9222222222222223</v>
      </c>
      <c s="114">
        <v>2</v>
      </c>
      <c s="92">
        <v>0.038199999999999998</v>
      </c>
      <c s="115" t="s">
        <v>1829</v>
      </c>
      <c s="115" t="s">
        <v>1830</v>
      </c>
      <c s="27">
        <v>0</v>
      </c>
      <c s="27">
        <v>298392.5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298392.5</v>
      </c>
      <c s="27">
        <v>0</v>
      </c>
      <c s="27">
        <v>298392.5</v>
      </c>
    </row>
    <row r="1538" spans="1:74" ht="15" customHeight="1">
      <c r="A1538" s="95" t="s">
        <v>3500</v>
      </c>
      <c s="35" t="s">
        <v>746</v>
      </c>
      <c s="34">
        <v>3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205467.5</v>
      </c>
      <c s="98">
        <v>0</v>
      </c>
      <c s="98">
        <v>0</v>
      </c>
      <c s="98"/>
      <c s="98"/>
      <c s="98"/>
      <c s="98">
        <v>205467.5</v>
      </c>
      <c s="113">
        <v>45628</v>
      </c>
      <c s="113">
        <v>46723</v>
      </c>
      <c s="114">
        <v>205467.5</v>
      </c>
      <c s="114">
        <v>2.9222222222222221</v>
      </c>
      <c s="114">
        <v>3</v>
      </c>
      <c s="92">
        <v>0.042999999999999997</v>
      </c>
      <c s="115" t="s">
        <v>1829</v>
      </c>
      <c s="115" t="s">
        <v>1830</v>
      </c>
      <c s="27">
        <v>0</v>
      </c>
      <c s="27">
        <v>0</v>
      </c>
      <c s="27">
        <v>205467.5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205467.5</v>
      </c>
      <c s="27">
        <v>205467.5</v>
      </c>
    </row>
    <row r="1539" spans="1:74" ht="15" customHeight="1">
      <c r="A1539" s="95" t="s">
        <v>3501</v>
      </c>
      <c s="35" t="s">
        <v>746</v>
      </c>
      <c s="34">
        <v>4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356802.5</v>
      </c>
      <c s="98">
        <v>0</v>
      </c>
      <c s="98">
        <v>0</v>
      </c>
      <c s="98"/>
      <c s="98"/>
      <c s="98"/>
      <c s="98">
        <v>356802.5</v>
      </c>
      <c s="113">
        <v>45628</v>
      </c>
      <c s="113">
        <v>47089</v>
      </c>
      <c s="114">
        <v>356802.5</v>
      </c>
      <c s="114">
        <v>3.9222222222222221</v>
      </c>
      <c s="114">
        <v>4</v>
      </c>
      <c s="92">
        <v>0.047100000000000003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>
        <v>356802.5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356802.5</v>
      </c>
      <c s="27">
        <v>356802.5</v>
      </c>
    </row>
    <row r="1540" spans="1:74" ht="15" customHeight="1">
      <c r="A1540" s="95" t="s">
        <v>3502</v>
      </c>
      <c s="35" t="s">
        <v>746</v>
      </c>
      <c s="34">
        <v>5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447957.5</v>
      </c>
      <c s="98">
        <v>0</v>
      </c>
      <c s="98">
        <v>0</v>
      </c>
      <c s="98"/>
      <c s="98"/>
      <c s="98"/>
      <c s="98">
        <v>447957.5</v>
      </c>
      <c s="113">
        <v>45628</v>
      </c>
      <c s="113">
        <v>47454</v>
      </c>
      <c s="114">
        <v>447957.5</v>
      </c>
      <c s="114">
        <v>4.9222222222222225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>
        <v>447957.5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447957.5</v>
      </c>
      <c s="27">
        <v>447957.5</v>
      </c>
    </row>
    <row r="1541" spans="1:74" ht="15" customHeight="1">
      <c r="A1541" s="95" t="s">
        <v>3503</v>
      </c>
      <c s="35" t="s">
        <v>746</v>
      </c>
      <c s="34">
        <v>6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1206697.5</v>
      </c>
      <c s="98">
        <v>0</v>
      </c>
      <c s="98">
        <v>0</v>
      </c>
      <c s="98"/>
      <c s="98"/>
      <c s="98"/>
      <c s="98">
        <v>1206697.5</v>
      </c>
      <c s="113">
        <v>45628</v>
      </c>
      <c s="113">
        <v>47819</v>
      </c>
      <c s="114">
        <v>1206697.5</v>
      </c>
      <c s="114">
        <v>5.9222222222222225</v>
      </c>
      <c s="114">
        <v>6</v>
      </c>
      <c s="92">
        <v>0.053600000000000002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1206697.5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1206697.5</v>
      </c>
      <c s="27">
        <v>1206697.5</v>
      </c>
    </row>
    <row r="1542" spans="1:74" ht="15" customHeight="1">
      <c r="A1542" s="95" t="s">
        <v>3504</v>
      </c>
      <c s="35" t="s">
        <v>746</v>
      </c>
      <c s="34">
        <v>7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2375192.5</v>
      </c>
      <c s="98">
        <v>0</v>
      </c>
      <c s="98">
        <v>0</v>
      </c>
      <c s="98"/>
      <c s="98"/>
      <c s="98"/>
      <c s="98">
        <v>2375192.5</v>
      </c>
      <c s="113">
        <v>45628</v>
      </c>
      <c s="113">
        <v>48184</v>
      </c>
      <c s="114">
        <v>2375192.5</v>
      </c>
      <c s="114">
        <v>6.9222222222222225</v>
      </c>
      <c s="114">
        <v>7</v>
      </c>
      <c s="92">
        <v>0.056399999999999999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1187596.25</v>
      </c>
      <c s="27">
        <v>1187596.25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2375192.5</v>
      </c>
      <c s="27">
        <v>2375192.5</v>
      </c>
    </row>
    <row r="1543" spans="1:74" ht="15" customHeight="1">
      <c r="A1543" s="95" t="s">
        <v>3505</v>
      </c>
      <c s="35" t="s">
        <v>746</v>
      </c>
      <c s="34">
        <v>8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265500</v>
      </c>
      <c s="98">
        <v>0</v>
      </c>
      <c s="98">
        <v>0</v>
      </c>
      <c s="98"/>
      <c s="98"/>
      <c s="98"/>
      <c s="98">
        <v>265500</v>
      </c>
      <c s="113">
        <v>45628</v>
      </c>
      <c s="113">
        <v>48550</v>
      </c>
      <c s="114">
        <v>265500</v>
      </c>
      <c s="114">
        <v>7.9222222222222225</v>
      </c>
      <c s="114">
        <v>8</v>
      </c>
      <c s="92">
        <v>0.059299999999999999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88500</v>
      </c>
      <c s="27">
        <v>88500</v>
      </c>
      <c s="27">
        <v>88500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265500</v>
      </c>
      <c s="27">
        <v>265500</v>
      </c>
    </row>
    <row r="1544" spans="1:74" ht="15" customHeight="1">
      <c r="A1544" s="95" t="s">
        <v>3506</v>
      </c>
      <c s="35" t="s">
        <v>747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20000000</v>
      </c>
      <c s="98">
        <v>0</v>
      </c>
      <c s="98">
        <v>0</v>
      </c>
      <c s="98"/>
      <c s="98"/>
      <c s="98"/>
      <c s="98">
        <v>20000000</v>
      </c>
      <c s="113">
        <v>45630</v>
      </c>
      <c s="113">
        <v>45995</v>
      </c>
      <c s="114">
        <v>312257.5</v>
      </c>
      <c s="114">
        <v>0.92777777777777781</v>
      </c>
      <c s="114">
        <v>1</v>
      </c>
      <c s="92">
        <v>0.032500000000000001</v>
      </c>
      <c s="115" t="s">
        <v>1829</v>
      </c>
      <c s="115" t="s">
        <v>1830</v>
      </c>
      <c s="27">
        <v>20000000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20000000</v>
      </c>
      <c s="27">
        <v>0</v>
      </c>
      <c s="27">
        <v>20000000</v>
      </c>
    </row>
    <row r="1545" spans="1:74" ht="15" customHeight="1">
      <c r="A1545" s="95" t="s">
        <v>3507</v>
      </c>
      <c s="35" t="s">
        <v>748</v>
      </c>
      <c s="34">
        <v>1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312257.5</v>
      </c>
      <c s="98">
        <v>0</v>
      </c>
      <c s="98">
        <v>0</v>
      </c>
      <c s="98"/>
      <c s="98"/>
      <c s="98"/>
      <c s="98">
        <v>312257.5</v>
      </c>
      <c s="113">
        <v>45630</v>
      </c>
      <c s="113">
        <v>46360</v>
      </c>
      <c s="114">
        <v>503122.5</v>
      </c>
      <c s="114">
        <v>1.9277777777777778</v>
      </c>
      <c s="114">
        <v>2</v>
      </c>
      <c s="92">
        <v>0.038199999999999998</v>
      </c>
      <c s="115" t="s">
        <v>1829</v>
      </c>
      <c s="115" t="s">
        <v>1830</v>
      </c>
      <c s="27">
        <v>312257.5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312257.5</v>
      </c>
      <c s="27">
        <v>0</v>
      </c>
      <c s="27">
        <v>312257.5</v>
      </c>
    </row>
    <row r="1546" spans="1:74" ht="15" customHeight="1">
      <c r="A1546" s="95" t="s">
        <v>3508</v>
      </c>
      <c s="35" t="s">
        <v>748</v>
      </c>
      <c s="34">
        <v>2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503122.5</v>
      </c>
      <c s="98">
        <v>0</v>
      </c>
      <c s="98">
        <v>0</v>
      </c>
      <c s="98"/>
      <c s="98"/>
      <c s="98"/>
      <c s="98">
        <v>503122.5</v>
      </c>
      <c s="113">
        <v>45630</v>
      </c>
      <c s="113">
        <v>46725</v>
      </c>
      <c s="114">
        <v>642215</v>
      </c>
      <c s="114">
        <v>2.9277777777777776</v>
      </c>
      <c s="114">
        <v>3</v>
      </c>
      <c s="92">
        <v>0.042999999999999997</v>
      </c>
      <c s="115" t="s">
        <v>1829</v>
      </c>
      <c s="115" t="s">
        <v>1830</v>
      </c>
      <c s="27">
        <v>0</v>
      </c>
      <c s="27">
        <v>503122.5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503122.5</v>
      </c>
      <c s="27">
        <v>0</v>
      </c>
      <c s="27">
        <v>503122.5</v>
      </c>
    </row>
    <row r="1547" spans="1:74" ht="15" customHeight="1">
      <c r="A1547" s="95" t="s">
        <v>3509</v>
      </c>
      <c s="35" t="s">
        <v>748</v>
      </c>
      <c s="34">
        <v>3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642215</v>
      </c>
      <c s="98">
        <v>0</v>
      </c>
      <c s="98">
        <v>0</v>
      </c>
      <c s="98"/>
      <c s="98"/>
      <c s="98"/>
      <c s="98">
        <v>642215</v>
      </c>
      <c s="113">
        <v>45630</v>
      </c>
      <c s="113">
        <v>47091</v>
      </c>
      <c s="114">
        <v>699740</v>
      </c>
      <c s="114">
        <v>3.9277777777777776</v>
      </c>
      <c s="114">
        <v>4</v>
      </c>
      <c s="92">
        <v>0.047100000000000003</v>
      </c>
      <c s="115" t="s">
        <v>1829</v>
      </c>
      <c s="115" t="s">
        <v>1830</v>
      </c>
      <c s="27">
        <v>0</v>
      </c>
      <c s="27">
        <v>0</v>
      </c>
      <c s="27">
        <v>642215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642215</v>
      </c>
      <c s="27">
        <v>642215</v>
      </c>
    </row>
    <row r="1548" spans="1:74" ht="15" customHeight="1">
      <c r="A1548" s="95" t="s">
        <v>3510</v>
      </c>
      <c s="35" t="s">
        <v>748</v>
      </c>
      <c s="34">
        <v>4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699740</v>
      </c>
      <c s="98">
        <v>0</v>
      </c>
      <c s="98">
        <v>0</v>
      </c>
      <c s="98"/>
      <c s="98"/>
      <c s="98"/>
      <c s="98">
        <v>699740</v>
      </c>
      <c s="113">
        <v>45630</v>
      </c>
      <c s="113">
        <v>47456</v>
      </c>
      <c s="114">
        <v>1168937.5</v>
      </c>
      <c s="114">
        <v>4.927777777777778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>
        <v>699740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699740</v>
      </c>
      <c s="27">
        <v>699740</v>
      </c>
    </row>
    <row r="1549" spans="1:74" ht="15" customHeight="1">
      <c r="A1549" s="95" t="s">
        <v>3511</v>
      </c>
      <c s="35" t="s">
        <v>748</v>
      </c>
      <c s="34">
        <v>5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1168937.5</v>
      </c>
      <c s="98">
        <v>0</v>
      </c>
      <c s="98">
        <v>0</v>
      </c>
      <c s="98"/>
      <c s="98"/>
      <c s="98"/>
      <c s="98">
        <v>1168937.5</v>
      </c>
      <c s="113">
        <v>45630</v>
      </c>
      <c s="113">
        <v>47821</v>
      </c>
      <c s="114">
        <v>3396777.5</v>
      </c>
      <c s="114">
        <v>5.927777777777778</v>
      </c>
      <c s="114">
        <v>6</v>
      </c>
      <c s="92">
        <v>0.053600000000000002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>
        <v>1168937.5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1168937.5</v>
      </c>
      <c s="27">
        <v>1168937.5</v>
      </c>
    </row>
    <row r="1550" spans="1:74" ht="15" customHeight="1">
      <c r="A1550" s="95" t="s">
        <v>3512</v>
      </c>
      <c s="35" t="s">
        <v>748</v>
      </c>
      <c s="34">
        <v>6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3396777.5</v>
      </c>
      <c s="98">
        <v>0</v>
      </c>
      <c s="98">
        <v>0</v>
      </c>
      <c s="98"/>
      <c s="98"/>
      <c s="98"/>
      <c s="98">
        <v>3396777.5</v>
      </c>
      <c s="113">
        <v>45630</v>
      </c>
      <c s="113">
        <v>48186</v>
      </c>
      <c s="114">
        <v>3339695</v>
      </c>
      <c s="114">
        <v>6.927777777777778</v>
      </c>
      <c s="114">
        <v>7</v>
      </c>
      <c s="92">
        <v>0.056399999999999999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3396777.5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3396777.5</v>
      </c>
      <c s="27">
        <v>3396777.5</v>
      </c>
    </row>
    <row r="1551" spans="1:74" ht="15" customHeight="1">
      <c r="A1551" s="95" t="s">
        <v>3513</v>
      </c>
      <c s="35" t="s">
        <v>748</v>
      </c>
      <c s="34">
        <v>7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3339695</v>
      </c>
      <c s="98">
        <v>0</v>
      </c>
      <c s="98">
        <v>0</v>
      </c>
      <c s="98"/>
      <c s="98"/>
      <c s="98"/>
      <c s="98">
        <v>3339695</v>
      </c>
      <c s="113">
        <v>45630</v>
      </c>
      <c s="113">
        <v>48552</v>
      </c>
      <c s="114">
        <v>318600</v>
      </c>
      <c s="114">
        <v>7.927777777777778</v>
      </c>
      <c s="114">
        <v>8</v>
      </c>
      <c s="92">
        <v>0.059299999999999999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1669847.5</v>
      </c>
      <c s="27">
        <v>1669847.5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3339695</v>
      </c>
      <c s="27">
        <v>3339695</v>
      </c>
    </row>
    <row r="1552" spans="1:74" ht="15" customHeight="1">
      <c r="A1552" s="95" t="s">
        <v>3514</v>
      </c>
      <c s="35" t="s">
        <v>748</v>
      </c>
      <c s="34">
        <v>8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318600</v>
      </c>
      <c s="98">
        <v>0</v>
      </c>
      <c s="98">
        <v>0</v>
      </c>
      <c s="98"/>
      <c s="98"/>
      <c s="98"/>
      <c s="98">
        <v>318600</v>
      </c>
      <c s="113">
        <v>45630</v>
      </c>
      <c s="113">
        <v>48917</v>
      </c>
      <c s="114">
        <v>105905</v>
      </c>
      <c s="114">
        <v>8.9277777777777771</v>
      </c>
      <c s="114">
        <v>9</v>
      </c>
      <c s="92">
        <v>0.062100000000000002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106200</v>
      </c>
      <c s="27">
        <v>106200</v>
      </c>
      <c s="27">
        <v>106200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318600</v>
      </c>
      <c s="27">
        <v>318600</v>
      </c>
    </row>
    <row r="1553" spans="1:74" ht="15" customHeight="1">
      <c r="A1553" s="95" t="s">
        <v>3515</v>
      </c>
      <c s="35" t="s">
        <v>748</v>
      </c>
      <c s="34">
        <v>9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105905</v>
      </c>
      <c s="98">
        <v>0</v>
      </c>
      <c s="98">
        <v>0</v>
      </c>
      <c s="98"/>
      <c s="98"/>
      <c s="98"/>
      <c s="98">
        <v>105905</v>
      </c>
      <c s="113">
        <v>45610</v>
      </c>
      <c s="113">
        <v>45975</v>
      </c>
      <c s="114">
        <v>20000000</v>
      </c>
      <c s="114">
        <v>0.87222222222222223</v>
      </c>
      <c s="114">
        <v>1</v>
      </c>
      <c s="92">
        <v>0.049000000000000002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26476.25</v>
      </c>
      <c s="27">
        <v>26476.25</v>
      </c>
      <c s="27">
        <v>26476.25</v>
      </c>
      <c s="27">
        <v>26476.25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105905</v>
      </c>
      <c s="27">
        <v>105905</v>
      </c>
    </row>
    <row r="1554" spans="1:74" ht="15" customHeight="1">
      <c r="A1554" s="95" t="s">
        <v>3516</v>
      </c>
      <c s="35" t="s">
        <v>749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427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 t="s">
        <v>4</v>
      </c>
      <c s="98">
        <v>23548489.539999999</v>
      </c>
      <c s="98">
        <v>0</v>
      </c>
      <c s="98">
        <v>0</v>
      </c>
      <c s="98"/>
      <c s="98"/>
      <c s="98"/>
      <c s="98">
        <v>23548489.539999999</v>
      </c>
      <c s="113">
        <v>45372</v>
      </c>
      <c s="113">
        <v>45737</v>
      </c>
      <c s="114">
        <v>15000000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0</v>
      </c>
      <c s="27">
        <v>0</v>
      </c>
      <c s="27">
        <v>23548489.539999999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23548489.539999999</v>
      </c>
      <c s="27">
        <v>23548489.539999999</v>
      </c>
    </row>
    <row r="1555" spans="1:74" ht="15" customHeight="1">
      <c r="A1555" s="95" t="s">
        <v>3517</v>
      </c>
      <c s="35" t="s">
        <v>750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15000000</v>
      </c>
      <c s="98">
        <v>0</v>
      </c>
      <c s="98">
        <v>0</v>
      </c>
      <c s="98"/>
      <c s="98"/>
      <c s="98"/>
      <c s="98">
        <v>15000000</v>
      </c>
      <c s="113">
        <v>45372</v>
      </c>
      <c s="113">
        <v>45737</v>
      </c>
      <c s="114">
        <v>15000000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15000000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15000000</v>
      </c>
      <c s="27">
        <v>0</v>
      </c>
      <c s="27">
        <v>15000000</v>
      </c>
    </row>
    <row r="1556" spans="1:74" ht="15" customHeight="1">
      <c r="A1556" s="95" t="s">
        <v>3518</v>
      </c>
      <c s="35" t="s">
        <v>751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15000000</v>
      </c>
      <c s="98">
        <v>0</v>
      </c>
      <c s="98">
        <v>0</v>
      </c>
      <c s="98"/>
      <c s="98"/>
      <c s="98"/>
      <c s="98">
        <v>15000000</v>
      </c>
      <c s="113">
        <v>45387</v>
      </c>
      <c s="113">
        <v>46482</v>
      </c>
      <c s="114">
        <v>23548489.536140513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15000000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15000000</v>
      </c>
      <c s="27">
        <v>0</v>
      </c>
      <c s="27">
        <v>15000000</v>
      </c>
    </row>
    <row r="1557" spans="1:74" ht="15" customHeight="1">
      <c r="A1557" s="95" t="s">
        <v>3519</v>
      </c>
      <c s="35" t="s">
        <v>752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5000000</v>
      </c>
      <c s="98">
        <v>0</v>
      </c>
      <c s="98">
        <v>0</v>
      </c>
      <c s="98"/>
      <c s="98"/>
      <c s="98"/>
      <c s="98">
        <v>5000000</v>
      </c>
      <c s="113">
        <v>45387</v>
      </c>
      <c s="113">
        <v>46482</v>
      </c>
      <c s="114">
        <v>5000000</v>
      </c>
      <c s="114">
        <v>2.2638888888888888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5000000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5000000</v>
      </c>
      <c s="27">
        <v>5000000</v>
      </c>
    </row>
    <row r="1558" spans="1:74" ht="15" customHeight="1">
      <c r="A1558" s="95" t="s">
        <v>3520</v>
      </c>
      <c s="35" t="s">
        <v>753</v>
      </c>
      <c s="34">
        <v>1</v>
      </c>
      <c s="90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 t="s">
        <v>4</v>
      </c>
      <c s="98">
        <v>150000000</v>
      </c>
      <c s="98">
        <v>0</v>
      </c>
      <c s="98">
        <v>0</v>
      </c>
      <c s="98"/>
      <c s="98"/>
      <c s="98"/>
      <c s="98">
        <v>150000000</v>
      </c>
      <c s="113">
        <v>45636</v>
      </c>
      <c s="113">
        <v>48192</v>
      </c>
      <c s="114">
        <v>150000000</v>
      </c>
      <c s="114">
        <v>6.9444444444444446</v>
      </c>
      <c s="114">
        <v>7</v>
      </c>
      <c s="92">
        <v>0.095000000000000001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>
        <v>150000000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150000000</v>
      </c>
      <c s="27">
        <v>150000000</v>
      </c>
    </row>
    <row r="1559" spans="1:74" ht="15" customHeight="1">
      <c r="A1559" s="95" t="s">
        <v>3521</v>
      </c>
      <c s="35" t="s">
        <v>755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1414714.95</v>
      </c>
      <c s="98">
        <v>0</v>
      </c>
      <c s="98">
        <v>0</v>
      </c>
      <c s="98"/>
      <c s="98"/>
      <c s="98"/>
      <c s="98">
        <v>1414714.95</v>
      </c>
      <c s="113">
        <v>45638</v>
      </c>
      <c s="113">
        <v>46733</v>
      </c>
      <c s="114">
        <v>1414714.95</v>
      </c>
      <c s="114">
        <v>2.9500000000000002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1414714.95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1414714.95</v>
      </c>
      <c s="27">
        <v>1414714.95</v>
      </c>
    </row>
    <row r="1560" spans="1:74" ht="15" customHeight="1">
      <c r="A1560" s="95" t="s">
        <v>3522</v>
      </c>
      <c s="35" t="s">
        <v>756</v>
      </c>
      <c s="34">
        <v>1</v>
      </c>
      <c s="90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 t="s">
        <v>4</v>
      </c>
      <c s="98">
        <v>100000000</v>
      </c>
      <c s="98">
        <v>0</v>
      </c>
      <c s="98">
        <v>0</v>
      </c>
      <c s="98"/>
      <c s="98"/>
      <c s="98"/>
      <c s="98">
        <v>100000000</v>
      </c>
      <c s="113">
        <v>45503</v>
      </c>
      <c s="113">
        <v>46598</v>
      </c>
      <c s="114">
        <v>100000000</v>
      </c>
      <c s="114">
        <v>2.5833333333333335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>
        <v>100000000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100000000</v>
      </c>
      <c s="27">
        <v>100000000</v>
      </c>
    </row>
    <row r="1561" spans="1:74" ht="15" customHeight="1">
      <c r="A1561" s="95" t="s">
        <v>3523</v>
      </c>
      <c s="35" t="s">
        <v>757</v>
      </c>
      <c s="34">
        <v>1</v>
      </c>
      <c s="90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 t="s">
        <v>4</v>
      </c>
      <c s="98">
        <v>200000000</v>
      </c>
      <c s="98">
        <v>0</v>
      </c>
      <c s="98">
        <v>0</v>
      </c>
      <c s="98"/>
      <c s="98"/>
      <c s="98"/>
      <c s="98">
        <v>200000000</v>
      </c>
      <c s="113">
        <v>45455</v>
      </c>
      <c s="113">
        <v>47281</v>
      </c>
      <c s="114">
        <v>200000000</v>
      </c>
      <c s="114">
        <v>4.4500000000000002</v>
      </c>
      <c s="114">
        <v>5</v>
      </c>
      <c s="92">
        <v>0.092499999999999999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>
        <v>200000000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200000000</v>
      </c>
      <c s="27">
        <v>200000000</v>
      </c>
    </row>
    <row r="1562" spans="1:74" ht="15" customHeight="1">
      <c r="A1562" s="95" t="s">
        <v>3524</v>
      </c>
      <c s="35" t="s">
        <v>758</v>
      </c>
      <c s="34">
        <v>1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424210</v>
      </c>
      <c s="98">
        <v>0</v>
      </c>
      <c s="98">
        <v>0</v>
      </c>
      <c s="98"/>
      <c s="98"/>
      <c s="98"/>
      <c s="98">
        <v>424210</v>
      </c>
      <c s="113">
        <v>45645</v>
      </c>
      <c s="113">
        <v>46010</v>
      </c>
      <c s="114">
        <v>424210</v>
      </c>
      <c s="114">
        <v>0.96944444444444444</v>
      </c>
      <c s="114">
        <v>1</v>
      </c>
      <c s="92">
        <v>0.032500000000000001</v>
      </c>
      <c s="115" t="s">
        <v>1829</v>
      </c>
      <c s="115" t="s">
        <v>1830</v>
      </c>
      <c s="27">
        <v>424210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424210</v>
      </c>
      <c s="27">
        <v>0</v>
      </c>
      <c s="27">
        <v>424210</v>
      </c>
    </row>
    <row r="1563" spans="1:74" ht="15" customHeight="1">
      <c r="A1563" s="95" t="s">
        <v>3525</v>
      </c>
      <c s="35" t="s">
        <v>758</v>
      </c>
      <c s="34">
        <v>2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1502730</v>
      </c>
      <c s="98">
        <v>0</v>
      </c>
      <c s="98">
        <v>0</v>
      </c>
      <c s="98"/>
      <c s="98"/>
      <c s="98"/>
      <c s="98">
        <v>1502730</v>
      </c>
      <c s="113">
        <v>45645</v>
      </c>
      <c s="113">
        <v>46375</v>
      </c>
      <c s="114">
        <v>1502730</v>
      </c>
      <c s="114">
        <v>1.9694444444444446</v>
      </c>
      <c s="114">
        <v>2</v>
      </c>
      <c s="92">
        <v>0.038199999999999998</v>
      </c>
      <c s="115" t="s">
        <v>1829</v>
      </c>
      <c s="115" t="s">
        <v>1830</v>
      </c>
      <c s="27">
        <v>0</v>
      </c>
      <c s="27">
        <v>1502730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1502730</v>
      </c>
      <c s="27">
        <v>0</v>
      </c>
      <c s="27">
        <v>1502730</v>
      </c>
    </row>
    <row r="1564" spans="1:74" ht="15" customHeight="1">
      <c r="A1564" s="95" t="s">
        <v>3526</v>
      </c>
      <c s="35" t="s">
        <v>758</v>
      </c>
      <c s="34">
        <v>3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2388615</v>
      </c>
      <c s="98">
        <v>0</v>
      </c>
      <c s="98">
        <v>0</v>
      </c>
      <c s="98"/>
      <c s="98"/>
      <c s="98"/>
      <c s="98">
        <v>2388615</v>
      </c>
      <c s="113">
        <v>45645</v>
      </c>
      <c s="113">
        <v>46740</v>
      </c>
      <c s="114">
        <v>2388615</v>
      </c>
      <c s="114">
        <v>2.9694444444444446</v>
      </c>
      <c s="114">
        <v>3</v>
      </c>
      <c s="92">
        <v>0.042999999999999997</v>
      </c>
      <c s="115" t="s">
        <v>1829</v>
      </c>
      <c s="115" t="s">
        <v>1830</v>
      </c>
      <c s="27">
        <v>0</v>
      </c>
      <c s="27">
        <v>0</v>
      </c>
      <c s="27">
        <v>2388615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2388615</v>
      </c>
      <c s="27">
        <v>2388615</v>
      </c>
    </row>
    <row r="1565" spans="1:74" ht="15" customHeight="1">
      <c r="A1565" s="95" t="s">
        <v>3527</v>
      </c>
      <c s="35" t="s">
        <v>758</v>
      </c>
      <c s="34">
        <v>4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1184720</v>
      </c>
      <c s="98">
        <v>0</v>
      </c>
      <c s="98">
        <v>0</v>
      </c>
      <c s="98"/>
      <c s="98"/>
      <c s="98"/>
      <c s="98">
        <v>1184720</v>
      </c>
      <c s="113">
        <v>45645</v>
      </c>
      <c s="113">
        <v>47106</v>
      </c>
      <c s="114">
        <v>1184720</v>
      </c>
      <c s="114">
        <v>3.9694444444444446</v>
      </c>
      <c s="114">
        <v>4</v>
      </c>
      <c s="92">
        <v>0.047100000000000003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>
        <v>1184720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1184720</v>
      </c>
      <c s="27">
        <v>1184720</v>
      </c>
    </row>
    <row r="1566" spans="1:74" ht="15" customHeight="1">
      <c r="A1566" s="95" t="s">
        <v>3528</v>
      </c>
      <c s="35" t="s">
        <v>758</v>
      </c>
      <c s="34">
        <v>5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16937720</v>
      </c>
      <c s="98">
        <v>0</v>
      </c>
      <c s="98">
        <v>0</v>
      </c>
      <c s="98"/>
      <c s="98"/>
      <c s="98"/>
      <c s="98">
        <v>16937720</v>
      </c>
      <c s="113">
        <v>45645</v>
      </c>
      <c s="113">
        <v>47471</v>
      </c>
      <c s="114">
        <v>16937720</v>
      </c>
      <c s="114">
        <v>4.9694444444444441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>
        <v>16937720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16937720</v>
      </c>
      <c s="27">
        <v>16937720</v>
      </c>
    </row>
    <row r="1567" spans="1:74" ht="15" customHeight="1">
      <c r="A1567" s="95" t="s">
        <v>3529</v>
      </c>
      <c s="35" t="s">
        <v>758</v>
      </c>
      <c s="34">
        <v>6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1693447.5</v>
      </c>
      <c s="98">
        <v>0</v>
      </c>
      <c s="98">
        <v>0</v>
      </c>
      <c s="98"/>
      <c s="98"/>
      <c s="98"/>
      <c s="98">
        <v>1693447.5</v>
      </c>
      <c s="113">
        <v>45645</v>
      </c>
      <c s="113">
        <v>47836</v>
      </c>
      <c s="114">
        <v>1693447.5</v>
      </c>
      <c s="114">
        <v>5.9694444444444441</v>
      </c>
      <c s="114">
        <v>6</v>
      </c>
      <c s="92">
        <v>0.053600000000000002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1693447.5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1693447.5</v>
      </c>
      <c s="27">
        <v>1693447.5</v>
      </c>
    </row>
    <row r="1568" spans="1:74" ht="15" customHeight="1">
      <c r="A1568" s="95" t="s">
        <v>3530</v>
      </c>
      <c s="35" t="s">
        <v>758</v>
      </c>
      <c s="34">
        <v>7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590737.5</v>
      </c>
      <c s="98">
        <v>0</v>
      </c>
      <c s="98">
        <v>0</v>
      </c>
      <c s="98"/>
      <c s="98"/>
      <c s="98"/>
      <c s="98">
        <v>590737.5</v>
      </c>
      <c s="113">
        <v>45645</v>
      </c>
      <c s="113">
        <v>48201</v>
      </c>
      <c s="114">
        <v>590737.5</v>
      </c>
      <c s="114">
        <v>6.9694444444444441</v>
      </c>
      <c s="114">
        <v>7</v>
      </c>
      <c s="92">
        <v>0.056399999999999999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295368.75</v>
      </c>
      <c s="27">
        <v>295368.75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590737.5</v>
      </c>
      <c s="27">
        <v>590737.5</v>
      </c>
    </row>
    <row r="1569" spans="1:74" ht="15" customHeight="1">
      <c r="A1569" s="95" t="s">
        <v>3531</v>
      </c>
      <c s="35" t="s">
        <v>758</v>
      </c>
      <c s="34">
        <v>8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53100</v>
      </c>
      <c s="98">
        <v>0</v>
      </c>
      <c s="98">
        <v>0</v>
      </c>
      <c s="98"/>
      <c s="98"/>
      <c s="98"/>
      <c s="98">
        <v>53100</v>
      </c>
      <c s="113">
        <v>45645</v>
      </c>
      <c s="113">
        <v>48932</v>
      </c>
      <c s="114">
        <v>53100</v>
      </c>
      <c s="114">
        <v>8.969444444444445</v>
      </c>
      <c s="114">
        <v>9</v>
      </c>
      <c s="92">
        <v>0.062100000000000002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13275</v>
      </c>
      <c s="27">
        <v>13275</v>
      </c>
      <c s="27">
        <v>13275</v>
      </c>
      <c s="27">
        <v>13275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53100</v>
      </c>
      <c s="27">
        <v>53100</v>
      </c>
    </row>
    <row r="1570" spans="1:74" ht="15" customHeight="1">
      <c r="A1570" s="95" t="s">
        <v>3532</v>
      </c>
      <c s="35" t="s">
        <v>759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60000000</v>
      </c>
      <c s="98">
        <v>0</v>
      </c>
      <c s="98">
        <v>0</v>
      </c>
      <c s="98"/>
      <c s="98"/>
      <c s="98"/>
      <c s="98">
        <v>60000000</v>
      </c>
      <c s="113">
        <v>45372</v>
      </c>
      <c s="113">
        <v>45737</v>
      </c>
      <c s="114">
        <v>60000000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60000000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60000000</v>
      </c>
      <c s="27">
        <v>0</v>
      </c>
      <c s="27">
        <v>60000000</v>
      </c>
    </row>
    <row r="1571" spans="1:74" ht="15" customHeight="1">
      <c r="A1571" s="95" t="s">
        <v>3533</v>
      </c>
      <c s="35" t="s">
        <v>760</v>
      </c>
      <c s="34">
        <v>1</v>
      </c>
      <c s="90" t="s">
        <v>0</v>
      </c>
      <c s="96" t="s">
        <v>3</v>
      </c>
      <c s="96" t="s">
        <v>1815</v>
      </c>
      <c s="96" t="s">
        <v>761</v>
      </c>
      <c s="96" t="s">
        <v>1825</v>
      </c>
      <c s="96" t="s">
        <v>1826</v>
      </c>
      <c s="96" t="s">
        <v>1827</v>
      </c>
      <c s="96" t="s">
        <v>761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 t="s">
        <v>4</v>
      </c>
      <c s="98">
        <v>38730931.799999997</v>
      </c>
      <c s="98">
        <v>0</v>
      </c>
      <c s="98">
        <v>0</v>
      </c>
      <c s="98"/>
      <c s="98"/>
      <c s="98"/>
      <c s="98">
        <v>38730931.799999997</v>
      </c>
      <c s="113">
        <v>45544</v>
      </c>
      <c s="113">
        <v>47370</v>
      </c>
      <c s="114">
        <v>38730931.799999997</v>
      </c>
      <c s="114">
        <v>4.6916666666666664</v>
      </c>
      <c s="114">
        <v>5</v>
      </c>
      <c s="92">
        <v>0.092499999999999999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>
        <v>38730931.799999997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38730931.799999997</v>
      </c>
      <c s="27">
        <v>38730931.799999997</v>
      </c>
    </row>
    <row r="1572" spans="1:74" ht="15" customHeight="1">
      <c r="A1572" s="95" t="s">
        <v>3534</v>
      </c>
      <c s="35" t="s">
        <v>762</v>
      </c>
      <c s="34">
        <v>1</v>
      </c>
      <c s="90" t="s">
        <v>0</v>
      </c>
      <c s="96" t="s">
        <v>3</v>
      </c>
      <c s="96" t="s">
        <v>1815</v>
      </c>
      <c s="96" t="s">
        <v>761</v>
      </c>
      <c s="96" t="s">
        <v>1825</v>
      </c>
      <c s="96" t="s">
        <v>1826</v>
      </c>
      <c s="96" t="s">
        <v>1827</v>
      </c>
      <c s="96" t="s">
        <v>761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 t="s">
        <v>4</v>
      </c>
      <c s="98">
        <v>38915111.509999998</v>
      </c>
      <c s="98">
        <v>0</v>
      </c>
      <c s="98">
        <v>0</v>
      </c>
      <c s="98"/>
      <c s="98"/>
      <c s="98"/>
      <c s="98">
        <v>38915111.509999998</v>
      </c>
      <c s="113">
        <v>45565</v>
      </c>
      <c s="113">
        <v>48121</v>
      </c>
      <c s="114">
        <v>38915111.509999998</v>
      </c>
      <c s="114">
        <v>6.75</v>
      </c>
      <c s="114">
        <v>7</v>
      </c>
      <c s="92">
        <v>0.095000000000000001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>
        <v>38915111.509999998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38915111.509999998</v>
      </c>
      <c s="27">
        <v>38915111.509999998</v>
      </c>
    </row>
    <row r="1573" spans="1:74" s="174" customFormat="1" ht="15" customHeight="1">
      <c r="A1573" s="163" t="s">
        <v>1944</v>
      </c>
      <c s="164" t="s">
        <v>763</v>
      </c>
      <c s="165">
        <v>1</v>
      </c>
      <c s="166" t="s">
        <v>0</v>
      </c>
      <c s="167" t="s">
        <v>3</v>
      </c>
      <c s="167" t="s">
        <v>1815</v>
      </c>
      <c s="167" t="s">
        <v>764</v>
      </c>
      <c s="167" t="s">
        <v>1825</v>
      </c>
      <c s="167" t="s">
        <v>1826</v>
      </c>
      <c s="167" t="s">
        <v>1827</v>
      </c>
      <c s="167" t="s">
        <v>764</v>
      </c>
      <c s="167" t="s">
        <v>1821</v>
      </c>
      <c s="167" t="s">
        <v>1828</v>
      </c>
      <c s="166">
        <v>1</v>
      </c>
      <c s="166">
        <v>1</v>
      </c>
      <c s="166">
        <v>1</v>
      </c>
      <c s="168">
        <v>0</v>
      </c>
      <c s="168">
        <v>0</v>
      </c>
      <c s="168">
        <v>1</v>
      </c>
      <c s="168">
        <v>1</v>
      </c>
      <c s="168">
        <v>1</v>
      </c>
      <c s="168">
        <v>0</v>
      </c>
      <c s="169">
        <v>0</v>
      </c>
      <c s="169">
        <v>0</v>
      </c>
      <c s="169">
        <v>0</v>
      </c>
      <c s="169">
        <v>0</v>
      </c>
      <c s="169"/>
      <c s="169"/>
      <c s="169"/>
      <c s="169">
        <v>19659596.109999999</v>
      </c>
      <c s="170">
        <v>45372</v>
      </c>
      <c s="170">
        <v>45737</v>
      </c>
      <c s="171">
        <v>25000000</v>
      </c>
      <c s="171">
        <v>0.22500000000000001</v>
      </c>
      <c s="171">
        <v>1</v>
      </c>
      <c s="172">
        <v>0.049000000000000002</v>
      </c>
      <c s="173" t="s">
        <v>1829</v>
      </c>
      <c s="173" t="s">
        <v>1830</v>
      </c>
      <c s="175">
        <v>19659596.109999999</v>
      </c>
      <c s="175">
        <v>0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>
        <v>19659596.109999999</v>
      </c>
      <c s="175">
        <v>0</v>
      </c>
      <c s="175">
        <v>19659596.109999999</v>
      </c>
    </row>
    <row r="1574" spans="1:74" s="174" customFormat="1" ht="15" customHeight="1">
      <c r="A1574" s="163" t="s">
        <v>1945</v>
      </c>
      <c s="164" t="s">
        <v>765</v>
      </c>
      <c s="165">
        <v>1</v>
      </c>
      <c s="166" t="s">
        <v>0</v>
      </c>
      <c s="167" t="s">
        <v>3</v>
      </c>
      <c s="167" t="s">
        <v>1815</v>
      </c>
      <c s="167" t="s">
        <v>1831</v>
      </c>
      <c s="167" t="s">
        <v>1832</v>
      </c>
      <c s="167" t="s">
        <v>1833</v>
      </c>
      <c s="167" t="s">
        <v>1834</v>
      </c>
      <c s="167" t="s">
        <v>835</v>
      </c>
      <c s="167" t="s">
        <v>1821</v>
      </c>
      <c s="167" t="s">
        <v>1828</v>
      </c>
      <c s="166">
        <v>1</v>
      </c>
      <c s="166">
        <v>1</v>
      </c>
      <c s="166">
        <v>1</v>
      </c>
      <c s="168">
        <v>1</v>
      </c>
      <c s="168">
        <v>1</v>
      </c>
      <c s="168">
        <v>1</v>
      </c>
      <c s="168">
        <v>0</v>
      </c>
      <c s="168">
        <v>0</v>
      </c>
      <c s="168">
        <v>0</v>
      </c>
      <c s="169">
        <v>0</v>
      </c>
      <c s="169">
        <v>0</v>
      </c>
      <c s="169">
        <v>0</v>
      </c>
      <c s="169">
        <v>0</v>
      </c>
      <c s="169"/>
      <c s="169"/>
      <c s="169"/>
      <c s="169">
        <v>25000000</v>
      </c>
      <c s="170">
        <v>45372</v>
      </c>
      <c s="170">
        <v>45737</v>
      </c>
      <c s="171">
        <v>25000000</v>
      </c>
      <c s="171">
        <v>0.22500000000000001</v>
      </c>
      <c s="171">
        <v>1</v>
      </c>
      <c s="172">
        <v>0.049000000000000002</v>
      </c>
      <c s="173" t="s">
        <v>1829</v>
      </c>
      <c s="173" t="s">
        <v>1830</v>
      </c>
      <c s="175">
        <v>25000000</v>
      </c>
      <c s="175">
        <v>0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 t="s">
        <v>4</v>
      </c>
      <c s="175">
        <v>25000000</v>
      </c>
      <c s="175">
        <v>0</v>
      </c>
      <c s="175">
        <v>25000000</v>
      </c>
    </row>
    <row r="1575" spans="1:74" ht="15" customHeight="1">
      <c r="A1575" s="95" t="s">
        <v>3535</v>
      </c>
      <c s="35" t="s">
        <v>766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25000000</v>
      </c>
      <c s="98">
        <v>0</v>
      </c>
      <c s="98">
        <v>0</v>
      </c>
      <c s="98"/>
      <c s="98"/>
      <c s="98"/>
      <c s="98">
        <v>25000000</v>
      </c>
      <c s="113">
        <v>45372</v>
      </c>
      <c s="113">
        <v>45737</v>
      </c>
      <c s="114">
        <v>19659596.109999999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25000000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25000000</v>
      </c>
      <c s="27">
        <v>0</v>
      </c>
      <c s="27">
        <v>25000000</v>
      </c>
    </row>
    <row r="1576" spans="1:74" ht="15" customHeight="1">
      <c r="A1576" s="95" t="s">
        <v>3536</v>
      </c>
      <c s="35" t="s">
        <v>767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1500000</v>
      </c>
      <c s="98">
        <v>0</v>
      </c>
      <c s="98">
        <v>0</v>
      </c>
      <c s="98"/>
      <c s="98"/>
      <c s="98"/>
      <c s="98">
        <v>1500000</v>
      </c>
      <c s="113">
        <v>45610</v>
      </c>
      <c s="113">
        <v>45975</v>
      </c>
      <c s="114">
        <v>1500000</v>
      </c>
      <c s="114">
        <v>0.87222222222222223</v>
      </c>
      <c s="114">
        <v>1</v>
      </c>
      <c s="92">
        <v>0.049000000000000002</v>
      </c>
      <c s="115" t="s">
        <v>1829</v>
      </c>
      <c s="115" t="s">
        <v>1830</v>
      </c>
      <c s="27">
        <v>1500000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1500000</v>
      </c>
      <c s="27">
        <v>0</v>
      </c>
      <c s="27">
        <v>1500000</v>
      </c>
    </row>
    <row r="1577" spans="1:74" ht="15" customHeight="1">
      <c r="A1577" s="95" t="s">
        <v>3537</v>
      </c>
      <c s="35" t="s">
        <v>768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3000000</v>
      </c>
      <c s="98">
        <v>0</v>
      </c>
      <c s="98">
        <v>0</v>
      </c>
      <c s="98"/>
      <c s="98"/>
      <c s="98"/>
      <c s="98">
        <v>3000000</v>
      </c>
      <c s="113">
        <v>45610</v>
      </c>
      <c s="113">
        <v>45975</v>
      </c>
      <c s="114">
        <v>3000000</v>
      </c>
      <c s="114">
        <v>0.87222222222222223</v>
      </c>
      <c s="114">
        <v>1</v>
      </c>
      <c s="92">
        <v>0.049000000000000002</v>
      </c>
      <c s="115" t="s">
        <v>1829</v>
      </c>
      <c s="115" t="s">
        <v>1830</v>
      </c>
      <c s="27">
        <v>3000000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3000000</v>
      </c>
      <c s="27">
        <v>0</v>
      </c>
      <c s="27">
        <v>3000000</v>
      </c>
    </row>
    <row r="1578" spans="1:74" ht="15" customHeight="1">
      <c r="A1578" s="95" t="s">
        <v>3538</v>
      </c>
      <c s="35" t="s">
        <v>769</v>
      </c>
      <c s="34">
        <v>1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22616.669999999998</v>
      </c>
      <c s="98">
        <v>0</v>
      </c>
      <c s="98">
        <v>0</v>
      </c>
      <c s="98"/>
      <c s="98"/>
      <c s="98"/>
      <c s="98">
        <v>22616.669999999998</v>
      </c>
      <c s="113">
        <v>45610</v>
      </c>
      <c s="113">
        <v>45975</v>
      </c>
      <c s="114">
        <v>10000000</v>
      </c>
      <c s="114">
        <v>0.87222222222222223</v>
      </c>
      <c s="114">
        <v>1</v>
      </c>
      <c s="92">
        <v>0.049000000000000002</v>
      </c>
      <c s="115" t="s">
        <v>1829</v>
      </c>
      <c s="115" t="s">
        <v>1830</v>
      </c>
      <c s="27">
        <v>22616.669999999998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22616.669999999998</v>
      </c>
      <c s="27">
        <v>0</v>
      </c>
      <c s="27">
        <v>22616.669999999998</v>
      </c>
    </row>
    <row r="1579" spans="1:74" ht="15" customHeight="1">
      <c r="A1579" s="95" t="s">
        <v>3539</v>
      </c>
      <c s="35" t="s">
        <v>769</v>
      </c>
      <c s="34">
        <v>10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53100</v>
      </c>
      <c s="98">
        <v>0</v>
      </c>
      <c s="98">
        <v>0</v>
      </c>
      <c s="98"/>
      <c s="98"/>
      <c s="98"/>
      <c s="98">
        <v>53100</v>
      </c>
      <c s="113">
        <v>45503</v>
      </c>
      <c s="113">
        <v>46598</v>
      </c>
      <c s="114">
        <v>50000000</v>
      </c>
      <c s="114">
        <v>2.5833333333333335</v>
      </c>
      <c s="114">
        <v>3</v>
      </c>
      <c s="92">
        <v>0.087499999999999994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10620</v>
      </c>
      <c s="27">
        <v>10620</v>
      </c>
      <c s="27">
        <v>10620</v>
      </c>
      <c s="27">
        <v>10620</v>
      </c>
      <c s="27">
        <v>10620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53100</v>
      </c>
      <c s="27">
        <v>53100</v>
      </c>
    </row>
    <row r="1580" spans="1:74" ht="15" customHeight="1">
      <c r="A1580" s="95" t="s">
        <v>3540</v>
      </c>
      <c s="35" t="s">
        <v>769</v>
      </c>
      <c s="34">
        <v>2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19293.98</v>
      </c>
      <c s="98">
        <v>0</v>
      </c>
      <c s="98">
        <v>0</v>
      </c>
      <c s="98"/>
      <c s="98"/>
      <c s="98"/>
      <c s="98">
        <v>19293.98</v>
      </c>
      <c s="113">
        <v>45610</v>
      </c>
      <c s="113">
        <v>45975</v>
      </c>
      <c s="114">
        <v>51624984.539999999</v>
      </c>
      <c s="114">
        <v>0.87222222222222223</v>
      </c>
      <c s="114">
        <v>1</v>
      </c>
      <c s="92">
        <v>0.049000000000000002</v>
      </c>
      <c s="115" t="s">
        <v>1829</v>
      </c>
      <c s="115" t="s">
        <v>1830</v>
      </c>
      <c s="27">
        <v>0</v>
      </c>
      <c s="27">
        <v>19293.98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19293.98</v>
      </c>
      <c s="27">
        <v>0</v>
      </c>
      <c s="27">
        <v>19293.98</v>
      </c>
    </row>
    <row r="1581" spans="1:74" ht="15" customHeight="1">
      <c r="A1581" s="95" t="s">
        <v>3541</v>
      </c>
      <c s="35" t="s">
        <v>769</v>
      </c>
      <c s="34">
        <v>3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317022.72999999998</v>
      </c>
      <c s="98">
        <v>0</v>
      </c>
      <c s="98">
        <v>0</v>
      </c>
      <c s="98"/>
      <c s="98"/>
      <c s="98"/>
      <c s="98">
        <v>317022.72999999998</v>
      </c>
      <c s="113">
        <v>45610</v>
      </c>
      <c s="113">
        <v>45975</v>
      </c>
      <c s="114">
        <v>49718407.899999999</v>
      </c>
      <c s="114">
        <v>0.87222222222222223</v>
      </c>
      <c s="114">
        <v>1</v>
      </c>
      <c s="92">
        <v>0.049000000000000002</v>
      </c>
      <c s="115" t="s">
        <v>1829</v>
      </c>
      <c s="115" t="s">
        <v>1830</v>
      </c>
      <c s="27">
        <v>0</v>
      </c>
      <c s="27">
        <v>0</v>
      </c>
      <c s="27">
        <v>317022.73999999999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317022.73999999999</v>
      </c>
      <c s="27">
        <v>317022.73999999999</v>
      </c>
    </row>
    <row r="1582" spans="1:74" ht="15" customHeight="1">
      <c r="A1582" s="95" t="s">
        <v>3542</v>
      </c>
      <c s="35" t="s">
        <v>769</v>
      </c>
      <c s="34">
        <v>4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176852.5</v>
      </c>
      <c s="98">
        <v>0</v>
      </c>
      <c s="98">
        <v>0</v>
      </c>
      <c s="98"/>
      <c s="98"/>
      <c s="98"/>
      <c s="98">
        <v>176852.5</v>
      </c>
      <c s="113">
        <v>45652</v>
      </c>
      <c s="113">
        <v>47113</v>
      </c>
      <c s="114">
        <v>1881362.5</v>
      </c>
      <c s="114">
        <v>3.9888888888888889</v>
      </c>
      <c s="114">
        <v>4</v>
      </c>
      <c s="92">
        <v>0.047100000000000003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>
        <v>176852.5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176852.5</v>
      </c>
      <c s="27">
        <v>176852.5</v>
      </c>
    </row>
    <row r="1583" spans="1:74" ht="15" customHeight="1">
      <c r="A1583" s="95" t="s">
        <v>3543</v>
      </c>
      <c s="35" t="s">
        <v>769</v>
      </c>
      <c s="34">
        <v>5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106200</v>
      </c>
      <c s="98">
        <v>0</v>
      </c>
      <c s="98">
        <v>0</v>
      </c>
      <c s="98"/>
      <c s="98"/>
      <c s="98"/>
      <c s="98">
        <v>106200</v>
      </c>
      <c s="113">
        <v>45652</v>
      </c>
      <c s="113">
        <v>47478</v>
      </c>
      <c s="114">
        <v>8099520</v>
      </c>
      <c s="114">
        <v>4.9888888888888889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>
        <v>106200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106200</v>
      </c>
      <c s="27">
        <v>106200</v>
      </c>
    </row>
    <row r="1584" spans="1:74" ht="15" customHeight="1">
      <c r="A1584" s="95" t="s">
        <v>3544</v>
      </c>
      <c s="35" t="s">
        <v>769</v>
      </c>
      <c s="34">
        <v>6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133192.5</v>
      </c>
      <c s="98">
        <v>0</v>
      </c>
      <c s="98">
        <v>0</v>
      </c>
      <c s="98"/>
      <c s="98"/>
      <c s="98"/>
      <c s="98">
        <v>133192.5</v>
      </c>
      <c s="113">
        <v>45652</v>
      </c>
      <c s="113">
        <v>46017</v>
      </c>
      <c s="114">
        <v>22616.669999999998</v>
      </c>
      <c s="114">
        <v>0.98888888888888893</v>
      </c>
      <c s="114">
        <v>1</v>
      </c>
      <c s="92">
        <v>0.032500000000000001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133192.5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133192.5</v>
      </c>
      <c s="27">
        <v>133192.5</v>
      </c>
    </row>
    <row r="1585" spans="1:74" ht="15" customHeight="1">
      <c r="A1585" s="95" t="s">
        <v>3545</v>
      </c>
      <c s="35" t="s">
        <v>769</v>
      </c>
      <c s="34">
        <v>7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162840</v>
      </c>
      <c s="98">
        <v>0</v>
      </c>
      <c s="98">
        <v>0</v>
      </c>
      <c s="98"/>
      <c s="98"/>
      <c s="98"/>
      <c s="98">
        <v>162840</v>
      </c>
      <c s="113">
        <v>45652</v>
      </c>
      <c s="113">
        <v>46382</v>
      </c>
      <c s="114">
        <v>19293.98</v>
      </c>
      <c s="114">
        <v>1.9888888888888889</v>
      </c>
      <c s="114">
        <v>2</v>
      </c>
      <c s="92">
        <v>0.038199999999999998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81420</v>
      </c>
      <c s="27">
        <v>81420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162840</v>
      </c>
      <c s="27">
        <v>162840</v>
      </c>
    </row>
    <row r="1586" spans="1:74" ht="15" customHeight="1">
      <c r="A1586" s="95" t="s">
        <v>3546</v>
      </c>
      <c s="35" t="s">
        <v>769</v>
      </c>
      <c s="34">
        <v>8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328482.5</v>
      </c>
      <c s="98">
        <v>0</v>
      </c>
      <c s="98">
        <v>0</v>
      </c>
      <c s="98"/>
      <c s="98"/>
      <c s="98"/>
      <c s="98">
        <v>328482.5</v>
      </c>
      <c s="113">
        <v>45652</v>
      </c>
      <c s="113">
        <v>46747</v>
      </c>
      <c s="114">
        <v>317022.73000000004</v>
      </c>
      <c s="114">
        <v>2.9888888888888889</v>
      </c>
      <c s="114">
        <v>3</v>
      </c>
      <c s="92">
        <v>0.042999999999999997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109494.17</v>
      </c>
      <c s="27">
        <v>109494.17</v>
      </c>
      <c s="27">
        <v>109494.17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328482.51000000001</v>
      </c>
      <c s="27">
        <v>328482.51000000001</v>
      </c>
    </row>
    <row r="1587" spans="1:74" ht="15" customHeight="1">
      <c r="A1587" s="95" t="s">
        <v>3547</v>
      </c>
      <c s="35" t="s">
        <v>769</v>
      </c>
      <c s="34">
        <v>9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302234.38</v>
      </c>
      <c s="98">
        <v>0</v>
      </c>
      <c s="98">
        <v>0</v>
      </c>
      <c s="98"/>
      <c s="98"/>
      <c s="98"/>
      <c s="98">
        <v>302234.38</v>
      </c>
      <c s="113">
        <v>45652</v>
      </c>
      <c s="113">
        <v>47113</v>
      </c>
      <c s="114">
        <v>176852.5</v>
      </c>
      <c s="114">
        <v>3.9888888888888889</v>
      </c>
      <c s="114">
        <v>4</v>
      </c>
      <c s="92">
        <v>0.047100000000000003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>
        <v>75558.600000000006</v>
      </c>
      <c s="27">
        <v>75558.600000000006</v>
      </c>
      <c s="27">
        <v>75558.600000000006</v>
      </c>
      <c s="27">
        <v>75558.600000000006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302234.40000000002</v>
      </c>
      <c s="27">
        <v>302234.40000000002</v>
      </c>
    </row>
    <row r="1588" spans="1:74" ht="15" customHeight="1">
      <c r="A1588" s="95" t="s">
        <v>3548</v>
      </c>
      <c s="35" t="s">
        <v>770</v>
      </c>
      <c s="34">
        <v>1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1881362.5</v>
      </c>
      <c s="98">
        <v>0</v>
      </c>
      <c s="98">
        <v>0</v>
      </c>
      <c s="98"/>
      <c s="98"/>
      <c s="98"/>
      <c s="98">
        <v>1881362.5</v>
      </c>
      <c s="113">
        <v>45652</v>
      </c>
      <c s="113">
        <v>47478</v>
      </c>
      <c s="114">
        <v>106200</v>
      </c>
      <c s="114">
        <v>4.9888888888888889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>
        <v>1881362.5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1881362.5</v>
      </c>
      <c s="27">
        <v>1881362.5</v>
      </c>
    </row>
    <row r="1589" spans="1:74" ht="15" customHeight="1">
      <c r="A1589" s="95" t="s">
        <v>3549</v>
      </c>
      <c s="35" t="s">
        <v>770</v>
      </c>
      <c s="34">
        <v>2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8099520</v>
      </c>
      <c s="98">
        <v>0</v>
      </c>
      <c s="98">
        <v>0</v>
      </c>
      <c s="98"/>
      <c s="98"/>
      <c s="98"/>
      <c s="98">
        <v>8099520</v>
      </c>
      <c s="113">
        <v>45652</v>
      </c>
      <c s="113">
        <v>47843</v>
      </c>
      <c s="114">
        <v>133192.5</v>
      </c>
      <c s="114">
        <v>5.9888888888888889</v>
      </c>
      <c s="114">
        <v>6</v>
      </c>
      <c s="92">
        <v>0.053600000000000002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>
        <v>8099520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8099520</v>
      </c>
      <c s="27">
        <v>8099520</v>
      </c>
    </row>
    <row r="1590" spans="1:74" ht="15" customHeight="1">
      <c r="A1590" s="95" t="s">
        <v>3550</v>
      </c>
      <c s="35" t="s">
        <v>771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10000000</v>
      </c>
      <c s="98">
        <v>0</v>
      </c>
      <c s="98">
        <v>0</v>
      </c>
      <c s="98"/>
      <c s="98"/>
      <c s="98"/>
      <c s="98">
        <v>10000000</v>
      </c>
      <c s="113">
        <v>45652</v>
      </c>
      <c s="113">
        <v>48208</v>
      </c>
      <c s="114">
        <v>162840</v>
      </c>
      <c s="114">
        <v>6.9888888888888889</v>
      </c>
      <c s="114">
        <v>7</v>
      </c>
      <c s="92">
        <v>0.056399999999999999</v>
      </c>
      <c s="115" t="s">
        <v>1829</v>
      </c>
      <c s="115" t="s">
        <v>1830</v>
      </c>
      <c s="27">
        <v>10000000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10000000</v>
      </c>
      <c s="27">
        <v>0</v>
      </c>
      <c s="27">
        <v>10000000</v>
      </c>
    </row>
    <row r="1591" spans="1:74" ht="15" customHeight="1">
      <c r="A1591" s="95" t="s">
        <v>3551</v>
      </c>
      <c s="35" t="s">
        <v>772</v>
      </c>
      <c s="34">
        <v>1</v>
      </c>
      <c s="90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 t="s">
        <v>4</v>
      </c>
      <c s="98">
        <v>50000000</v>
      </c>
      <c s="98">
        <v>0</v>
      </c>
      <c s="98">
        <v>0</v>
      </c>
      <c s="98"/>
      <c s="98"/>
      <c s="98"/>
      <c s="98">
        <v>50000000</v>
      </c>
      <c s="113">
        <v>45652</v>
      </c>
      <c s="113">
        <v>48574</v>
      </c>
      <c s="114">
        <v>328482.5</v>
      </c>
      <c s="114">
        <v>7.9888888888888889</v>
      </c>
      <c s="114">
        <v>8</v>
      </c>
      <c s="92">
        <v>0.059299999999999999</v>
      </c>
      <c s="115" t="s">
        <v>1829</v>
      </c>
      <c s="115" t="s">
        <v>1830</v>
      </c>
      <c s="27">
        <v>0</v>
      </c>
      <c s="27">
        <v>0</v>
      </c>
      <c s="27">
        <v>50000000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50000000</v>
      </c>
      <c s="27">
        <v>50000000</v>
      </c>
    </row>
    <row r="1592" spans="1:74" ht="15" customHeight="1">
      <c r="A1592" s="95" t="s">
        <v>3552</v>
      </c>
      <c s="35" t="s">
        <v>773</v>
      </c>
      <c s="34">
        <v>1</v>
      </c>
      <c s="90" t="s">
        <v>0</v>
      </c>
      <c s="96" t="s">
        <v>3</v>
      </c>
      <c s="96" t="s">
        <v>1815</v>
      </c>
      <c s="96" t="s">
        <v>774</v>
      </c>
      <c s="96" t="s">
        <v>1825</v>
      </c>
      <c s="96" t="s">
        <v>1818</v>
      </c>
      <c s="96" t="s">
        <v>1827</v>
      </c>
      <c s="96" t="s">
        <v>774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 t="s">
        <v>4</v>
      </c>
      <c s="98">
        <v>49718407.899999999</v>
      </c>
      <c s="98">
        <v>0</v>
      </c>
      <c s="98">
        <v>0</v>
      </c>
      <c s="98"/>
      <c s="98"/>
      <c s="98"/>
      <c s="98">
        <v>49718407.899999999</v>
      </c>
      <c s="113">
        <v>45652</v>
      </c>
      <c s="113">
        <v>48939</v>
      </c>
      <c s="114">
        <v>302234.38</v>
      </c>
      <c s="114">
        <v>8.9888888888888889</v>
      </c>
      <c s="114">
        <v>9</v>
      </c>
      <c s="92">
        <v>0.062100000000000002</v>
      </c>
      <c s="115" t="s">
        <v>1829</v>
      </c>
      <c s="115" t="s">
        <v>1830</v>
      </c>
      <c s="27">
        <v>49718407.899999999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49718407.899999999</v>
      </c>
      <c s="27">
        <v>0</v>
      </c>
      <c s="27">
        <v>49718407.899999999</v>
      </c>
    </row>
    <row r="1593" spans="1:74" ht="15" customHeight="1">
      <c r="A1593" s="95" t="s">
        <v>3553</v>
      </c>
      <c s="35" t="s">
        <v>775</v>
      </c>
      <c s="34">
        <v>1</v>
      </c>
      <c s="90" t="s">
        <v>0</v>
      </c>
      <c s="96" t="s">
        <v>3</v>
      </c>
      <c s="96" t="s">
        <v>1815</v>
      </c>
      <c s="96" t="s">
        <v>774</v>
      </c>
      <c s="96" t="s">
        <v>1825</v>
      </c>
      <c s="96" t="s">
        <v>1818</v>
      </c>
      <c s="96" t="s">
        <v>1827</v>
      </c>
      <c s="96" t="s">
        <v>774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 t="s">
        <v>4</v>
      </c>
      <c s="98">
        <v>51624984.539999999</v>
      </c>
      <c s="98">
        <v>0</v>
      </c>
      <c s="98">
        <v>0</v>
      </c>
      <c s="98"/>
      <c s="98"/>
      <c s="98"/>
      <c s="98">
        <v>51624984.539999999</v>
      </c>
      <c s="113">
        <v>45652</v>
      </c>
      <c s="113">
        <v>49304</v>
      </c>
      <c s="114">
        <v>53100</v>
      </c>
      <c s="114">
        <v>9.9888888888888889</v>
      </c>
      <c s="114">
        <v>10</v>
      </c>
      <c s="92">
        <v>0.065000000000000002</v>
      </c>
      <c s="115" t="s">
        <v>1829</v>
      </c>
      <c s="115" t="s">
        <v>1830</v>
      </c>
      <c s="27">
        <v>51624984.539999999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51624984.539999999</v>
      </c>
      <c s="27">
        <v>0</v>
      </c>
      <c s="27">
        <v>51624984.539999999</v>
      </c>
    </row>
    <row r="1594" spans="1:74" ht="15" customHeight="1">
      <c r="A1594" s="95" t="s">
        <v>3554</v>
      </c>
      <c s="35" t="s">
        <v>776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12500000</v>
      </c>
      <c s="98">
        <v>0</v>
      </c>
      <c s="98">
        <v>0</v>
      </c>
      <c s="98"/>
      <c s="98"/>
      <c s="98"/>
      <c s="98">
        <v>12500000</v>
      </c>
      <c s="113">
        <v>45610</v>
      </c>
      <c s="113">
        <v>45975</v>
      </c>
      <c s="114">
        <v>12500000</v>
      </c>
      <c s="114">
        <v>0.87222222222222223</v>
      </c>
      <c s="114">
        <v>1</v>
      </c>
      <c s="92">
        <v>0.049000000000000002</v>
      </c>
      <c s="115" t="s">
        <v>1829</v>
      </c>
      <c s="115" t="s">
        <v>1830</v>
      </c>
      <c s="27">
        <v>12500000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12500000</v>
      </c>
      <c s="27">
        <v>0</v>
      </c>
      <c s="27">
        <v>12500000</v>
      </c>
    </row>
    <row r="1595" spans="1:74" ht="15" customHeight="1">
      <c r="A1595" s="95" t="s">
        <v>3555</v>
      </c>
      <c s="35" t="s">
        <v>777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16000000</v>
      </c>
      <c s="98">
        <v>0</v>
      </c>
      <c s="98">
        <v>0</v>
      </c>
      <c s="98"/>
      <c s="98"/>
      <c s="98"/>
      <c s="98">
        <v>16000000</v>
      </c>
      <c s="113">
        <v>45610</v>
      </c>
      <c s="113">
        <v>45975</v>
      </c>
      <c s="114">
        <v>16000000</v>
      </c>
      <c s="114">
        <v>0.87222222222222223</v>
      </c>
      <c s="114">
        <v>1</v>
      </c>
      <c s="92">
        <v>0.049000000000000002</v>
      </c>
      <c s="115" t="s">
        <v>1829</v>
      </c>
      <c s="115" t="s">
        <v>1830</v>
      </c>
      <c s="27">
        <v>16000000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16000000</v>
      </c>
      <c s="27">
        <v>0</v>
      </c>
      <c s="27">
        <v>16000000</v>
      </c>
    </row>
    <row r="1596" spans="1:74" ht="15" customHeight="1">
      <c r="A1596" s="95" t="s">
        <v>3556</v>
      </c>
      <c s="35" t="s">
        <v>778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5000000</v>
      </c>
      <c s="98">
        <v>0</v>
      </c>
      <c s="98">
        <v>0</v>
      </c>
      <c s="98"/>
      <c s="98"/>
      <c s="98"/>
      <c s="98">
        <v>5000000</v>
      </c>
      <c s="113">
        <v>45610</v>
      </c>
      <c s="113">
        <v>45975</v>
      </c>
      <c s="114">
        <v>5000000</v>
      </c>
      <c s="114">
        <v>0.87222222222222223</v>
      </c>
      <c s="114">
        <v>1</v>
      </c>
      <c s="92">
        <v>0.049000000000000002</v>
      </c>
      <c s="115" t="s">
        <v>1829</v>
      </c>
      <c s="115" t="s">
        <v>1830</v>
      </c>
      <c s="27">
        <v>5000000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5000000</v>
      </c>
      <c s="27">
        <v>0</v>
      </c>
      <c s="27">
        <v>5000000</v>
      </c>
    </row>
    <row r="1597" spans="1:74" ht="15" customHeight="1">
      <c r="A1597" s="95" t="s">
        <v>3557</v>
      </c>
      <c s="35" t="s">
        <v>779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1000000</v>
      </c>
      <c s="98">
        <v>0</v>
      </c>
      <c s="98">
        <v>0</v>
      </c>
      <c s="98"/>
      <c s="98"/>
      <c s="98"/>
      <c s="98">
        <v>1000000</v>
      </c>
      <c s="113">
        <v>45610</v>
      </c>
      <c s="113">
        <v>45975</v>
      </c>
      <c s="114">
        <v>1000000</v>
      </c>
      <c s="114">
        <v>0.87222222222222223</v>
      </c>
      <c s="114">
        <v>1</v>
      </c>
      <c s="92">
        <v>0.049000000000000002</v>
      </c>
      <c s="115" t="s">
        <v>1829</v>
      </c>
      <c s="115" t="s">
        <v>1830</v>
      </c>
      <c s="27">
        <v>1000000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1000000</v>
      </c>
      <c s="27">
        <v>0</v>
      </c>
      <c s="27">
        <v>1000000</v>
      </c>
    </row>
    <row r="1598" spans="1:74" ht="15" customHeight="1">
      <c r="A1598" s="95" t="s">
        <v>3558</v>
      </c>
      <c s="35" t="s">
        <v>780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2000000</v>
      </c>
      <c s="98">
        <v>0</v>
      </c>
      <c s="98">
        <v>0</v>
      </c>
      <c s="98"/>
      <c s="98"/>
      <c s="98"/>
      <c s="98">
        <v>2000000</v>
      </c>
      <c s="113">
        <v>45610</v>
      </c>
      <c s="113">
        <v>45975</v>
      </c>
      <c s="114">
        <v>2000000</v>
      </c>
      <c s="114">
        <v>0.87222222222222223</v>
      </c>
      <c s="114">
        <v>1</v>
      </c>
      <c s="92">
        <v>0.049000000000000002</v>
      </c>
      <c s="115" t="s">
        <v>1829</v>
      </c>
      <c s="115" t="s">
        <v>1830</v>
      </c>
      <c s="27">
        <v>2000000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2000000</v>
      </c>
      <c s="27">
        <v>0</v>
      </c>
      <c s="27">
        <v>2000000</v>
      </c>
    </row>
    <row r="1599" spans="1:74" ht="15" customHeight="1">
      <c r="A1599" s="95" t="s">
        <v>3559</v>
      </c>
      <c s="35" t="s">
        <v>781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100000</v>
      </c>
      <c s="98">
        <v>0</v>
      </c>
      <c s="98">
        <v>0</v>
      </c>
      <c s="98"/>
      <c s="98"/>
      <c s="98"/>
      <c s="98">
        <v>100000</v>
      </c>
      <c s="113">
        <v>45610</v>
      </c>
      <c s="113">
        <v>45975</v>
      </c>
      <c s="114">
        <v>100000</v>
      </c>
      <c s="114">
        <v>0.87222222222222223</v>
      </c>
      <c s="114">
        <v>1</v>
      </c>
      <c s="92">
        <v>0.049000000000000002</v>
      </c>
      <c s="115" t="s">
        <v>1829</v>
      </c>
      <c s="115" t="s">
        <v>1830</v>
      </c>
      <c s="27">
        <v>100000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100000</v>
      </c>
      <c s="27">
        <v>0</v>
      </c>
      <c s="27">
        <v>100000</v>
      </c>
    </row>
    <row r="1600" spans="1:74" ht="15" customHeight="1">
      <c r="A1600" s="95" t="s">
        <v>3560</v>
      </c>
      <c s="35" t="s">
        <v>782</v>
      </c>
      <c s="34">
        <v>1</v>
      </c>
      <c s="90" t="s">
        <v>0</v>
      </c>
      <c s="96" t="s">
        <v>3</v>
      </c>
      <c s="96" t="s">
        <v>1815</v>
      </c>
      <c s="96" t="s">
        <v>1816</v>
      </c>
      <c s="96" t="s">
        <v>1825</v>
      </c>
      <c s="96" t="s">
        <v>1818</v>
      </c>
      <c s="96" t="s">
        <v>1827</v>
      </c>
      <c s="96" t="s">
        <v>430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 t="s">
        <v>4</v>
      </c>
      <c s="98">
        <v>14739980.880000001</v>
      </c>
      <c s="98">
        <v>0</v>
      </c>
      <c s="98">
        <v>0</v>
      </c>
      <c s="98"/>
      <c s="98"/>
      <c s="98"/>
      <c s="98">
        <v>14739980.880000001</v>
      </c>
      <c s="113">
        <v>45372</v>
      </c>
      <c s="113">
        <v>45737</v>
      </c>
      <c s="114">
        <v>14739980.880000001</v>
      </c>
      <c s="114">
        <v>0.22500000000000001</v>
      </c>
      <c s="114">
        <v>1</v>
      </c>
      <c s="92">
        <v>0.049000000000000002</v>
      </c>
      <c s="115" t="s">
        <v>1829</v>
      </c>
      <c s="115" t="s">
        <v>1830</v>
      </c>
      <c s="27">
        <v>14739980.880000001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14739980.880000001</v>
      </c>
      <c s="27">
        <v>0</v>
      </c>
      <c s="27">
        <v>14739980.880000001</v>
      </c>
    </row>
    <row r="1601" spans="1:74" ht="15" customHeight="1">
      <c r="A1601" s="95" t="s">
        <v>3561</v>
      </c>
      <c s="35" t="s">
        <v>783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250000</v>
      </c>
      <c s="98">
        <v>0</v>
      </c>
      <c s="98">
        <v>0</v>
      </c>
      <c s="98"/>
      <c s="98"/>
      <c s="98"/>
      <c s="98">
        <v>250000</v>
      </c>
      <c s="113">
        <v>45610</v>
      </c>
      <c s="113">
        <v>45975</v>
      </c>
      <c s="114">
        <v>250000</v>
      </c>
      <c s="114">
        <v>0.87222222222222223</v>
      </c>
      <c s="114">
        <v>1</v>
      </c>
      <c s="92">
        <v>0.049000000000000002</v>
      </c>
      <c s="115" t="s">
        <v>1829</v>
      </c>
      <c s="115" t="s">
        <v>1830</v>
      </c>
      <c s="27">
        <v>250000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250000</v>
      </c>
      <c s="27">
        <v>0</v>
      </c>
      <c s="27">
        <v>250000</v>
      </c>
    </row>
    <row r="1602" spans="1:74" ht="15" customHeight="1">
      <c r="A1602" s="95" t="s">
        <v>3562</v>
      </c>
      <c s="35" t="s">
        <v>784</v>
      </c>
      <c s="34">
        <v>1</v>
      </c>
      <c s="90" t="s">
        <v>0</v>
      </c>
      <c s="96" t="s">
        <v>3</v>
      </c>
      <c s="96" t="s">
        <v>1815</v>
      </c>
      <c s="96" t="s">
        <v>1831</v>
      </c>
      <c s="96" t="s">
        <v>1832</v>
      </c>
      <c s="96" t="s">
        <v>1833</v>
      </c>
      <c s="96" t="s">
        <v>1834</v>
      </c>
      <c s="96" t="s">
        <v>835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 t="s">
        <v>4</v>
      </c>
      <c s="98">
        <v>10000000</v>
      </c>
      <c s="98">
        <v>0</v>
      </c>
      <c s="98">
        <v>0</v>
      </c>
      <c s="98"/>
      <c s="98"/>
      <c s="98"/>
      <c s="98">
        <v>10000000</v>
      </c>
      <c s="113">
        <v>45610</v>
      </c>
      <c s="113">
        <v>45975</v>
      </c>
      <c s="114">
        <v>10000000</v>
      </c>
      <c s="114">
        <v>0.87222222222222223</v>
      </c>
      <c s="114">
        <v>1</v>
      </c>
      <c s="92">
        <v>0.049000000000000002</v>
      </c>
      <c s="115" t="s">
        <v>1829</v>
      </c>
      <c s="115" t="s">
        <v>1830</v>
      </c>
      <c s="27">
        <v>10000000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10000000</v>
      </c>
      <c s="27">
        <v>0</v>
      </c>
      <c s="27">
        <v>10000000</v>
      </c>
    </row>
    <row r="1603" spans="1:74" ht="15" customHeight="1">
      <c r="A1603" s="95" t="s">
        <v>3563</v>
      </c>
      <c s="35" t="s">
        <v>785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786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 t="s">
        <v>4</v>
      </c>
      <c s="98">
        <v>6363049.2300000004</v>
      </c>
      <c s="98">
        <v>0</v>
      </c>
      <c s="98">
        <v>0</v>
      </c>
      <c s="98"/>
      <c s="98"/>
      <c s="98"/>
      <c s="98">
        <v>6363049.2300000004</v>
      </c>
      <c s="113">
        <v>45656</v>
      </c>
      <c s="113">
        <v>48212</v>
      </c>
      <c s="114">
        <v>477863.58000000002</v>
      </c>
      <c s="114">
        <v>7</v>
      </c>
      <c s="114">
        <v>7</v>
      </c>
      <c s="92">
        <v>0.095000000000000001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>
        <v>6363049.2300000004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6363049.2300000004</v>
      </c>
      <c s="27">
        <v>6363049.2300000004</v>
      </c>
    </row>
    <row r="1604" spans="1:74" ht="15" customHeight="1">
      <c r="A1604" s="95" t="s">
        <v>3564</v>
      </c>
      <c s="35" t="s">
        <v>787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788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 t="s">
        <v>4</v>
      </c>
      <c s="98">
        <v>1244366.8200000001</v>
      </c>
      <c s="98">
        <v>0</v>
      </c>
      <c s="98">
        <v>0</v>
      </c>
      <c s="98"/>
      <c s="98"/>
      <c s="98"/>
      <c s="98">
        <v>1244366.8200000001</v>
      </c>
      <c s="113">
        <v>45656</v>
      </c>
      <c s="113">
        <v>48212</v>
      </c>
      <c s="114">
        <v>4374835.5700000003</v>
      </c>
      <c s="114">
        <v>7</v>
      </c>
      <c s="114">
        <v>7</v>
      </c>
      <c s="92">
        <v>0.095000000000000001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>
        <v>1244366.8200000001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1244366.8200000001</v>
      </c>
      <c s="27">
        <v>1244366.8200000001</v>
      </c>
    </row>
    <row r="1605" spans="1:74" ht="15" customHeight="1">
      <c r="A1605" s="95" t="s">
        <v>3565</v>
      </c>
      <c s="35" t="s">
        <v>789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790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 t="s">
        <v>4</v>
      </c>
      <c s="98">
        <v>863688.08999999997</v>
      </c>
      <c s="98">
        <v>0</v>
      </c>
      <c s="98">
        <v>0</v>
      </c>
      <c s="98"/>
      <c s="98"/>
      <c s="98"/>
      <c s="98">
        <v>863688.08999999997</v>
      </c>
      <c s="113">
        <v>45656</v>
      </c>
      <c s="113">
        <v>48212</v>
      </c>
      <c s="114">
        <v>1207065.28</v>
      </c>
      <c s="114">
        <v>7</v>
      </c>
      <c s="114">
        <v>7</v>
      </c>
      <c s="92">
        <v>0.095000000000000001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>
        <v>863688.08999999997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863688.08999999997</v>
      </c>
      <c s="27">
        <v>863688.08999999997</v>
      </c>
    </row>
    <row r="1606" spans="1:74" ht="15" customHeight="1">
      <c r="A1606" s="95" t="s">
        <v>3566</v>
      </c>
      <c s="35" t="s">
        <v>791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1769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 t="s">
        <v>4</v>
      </c>
      <c s="98">
        <v>1598041.9399999999</v>
      </c>
      <c s="98">
        <v>0</v>
      </c>
      <c s="98">
        <v>0</v>
      </c>
      <c s="98"/>
      <c s="98"/>
      <c s="98"/>
      <c s="98">
        <v>1598041.9399999999</v>
      </c>
      <c s="113">
        <v>45656</v>
      </c>
      <c s="113">
        <v>48212</v>
      </c>
      <c s="114">
        <v>863688.08999999997</v>
      </c>
      <c s="114">
        <v>7</v>
      </c>
      <c s="114">
        <v>7</v>
      </c>
      <c s="92">
        <v>0.095000000000000001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>
        <v>1598041.9399999999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1598041.9399999999</v>
      </c>
      <c s="27">
        <v>1598041.9399999999</v>
      </c>
    </row>
    <row r="1607" spans="1:74" ht="15" customHeight="1">
      <c r="A1607" s="95" t="s">
        <v>3567</v>
      </c>
      <c s="35" t="s">
        <v>792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793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 t="s">
        <v>4</v>
      </c>
      <c s="98">
        <v>2888776.29</v>
      </c>
      <c s="98">
        <v>0</v>
      </c>
      <c s="98">
        <v>0</v>
      </c>
      <c s="98"/>
      <c s="98"/>
      <c s="98"/>
      <c s="98">
        <v>2888776.29</v>
      </c>
      <c s="113">
        <v>45656</v>
      </c>
      <c s="113">
        <v>48212</v>
      </c>
      <c s="114">
        <v>453568.35999999999</v>
      </c>
      <c s="114">
        <v>7</v>
      </c>
      <c s="114">
        <v>7</v>
      </c>
      <c s="92">
        <v>0.095000000000000001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>
        <v>2888776.29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2888776.29</v>
      </c>
      <c s="27">
        <v>2888776.29</v>
      </c>
    </row>
    <row r="1608" spans="1:74" ht="15" customHeight="1">
      <c r="A1608" s="95" t="s">
        <v>3568</v>
      </c>
      <c s="35" t="s">
        <v>794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795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 t="s">
        <v>4</v>
      </c>
      <c s="98">
        <v>946288.80000000005</v>
      </c>
      <c s="98">
        <v>0</v>
      </c>
      <c s="98">
        <v>0</v>
      </c>
      <c s="98"/>
      <c s="98"/>
      <c s="98"/>
      <c s="98">
        <v>946288.80000000005</v>
      </c>
      <c s="113">
        <v>45656</v>
      </c>
      <c s="113">
        <v>48212</v>
      </c>
      <c s="114">
        <v>2398248.75</v>
      </c>
      <c s="114">
        <v>7</v>
      </c>
      <c s="114">
        <v>7</v>
      </c>
      <c s="92">
        <v>0.095000000000000001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946288.80000000005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946288.80000000005</v>
      </c>
      <c s="27">
        <v>946288.80000000005</v>
      </c>
    </row>
    <row r="1609" spans="1:74" ht="15" customHeight="1">
      <c r="A1609" s="95" t="s">
        <v>3569</v>
      </c>
      <c s="35" t="s">
        <v>796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797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 t="s">
        <v>4</v>
      </c>
      <c s="98">
        <v>453568.35999999999</v>
      </c>
      <c s="98">
        <v>0</v>
      </c>
      <c s="98">
        <v>0</v>
      </c>
      <c s="98"/>
      <c s="98"/>
      <c s="98"/>
      <c s="98">
        <v>453568.35999999999</v>
      </c>
      <c s="113">
        <v>45656</v>
      </c>
      <c s="113">
        <v>48212</v>
      </c>
      <c s="114">
        <v>1399235.53</v>
      </c>
      <c s="114">
        <v>7</v>
      </c>
      <c s="114">
        <v>7</v>
      </c>
      <c s="92">
        <v>0.095000000000000001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>
        <v>453568.35999999999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453568.35999999999</v>
      </c>
      <c s="27">
        <v>453568.35999999999</v>
      </c>
    </row>
    <row r="1610" spans="1:74" ht="15" customHeight="1">
      <c r="A1610" s="95" t="s">
        <v>3570</v>
      </c>
      <c s="35" t="s">
        <v>798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799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 t="s">
        <v>4</v>
      </c>
      <c s="98">
        <v>2398248.75</v>
      </c>
      <c s="98">
        <v>0</v>
      </c>
      <c s="98">
        <v>0</v>
      </c>
      <c s="98"/>
      <c s="98"/>
      <c s="98"/>
      <c s="98">
        <v>2398248.75</v>
      </c>
      <c s="113">
        <v>45656</v>
      </c>
      <c s="113">
        <v>48212</v>
      </c>
      <c s="114">
        <v>2201188.2000000002</v>
      </c>
      <c s="114">
        <v>7</v>
      </c>
      <c s="114">
        <v>7</v>
      </c>
      <c s="92">
        <v>0.095000000000000001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>
        <v>2398248.75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2398248.75</v>
      </c>
      <c s="27">
        <v>2398248.75</v>
      </c>
    </row>
    <row r="1611" spans="1:74" ht="15" customHeight="1">
      <c r="A1611" s="95" t="s">
        <v>3571</v>
      </c>
      <c s="35" t="s">
        <v>800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801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 t="s">
        <v>4</v>
      </c>
      <c s="98">
        <v>1896427.1499999999</v>
      </c>
      <c s="98">
        <v>0</v>
      </c>
      <c s="98">
        <v>0</v>
      </c>
      <c s="98"/>
      <c s="98"/>
      <c s="98"/>
      <c s="98">
        <v>1896427.1499999999</v>
      </c>
      <c s="113">
        <v>45656</v>
      </c>
      <c s="113">
        <v>48212</v>
      </c>
      <c s="114">
        <v>1598041.9399999999</v>
      </c>
      <c s="114">
        <v>7</v>
      </c>
      <c s="114">
        <v>7</v>
      </c>
      <c s="92">
        <v>0.095000000000000001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>
        <v>1896427.1499999999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1896427.1499999999</v>
      </c>
      <c s="27">
        <v>1896427.1499999999</v>
      </c>
    </row>
    <row r="1612" spans="1:74" ht="15" customHeight="1">
      <c r="A1612" s="95" t="s">
        <v>3572</v>
      </c>
      <c s="35" t="s">
        <v>802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803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 t="s">
        <v>4</v>
      </c>
      <c s="98">
        <v>425412.64000000001</v>
      </c>
      <c s="98">
        <v>0</v>
      </c>
      <c s="98">
        <v>0</v>
      </c>
      <c s="98"/>
      <c s="98"/>
      <c s="98"/>
      <c s="98">
        <v>425412.64000000001</v>
      </c>
      <c s="113">
        <v>45656</v>
      </c>
      <c s="113">
        <v>48212</v>
      </c>
      <c s="114">
        <v>2128570.3999999999</v>
      </c>
      <c s="114">
        <v>7</v>
      </c>
      <c s="114">
        <v>7</v>
      </c>
      <c s="92">
        <v>0.095000000000000001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>
        <v>425412.64000000001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425412.64000000001</v>
      </c>
      <c s="27">
        <v>425412.64000000001</v>
      </c>
    </row>
    <row r="1613" spans="1:74" ht="15" customHeight="1">
      <c r="A1613" s="95" t="s">
        <v>3573</v>
      </c>
      <c s="35" t="s">
        <v>804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805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 t="s">
        <v>4</v>
      </c>
      <c s="98">
        <v>1302030.05</v>
      </c>
      <c s="98">
        <v>0</v>
      </c>
      <c s="98">
        <v>0</v>
      </c>
      <c s="98"/>
      <c s="98"/>
      <c s="98"/>
      <c s="98">
        <v>1302030.05</v>
      </c>
      <c s="113">
        <v>45656</v>
      </c>
      <c s="113">
        <v>48212</v>
      </c>
      <c s="114">
        <v>1244366.8200000001</v>
      </c>
      <c s="114">
        <v>7</v>
      </c>
      <c s="114">
        <v>7</v>
      </c>
      <c s="92">
        <v>0.095000000000000001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>
        <v>1302030.05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1302030.05</v>
      </c>
      <c s="27">
        <v>1302030.05</v>
      </c>
    </row>
    <row r="1614" spans="1:74" ht="15" customHeight="1">
      <c r="A1614" s="95" t="s">
        <v>3574</v>
      </c>
      <c s="35" t="s">
        <v>806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807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 t="s">
        <v>4</v>
      </c>
      <c s="98">
        <v>1399235.53</v>
      </c>
      <c s="98">
        <v>0</v>
      </c>
      <c s="98">
        <v>0</v>
      </c>
      <c s="98"/>
      <c s="98"/>
      <c s="98"/>
      <c s="98">
        <v>1399235.53</v>
      </c>
      <c s="113">
        <v>45656</v>
      </c>
      <c s="113">
        <v>48212</v>
      </c>
      <c s="114">
        <v>2065011.29</v>
      </c>
      <c s="114">
        <v>7</v>
      </c>
      <c s="114">
        <v>7</v>
      </c>
      <c s="92">
        <v>0.095000000000000001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>
        <v>1399235.53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1399235.53</v>
      </c>
      <c s="27">
        <v>1399235.53</v>
      </c>
    </row>
    <row r="1615" spans="1:74" ht="15" customHeight="1">
      <c r="A1615" s="95" t="s">
        <v>3575</v>
      </c>
      <c s="35" t="s">
        <v>808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809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 t="s">
        <v>4</v>
      </c>
      <c s="98">
        <v>2128570.3999999999</v>
      </c>
      <c s="98">
        <v>0</v>
      </c>
      <c s="98">
        <v>0</v>
      </c>
      <c s="98"/>
      <c s="98"/>
      <c s="98"/>
      <c s="98">
        <v>2128570.3999999999</v>
      </c>
      <c s="113">
        <v>45656</v>
      </c>
      <c s="113">
        <v>48212</v>
      </c>
      <c s="114">
        <v>2888776.29</v>
      </c>
      <c s="114">
        <v>7</v>
      </c>
      <c s="114">
        <v>7</v>
      </c>
      <c s="92">
        <v>0.095000000000000001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>
        <v>2128570.3999999999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2128570.3999999999</v>
      </c>
      <c s="27">
        <v>2128570.3999999999</v>
      </c>
    </row>
    <row r="1616" spans="1:74" ht="15" customHeight="1">
      <c r="A1616" s="95" t="s">
        <v>3576</v>
      </c>
      <c s="35" t="s">
        <v>810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811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 t="s">
        <v>4</v>
      </c>
      <c s="98">
        <v>579521.18999999994</v>
      </c>
      <c s="98">
        <v>0</v>
      </c>
      <c s="98">
        <v>0</v>
      </c>
      <c s="98"/>
      <c s="98"/>
      <c s="98"/>
      <c s="98">
        <v>579521.18999999994</v>
      </c>
      <c s="113">
        <v>45656</v>
      </c>
      <c s="113">
        <v>48212</v>
      </c>
      <c s="114">
        <v>6363049.2300000004</v>
      </c>
      <c s="114">
        <v>7</v>
      </c>
      <c s="114">
        <v>7</v>
      </c>
      <c s="92">
        <v>0.095000000000000001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>
        <v>579521.18999999994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579521.18999999994</v>
      </c>
      <c s="27">
        <v>579521.18999999994</v>
      </c>
    </row>
    <row r="1617" spans="1:74" ht="15" customHeight="1">
      <c r="A1617" s="95" t="s">
        <v>3577</v>
      </c>
      <c s="35" t="s">
        <v>812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813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 t="s">
        <v>4</v>
      </c>
      <c s="98">
        <v>1207065.28</v>
      </c>
      <c s="98">
        <v>0</v>
      </c>
      <c s="98">
        <v>0</v>
      </c>
      <c s="98"/>
      <c s="98"/>
      <c s="98"/>
      <c s="98">
        <v>1207065.28</v>
      </c>
      <c s="113">
        <v>45656</v>
      </c>
      <c s="113">
        <v>48212</v>
      </c>
      <c s="114">
        <v>619496.68000000005</v>
      </c>
      <c s="114">
        <v>7</v>
      </c>
      <c s="114">
        <v>7</v>
      </c>
      <c s="92">
        <v>0.095000000000000001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>
        <v>1207065.28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1207065.28</v>
      </c>
      <c s="27">
        <v>1207065.28</v>
      </c>
    </row>
    <row r="1618" spans="1:74" ht="15" customHeight="1">
      <c r="A1618" s="95" t="s">
        <v>3578</v>
      </c>
      <c s="35" t="s">
        <v>814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1770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 t="s">
        <v>4</v>
      </c>
      <c s="98">
        <v>477863.58000000002</v>
      </c>
      <c s="98">
        <v>0</v>
      </c>
      <c s="98">
        <v>0</v>
      </c>
      <c s="98"/>
      <c s="98"/>
      <c s="98"/>
      <c s="98">
        <v>477863.58000000002</v>
      </c>
      <c s="113">
        <v>45656</v>
      </c>
      <c s="113">
        <v>48212</v>
      </c>
      <c s="114">
        <v>1896427.1499999999</v>
      </c>
      <c s="114">
        <v>7</v>
      </c>
      <c s="114">
        <v>7</v>
      </c>
      <c s="92">
        <v>0.095000000000000001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>
        <v>477863.58000000002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477863.58000000002</v>
      </c>
      <c s="27">
        <v>477863.58000000002</v>
      </c>
    </row>
    <row r="1619" spans="1:74" ht="15" customHeight="1">
      <c r="A1619" s="95" t="s">
        <v>3579</v>
      </c>
      <c s="35" t="s">
        <v>816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1771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 t="s">
        <v>4</v>
      </c>
      <c s="98">
        <v>4374835.5700000003</v>
      </c>
      <c s="98">
        <v>0</v>
      </c>
      <c s="98">
        <v>0</v>
      </c>
      <c s="98"/>
      <c s="98"/>
      <c s="98"/>
      <c s="98">
        <v>4374835.5700000003</v>
      </c>
      <c s="113">
        <v>45656</v>
      </c>
      <c s="113">
        <v>48212</v>
      </c>
      <c s="114">
        <v>454230.63000000006</v>
      </c>
      <c s="114">
        <v>7</v>
      </c>
      <c s="114">
        <v>7</v>
      </c>
      <c s="92">
        <v>0.095000000000000001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>
        <v>4374835.5700000003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4374835.5700000003</v>
      </c>
      <c s="27">
        <v>4374835.5700000003</v>
      </c>
    </row>
    <row r="1620" spans="1:74" ht="15" customHeight="1">
      <c r="A1620" s="95" t="s">
        <v>3580</v>
      </c>
      <c s="35" t="s">
        <v>817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1772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 t="s">
        <v>4</v>
      </c>
      <c s="98">
        <v>2201188.2000000002</v>
      </c>
      <c s="98">
        <v>0</v>
      </c>
      <c s="98">
        <v>0</v>
      </c>
      <c s="98"/>
      <c s="98"/>
      <c s="98"/>
      <c s="98">
        <v>2201188.2000000002</v>
      </c>
      <c s="113">
        <v>45656</v>
      </c>
      <c s="113">
        <v>48212</v>
      </c>
      <c s="114">
        <v>1302030.05</v>
      </c>
      <c s="114">
        <v>7</v>
      </c>
      <c s="114">
        <v>7</v>
      </c>
      <c s="92">
        <v>0.095000000000000001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>
        <v>2201188.2000000002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2201188.2000000002</v>
      </c>
      <c s="27">
        <v>2201188.2000000002</v>
      </c>
    </row>
    <row r="1621" spans="1:74" ht="15" customHeight="1">
      <c r="A1621" s="95" t="s">
        <v>3581</v>
      </c>
      <c s="35" t="s">
        <v>818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819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 t="s">
        <v>4</v>
      </c>
      <c s="98">
        <v>563185.93999999994</v>
      </c>
      <c s="98">
        <v>0</v>
      </c>
      <c s="98">
        <v>0</v>
      </c>
      <c s="98"/>
      <c s="98"/>
      <c s="98"/>
      <c s="98">
        <v>563185.93999999994</v>
      </c>
      <c s="113">
        <v>45656</v>
      </c>
      <c s="113">
        <v>48212</v>
      </c>
      <c s="114">
        <v>579521.18999999994</v>
      </c>
      <c s="114">
        <v>7</v>
      </c>
      <c s="114">
        <v>7</v>
      </c>
      <c s="92">
        <v>0.095000000000000001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>
        <v>563185.93999999994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563185.93999999994</v>
      </c>
      <c s="27">
        <v>563185.93999999994</v>
      </c>
    </row>
    <row r="1622" spans="1:74" ht="15" customHeight="1">
      <c r="A1622" s="95" t="s">
        <v>3582</v>
      </c>
      <c s="35" t="s">
        <v>820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1773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 t="s">
        <v>4</v>
      </c>
      <c s="98">
        <v>619496.68000000005</v>
      </c>
      <c s="98">
        <v>0</v>
      </c>
      <c s="98">
        <v>0</v>
      </c>
      <c s="98"/>
      <c s="98"/>
      <c s="98"/>
      <c s="98">
        <v>619496.68000000005</v>
      </c>
      <c s="113">
        <v>45656</v>
      </c>
      <c s="113">
        <v>48212</v>
      </c>
      <c s="114">
        <v>563185.93999999994</v>
      </c>
      <c s="114">
        <v>7</v>
      </c>
      <c s="114">
        <v>7</v>
      </c>
      <c s="92">
        <v>0.095000000000000001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>
        <v>619496.68000000005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619496.68000000005</v>
      </c>
      <c s="27">
        <v>619496.68000000005</v>
      </c>
    </row>
    <row r="1623" spans="1:74" ht="15" customHeight="1">
      <c r="A1623" s="95" t="s">
        <v>3583</v>
      </c>
      <c s="35" t="s">
        <v>822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823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 t="s">
        <v>4</v>
      </c>
      <c s="98">
        <v>454230.63</v>
      </c>
      <c s="98">
        <v>0</v>
      </c>
      <c s="98">
        <v>0</v>
      </c>
      <c s="98"/>
      <c s="98"/>
      <c s="98"/>
      <c s="98">
        <v>454230.63</v>
      </c>
      <c s="113">
        <v>45656</v>
      </c>
      <c s="113">
        <v>49308</v>
      </c>
      <c s="114">
        <v>946288.80000000005</v>
      </c>
      <c s="114">
        <v>10</v>
      </c>
      <c s="114">
        <v>10</v>
      </c>
      <c s="92">
        <v>0.097500000000000003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>
        <v>454230.63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454230.63</v>
      </c>
      <c s="27">
        <v>454230.63</v>
      </c>
    </row>
    <row r="1624" spans="1:74" ht="15" customHeight="1">
      <c r="A1624" s="95" t="s">
        <v>3584</v>
      </c>
      <c s="35" t="s">
        <v>824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1774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 t="s">
        <v>4</v>
      </c>
      <c s="98">
        <v>2065011.29</v>
      </c>
      <c s="98">
        <v>0</v>
      </c>
      <c s="98">
        <v>0</v>
      </c>
      <c s="98"/>
      <c s="98"/>
      <c s="98"/>
      <c s="98">
        <v>2065011.29</v>
      </c>
      <c s="113">
        <v>45656</v>
      </c>
      <c s="113">
        <v>49308</v>
      </c>
      <c s="114">
        <v>425412.64000000001</v>
      </c>
      <c s="114">
        <v>10</v>
      </c>
      <c s="114">
        <v>10</v>
      </c>
      <c s="92">
        <v>0.097500000000000003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>
        <v>2065011.29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2065011.29</v>
      </c>
      <c s="27">
        <v>2065011.29</v>
      </c>
    </row>
    <row r="1625" spans="1:74" ht="15" customHeight="1">
      <c r="A1625" s="95" t="s">
        <v>3585</v>
      </c>
      <c s="35" t="s">
        <v>825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826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 t="s">
        <v>4</v>
      </c>
      <c s="98">
        <v>417763.90000000002</v>
      </c>
      <c s="98">
        <v>0</v>
      </c>
      <c s="98">
        <v>0</v>
      </c>
      <c s="98"/>
      <c s="98"/>
      <c s="98"/>
      <c s="98">
        <v>417763.90000000002</v>
      </c>
      <c s="113">
        <v>45656</v>
      </c>
      <c s="113">
        <v>49308</v>
      </c>
      <c s="114">
        <v>417763.90000000002</v>
      </c>
      <c s="114">
        <v>10</v>
      </c>
      <c s="114">
        <v>10</v>
      </c>
      <c s="92">
        <v>0.097500000000000003</v>
      </c>
      <c s="115" t="s">
        <v>1829</v>
      </c>
      <c s="115" t="s">
        <v>1830</v>
      </c>
      <c s="27">
        <v>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>
        <v>417763.90000000002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0</v>
      </c>
      <c s="27">
        <v>417763.90000000002</v>
      </c>
      <c s="27">
        <v>417763.90000000002</v>
      </c>
    </row>
    <row r="1626" spans="1:74" ht="15" customHeight="1">
      <c r="A1626" s="95" t="s">
        <v>1895</v>
      </c>
      <c s="35" t="s">
        <v>827</v>
      </c>
      <c s="34">
        <v>6</v>
      </c>
      <c s="90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828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9263598.7200000007</v>
      </c>
      <c s="98">
        <v>0</v>
      </c>
      <c s="98">
        <v>9263598.7200000007</v>
      </c>
      <c s="98">
        <v>347384.95000000001</v>
      </c>
      <c s="98"/>
      <c s="98"/>
      <c s="98"/>
      <c s="98" t="s">
        <v>4</v>
      </c>
      <c s="113">
        <v>41257</v>
      </c>
      <c s="113">
        <v>45640</v>
      </c>
      <c s="114">
        <v>55581592.420000002</v>
      </c>
      <c s="114">
        <v>-0.044444444444444446</v>
      </c>
      <c s="114">
        <v>12</v>
      </c>
      <c s="92">
        <v>0.074999999999999997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27" spans="1:74" ht="15" customHeight="1">
      <c r="A1627" s="95" t="s">
        <v>1896</v>
      </c>
      <c s="35" t="s">
        <v>1897</v>
      </c>
      <c s="34">
        <v>3</v>
      </c>
      <c s="90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2272727.2999999998</v>
      </c>
      <c s="98">
        <v>0</v>
      </c>
      <c s="98">
        <v>2272727.2999999998</v>
      </c>
      <c s="98">
        <v>85227.270000000004</v>
      </c>
      <c s="98"/>
      <c s="98"/>
      <c s="98"/>
      <c s="98" t="s">
        <v>4</v>
      </c>
      <c s="113">
        <v>41246</v>
      </c>
      <c s="113">
        <v>45629</v>
      </c>
      <c s="114">
        <v>25000000</v>
      </c>
      <c s="114">
        <v>-0.074999999999999997</v>
      </c>
      <c s="114">
        <v>12</v>
      </c>
      <c s="92">
        <v>0.074999999999999997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28" spans="1:74" ht="15" customHeight="1">
      <c r="A1628" s="95" t="s">
        <v>1898</v>
      </c>
      <c s="35" t="s">
        <v>1897</v>
      </c>
      <c s="34">
        <v>4</v>
      </c>
      <c s="90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2272727.2999999998</v>
      </c>
      <c s="98">
        <v>0</v>
      </c>
      <c s="98">
        <v>2272727.2999999998</v>
      </c>
      <c s="98">
        <v>85227.270000000004</v>
      </c>
      <c s="98"/>
      <c s="98"/>
      <c s="98"/>
      <c s="98" t="s">
        <v>4</v>
      </c>
      <c s="113">
        <v>41264</v>
      </c>
      <c s="113">
        <v>45647</v>
      </c>
      <c s="114">
        <v>25000000</v>
      </c>
      <c s="114">
        <v>-0.025000000000000001</v>
      </c>
      <c s="114">
        <v>12</v>
      </c>
      <c s="92">
        <v>0.074999999999999997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29" spans="1:74" ht="15" customHeight="1">
      <c r="A1629" s="95" t="s">
        <v>1899</v>
      </c>
      <c s="35" t="s">
        <v>837</v>
      </c>
      <c s="34">
        <v>10</v>
      </c>
      <c s="90" t="s">
        <v>0</v>
      </c>
      <c s="96" t="s">
        <v>3</v>
      </c>
      <c s="96" t="s">
        <v>1815</v>
      </c>
      <c s="96" t="s">
        <v>446</v>
      </c>
      <c s="96" t="s">
        <v>1825</v>
      </c>
      <c s="96" t="s">
        <v>1818</v>
      </c>
      <c s="96" t="s">
        <v>1827</v>
      </c>
      <c s="96" t="s">
        <v>446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1</v>
      </c>
      <c s="97">
        <v>1</v>
      </c>
      <c s="97">
        <v>1</v>
      </c>
      <c s="97">
        <v>0</v>
      </c>
      <c s="97">
        <v>0</v>
      </c>
      <c s="98">
        <v>8000000</v>
      </c>
      <c s="98">
        <v>0</v>
      </c>
      <c s="98">
        <v>8000000</v>
      </c>
      <c s="98">
        <v>256000</v>
      </c>
      <c s="98"/>
      <c s="98"/>
      <c s="98"/>
      <c s="98" t="s">
        <v>4</v>
      </c>
      <c s="113">
        <v>41991</v>
      </c>
      <c s="113">
        <v>45644</v>
      </c>
      <c s="114">
        <v>80000000</v>
      </c>
      <c s="114">
        <v>-0.033333333333333333</v>
      </c>
      <c s="114">
        <v>10</v>
      </c>
      <c s="92">
        <v>0.064000000000000001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30" spans="1:74" ht="15" customHeight="1">
      <c r="A1630" s="95" t="s">
        <v>1900</v>
      </c>
      <c s="35" t="s">
        <v>860</v>
      </c>
      <c s="34">
        <v>2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0</v>
      </c>
      <c s="98">
        <v>0</v>
      </c>
      <c s="98">
        <v>0</v>
      </c>
      <c s="98">
        <v>0</v>
      </c>
      <c s="98"/>
      <c s="98"/>
      <c s="98"/>
      <c s="98">
        <v>0</v>
      </c>
      <c s="113">
        <v>43685</v>
      </c>
      <c s="113">
        <v>45512</v>
      </c>
      <c s="114">
        <v>457397.5</v>
      </c>
      <c s="114">
        <v>-0.39444444444444443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31" spans="1:74" ht="15" customHeight="1">
      <c r="A1631" s="95" t="s">
        <v>1901</v>
      </c>
      <c s="35" t="s">
        <v>874</v>
      </c>
      <c s="34">
        <v>5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0</v>
      </c>
      <c s="98">
        <v>0</v>
      </c>
      <c s="98">
        <v>0</v>
      </c>
      <c s="98">
        <v>0</v>
      </c>
      <c s="98"/>
      <c s="98"/>
      <c s="98"/>
      <c s="98">
        <v>0</v>
      </c>
      <c s="113">
        <v>43706</v>
      </c>
      <c s="113">
        <v>45533</v>
      </c>
      <c s="114">
        <v>721422.5</v>
      </c>
      <c s="114">
        <v>-0.33611111111111114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32" spans="1:74" ht="15" customHeight="1">
      <c r="A1632" s="95" t="s">
        <v>1902</v>
      </c>
      <c s="35" t="s">
        <v>894</v>
      </c>
      <c s="34">
        <v>1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26550</v>
      </c>
      <c s="98">
        <v>0</v>
      </c>
      <c s="98">
        <v>26550</v>
      </c>
      <c s="98">
        <v>112.17</v>
      </c>
      <c s="98"/>
      <c s="98"/>
      <c s="98"/>
      <c s="98" t="s">
        <v>4</v>
      </c>
      <c s="113">
        <v>43803</v>
      </c>
      <c s="113">
        <v>45630</v>
      </c>
      <c s="114">
        <v>53100</v>
      </c>
      <c s="114">
        <v>-0.072222222222222215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33" spans="1:74" ht="15" customHeight="1">
      <c r="A1633" s="95" t="s">
        <v>1903</v>
      </c>
      <c s="35" t="s">
        <v>895</v>
      </c>
      <c s="34">
        <v>2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35050</v>
      </c>
      <c s="98">
        <v>0</v>
      </c>
      <c s="98">
        <v>35050</v>
      </c>
      <c s="98">
        <v>148.09</v>
      </c>
      <c s="98"/>
      <c s="98"/>
      <c s="98"/>
      <c s="98" t="s">
        <v>4</v>
      </c>
      <c s="113">
        <v>43803</v>
      </c>
      <c s="113">
        <v>45630</v>
      </c>
      <c s="114">
        <v>70100</v>
      </c>
      <c s="114">
        <v>-0.072222222222222215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34" spans="1:74" ht="15" customHeight="1">
      <c r="A1634" s="95" t="s">
        <v>1904</v>
      </c>
      <c s="35" t="s">
        <v>896</v>
      </c>
      <c s="34">
        <v>1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25001.25</v>
      </c>
      <c s="98">
        <v>0</v>
      </c>
      <c s="98">
        <v>25001.25</v>
      </c>
      <c s="98">
        <v>105.63</v>
      </c>
      <c s="98"/>
      <c s="98"/>
      <c s="98"/>
      <c s="98" t="s">
        <v>4</v>
      </c>
      <c s="113">
        <v>43803</v>
      </c>
      <c s="113">
        <v>45630</v>
      </c>
      <c s="114">
        <v>50002.5</v>
      </c>
      <c s="114">
        <v>-0.072222222222222215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35" spans="1:74" ht="15" customHeight="1">
      <c r="A1635" s="95" t="s">
        <v>1905</v>
      </c>
      <c s="35" t="s">
        <v>1906</v>
      </c>
      <c s="34">
        <v>3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26550</v>
      </c>
      <c s="98">
        <v>0</v>
      </c>
      <c s="98">
        <v>26550</v>
      </c>
      <c s="98">
        <v>112.17</v>
      </c>
      <c s="98"/>
      <c s="98"/>
      <c s="98"/>
      <c s="98" t="s">
        <v>4</v>
      </c>
      <c s="113">
        <v>43803</v>
      </c>
      <c s="113">
        <v>45630</v>
      </c>
      <c s="114">
        <v>53100</v>
      </c>
      <c s="114">
        <v>-0.072222222222222215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36" spans="1:74" ht="15" customHeight="1">
      <c r="A1636" s="95" t="s">
        <v>1907</v>
      </c>
      <c s="35" t="s">
        <v>897</v>
      </c>
      <c s="34">
        <v>4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53100</v>
      </c>
      <c s="98">
        <v>224.34999999999999</v>
      </c>
      <c s="98"/>
      <c s="98"/>
      <c s="98"/>
      <c s="98" t="s">
        <v>4</v>
      </c>
      <c s="113">
        <v>43803</v>
      </c>
      <c s="113">
        <v>45630</v>
      </c>
      <c s="114">
        <v>106200</v>
      </c>
      <c s="114">
        <v>-0.072222222222222215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37" spans="1:74" ht="15" customHeight="1">
      <c r="A1637" s="95" t="s">
        <v>1908</v>
      </c>
      <c s="35" t="s">
        <v>898</v>
      </c>
      <c s="34">
        <v>1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26550</v>
      </c>
      <c s="98">
        <v>0</v>
      </c>
      <c s="98">
        <v>26550</v>
      </c>
      <c s="98">
        <v>112.17</v>
      </c>
      <c s="98"/>
      <c s="98"/>
      <c s="98"/>
      <c s="98" t="s">
        <v>4</v>
      </c>
      <c s="113">
        <v>43803</v>
      </c>
      <c s="113">
        <v>45630</v>
      </c>
      <c s="114">
        <v>53100</v>
      </c>
      <c s="114">
        <v>-0.072222222222222215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38" spans="1:74" ht="15" customHeight="1">
      <c r="A1638" s="95" t="s">
        <v>1909</v>
      </c>
      <c s="35" t="s">
        <v>901</v>
      </c>
      <c s="34">
        <v>4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209155</v>
      </c>
      <c s="98">
        <v>0</v>
      </c>
      <c s="98">
        <v>209155</v>
      </c>
      <c s="98">
        <v>883.67999999999995</v>
      </c>
      <c s="98"/>
      <c s="98"/>
      <c s="98"/>
      <c s="98" t="s">
        <v>4</v>
      </c>
      <c s="113">
        <v>43804</v>
      </c>
      <c s="113">
        <v>45631</v>
      </c>
      <c s="114">
        <v>418310</v>
      </c>
      <c s="114">
        <v>-0.069444444444444448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39" spans="1:74" ht="15" customHeight="1">
      <c r="A1639" s="95" t="s">
        <v>1910</v>
      </c>
      <c s="35" t="s">
        <v>902</v>
      </c>
      <c s="34">
        <v>4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74340</v>
      </c>
      <c s="98">
        <v>0</v>
      </c>
      <c s="98">
        <v>74340</v>
      </c>
      <c s="98">
        <v>314.08999999999997</v>
      </c>
      <c s="98"/>
      <c s="98"/>
      <c s="98"/>
      <c s="98" t="s">
        <v>4</v>
      </c>
      <c s="113">
        <v>43808</v>
      </c>
      <c s="113">
        <v>45635</v>
      </c>
      <c s="114">
        <v>148680</v>
      </c>
      <c s="114">
        <v>-0.058333333333333334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40" spans="1:74" ht="15" customHeight="1">
      <c r="A1640" s="95" t="s">
        <v>1911</v>
      </c>
      <c s="35" t="s">
        <v>1912</v>
      </c>
      <c s="34">
        <v>2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23083.75</v>
      </c>
      <c s="98">
        <v>0</v>
      </c>
      <c s="98">
        <v>23083.75</v>
      </c>
      <c s="98">
        <v>97.530000000000001</v>
      </c>
      <c s="98"/>
      <c s="98"/>
      <c s="98"/>
      <c s="98" t="s">
        <v>4</v>
      </c>
      <c s="113">
        <v>43809</v>
      </c>
      <c s="113">
        <v>45636</v>
      </c>
      <c s="114">
        <v>46167.5</v>
      </c>
      <c s="114">
        <v>-0.055555555555555552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41" spans="1:74" ht="15" customHeight="1">
      <c r="A1641" s="95" t="s">
        <v>1913</v>
      </c>
      <c s="35" t="s">
        <v>904</v>
      </c>
      <c s="34">
        <v>1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26550</v>
      </c>
      <c s="98">
        <v>0</v>
      </c>
      <c s="98">
        <v>26550</v>
      </c>
      <c s="98">
        <v>112.17</v>
      </c>
      <c s="98"/>
      <c s="98"/>
      <c s="98"/>
      <c s="98" t="s">
        <v>4</v>
      </c>
      <c s="113">
        <v>43809</v>
      </c>
      <c s="113">
        <v>45636</v>
      </c>
      <c s="114">
        <v>53100</v>
      </c>
      <c s="114">
        <v>-0.055555555555555552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42" spans="1:74" ht="15" customHeight="1">
      <c r="A1642" s="95" t="s">
        <v>1914</v>
      </c>
      <c s="35" t="s">
        <v>906</v>
      </c>
      <c s="34">
        <v>4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129726.25</v>
      </c>
      <c s="98">
        <v>0</v>
      </c>
      <c s="98">
        <v>129726.25</v>
      </c>
      <c s="98">
        <v>548.09000000000003</v>
      </c>
      <c s="98"/>
      <c s="98"/>
      <c s="98"/>
      <c s="98" t="s">
        <v>4</v>
      </c>
      <c s="113">
        <v>43810</v>
      </c>
      <c s="113">
        <v>45637</v>
      </c>
      <c s="114">
        <v>259452.5</v>
      </c>
      <c s="114">
        <v>-0.052777777777777778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43" spans="1:74" ht="15" customHeight="1">
      <c r="A1643" s="95" t="s">
        <v>1915</v>
      </c>
      <c s="35" t="s">
        <v>907</v>
      </c>
      <c s="34">
        <v>3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26550</v>
      </c>
      <c s="98">
        <v>0</v>
      </c>
      <c s="98">
        <v>26550</v>
      </c>
      <c s="98">
        <v>112.17</v>
      </c>
      <c s="98"/>
      <c s="98"/>
      <c s="98"/>
      <c s="98" t="s">
        <v>4</v>
      </c>
      <c s="113">
        <v>43810</v>
      </c>
      <c s="113">
        <v>45637</v>
      </c>
      <c s="114">
        <v>53100</v>
      </c>
      <c s="114">
        <v>-0.052777777777777778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44" spans="1:74" ht="15" customHeight="1">
      <c r="A1644" s="95" t="s">
        <v>1916</v>
      </c>
      <c s="35" t="s">
        <v>911</v>
      </c>
      <c s="34">
        <v>1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26550</v>
      </c>
      <c s="98">
        <v>0</v>
      </c>
      <c s="98">
        <v>26550</v>
      </c>
      <c s="98">
        <v>112.17</v>
      </c>
      <c s="98"/>
      <c s="98"/>
      <c s="98"/>
      <c s="98" t="s">
        <v>4</v>
      </c>
      <c s="113">
        <v>43810</v>
      </c>
      <c s="113">
        <v>45637</v>
      </c>
      <c s="114">
        <v>53100</v>
      </c>
      <c s="114">
        <v>-0.052777777777777778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45" spans="1:74" ht="15" customHeight="1">
      <c r="A1645" s="95" t="s">
        <v>1917</v>
      </c>
      <c s="35" t="s">
        <v>913</v>
      </c>
      <c s="34">
        <v>3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68735</v>
      </c>
      <c s="98">
        <v>0</v>
      </c>
      <c s="98">
        <v>68735</v>
      </c>
      <c s="98">
        <v>290.41000000000003</v>
      </c>
      <c s="98"/>
      <c s="98"/>
      <c s="98"/>
      <c s="98" t="s">
        <v>4</v>
      </c>
      <c s="113">
        <v>43811</v>
      </c>
      <c s="113">
        <v>45638</v>
      </c>
      <c s="114">
        <v>137470</v>
      </c>
      <c s="114">
        <v>-0.050000000000000003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46" spans="1:74" ht="15" customHeight="1">
      <c r="A1646" s="95" t="s">
        <v>1918</v>
      </c>
      <c s="35" t="s">
        <v>914</v>
      </c>
      <c s="34">
        <v>3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26181.25</v>
      </c>
      <c s="98">
        <v>0</v>
      </c>
      <c s="98">
        <v>26181.25</v>
      </c>
      <c s="98">
        <v>110.62</v>
      </c>
      <c s="98"/>
      <c s="98"/>
      <c s="98"/>
      <c s="98" t="s">
        <v>4</v>
      </c>
      <c s="113">
        <v>43815</v>
      </c>
      <c s="113">
        <v>45642</v>
      </c>
      <c s="114">
        <v>52362.5</v>
      </c>
      <c s="114">
        <v>-0.03888888888888889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47" spans="1:74" ht="15" customHeight="1">
      <c r="A1647" s="95" t="s">
        <v>1919</v>
      </c>
      <c s="35" t="s">
        <v>915</v>
      </c>
      <c s="34">
        <v>2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26550</v>
      </c>
      <c s="98">
        <v>0</v>
      </c>
      <c s="98">
        <v>26550</v>
      </c>
      <c s="98">
        <v>112.17</v>
      </c>
      <c s="98"/>
      <c s="98"/>
      <c s="98"/>
      <c s="98" t="s">
        <v>4</v>
      </c>
      <c s="113">
        <v>43815</v>
      </c>
      <c s="113">
        <v>45642</v>
      </c>
      <c s="114">
        <v>53100</v>
      </c>
      <c s="114">
        <v>-0.03888888888888889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48" spans="1:74" ht="15" customHeight="1">
      <c r="A1648" s="95" t="s">
        <v>1920</v>
      </c>
      <c s="35" t="s">
        <v>916</v>
      </c>
      <c s="34">
        <v>3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26550</v>
      </c>
      <c s="98">
        <v>0</v>
      </c>
      <c s="98">
        <v>26550</v>
      </c>
      <c s="98">
        <v>112.17</v>
      </c>
      <c s="98"/>
      <c s="98"/>
      <c s="98"/>
      <c s="98" t="s">
        <v>4</v>
      </c>
      <c s="113">
        <v>43815</v>
      </c>
      <c s="113">
        <v>45642</v>
      </c>
      <c s="114">
        <v>53100</v>
      </c>
      <c s="114">
        <v>-0.03888888888888889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49" spans="1:74" ht="15" customHeight="1">
      <c r="A1649" s="95" t="s">
        <v>1921</v>
      </c>
      <c s="35" t="s">
        <v>917</v>
      </c>
      <c s="34">
        <v>2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13275</v>
      </c>
      <c s="98">
        <v>0</v>
      </c>
      <c s="98">
        <v>13275</v>
      </c>
      <c s="98">
        <v>56.090000000000003</v>
      </c>
      <c s="98"/>
      <c s="98"/>
      <c s="98"/>
      <c s="98" t="s">
        <v>4</v>
      </c>
      <c s="113">
        <v>43816</v>
      </c>
      <c s="113">
        <v>45643</v>
      </c>
      <c s="114">
        <v>26550</v>
      </c>
      <c s="114">
        <v>-0.036111111111111108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50" spans="1:74" ht="15" customHeight="1">
      <c r="A1650" s="95" t="s">
        <v>1922</v>
      </c>
      <c s="35" t="s">
        <v>918</v>
      </c>
      <c s="34">
        <v>4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103323.75</v>
      </c>
      <c s="98">
        <v>0</v>
      </c>
      <c s="98">
        <v>103323.75</v>
      </c>
      <c s="98">
        <v>436.54000000000002</v>
      </c>
      <c s="98"/>
      <c s="98"/>
      <c s="98"/>
      <c s="98" t="s">
        <v>4</v>
      </c>
      <c s="113">
        <v>43816</v>
      </c>
      <c s="113">
        <v>45643</v>
      </c>
      <c s="114">
        <v>206647.5</v>
      </c>
      <c s="114">
        <v>-0.036111111111111108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51" spans="1:74" ht="15" customHeight="1">
      <c r="A1651" s="95" t="s">
        <v>1923</v>
      </c>
      <c s="35" t="s">
        <v>923</v>
      </c>
      <c s="34">
        <v>1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26550</v>
      </c>
      <c s="98">
        <v>0</v>
      </c>
      <c s="98">
        <v>26550</v>
      </c>
      <c s="98">
        <v>112.17</v>
      </c>
      <c s="98"/>
      <c s="98"/>
      <c s="98"/>
      <c s="98" t="s">
        <v>4</v>
      </c>
      <c s="113">
        <v>43817</v>
      </c>
      <c s="113">
        <v>45644</v>
      </c>
      <c s="114">
        <v>53100</v>
      </c>
      <c s="114">
        <v>-0.033333333333333333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52" spans="1:74" ht="15" customHeight="1">
      <c r="A1652" s="95" t="s">
        <v>1924</v>
      </c>
      <c s="35" t="s">
        <v>924</v>
      </c>
      <c s="34">
        <v>5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699518.75</v>
      </c>
      <c s="98">
        <v>0</v>
      </c>
      <c s="98">
        <v>699518.75</v>
      </c>
      <c s="98">
        <v>2955.4699999999998</v>
      </c>
      <c s="98"/>
      <c s="98"/>
      <c s="98"/>
      <c s="98" t="s">
        <v>4</v>
      </c>
      <c s="113">
        <v>43817</v>
      </c>
      <c s="113">
        <v>45644</v>
      </c>
      <c s="114">
        <v>1399037.5</v>
      </c>
      <c s="114">
        <v>-0.033333333333333333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53" spans="1:74" ht="15" customHeight="1">
      <c r="A1653" s="95" t="s">
        <v>1925</v>
      </c>
      <c s="35" t="s">
        <v>925</v>
      </c>
      <c s="34">
        <v>1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24411.25</v>
      </c>
      <c s="98">
        <v>0</v>
      </c>
      <c s="98">
        <v>24411.25</v>
      </c>
      <c s="98">
        <v>103.14</v>
      </c>
      <c s="98"/>
      <c s="98"/>
      <c s="98"/>
      <c s="98" t="s">
        <v>4</v>
      </c>
      <c s="113">
        <v>43819</v>
      </c>
      <c s="113">
        <v>45646</v>
      </c>
      <c s="114">
        <v>48822.5</v>
      </c>
      <c s="114">
        <v>-0.027777777777777776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54" spans="1:74" ht="15" customHeight="1">
      <c r="A1654" s="95" t="s">
        <v>1926</v>
      </c>
      <c s="35" t="s">
        <v>926</v>
      </c>
      <c s="34">
        <v>1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24706.25</v>
      </c>
      <c s="98">
        <v>0</v>
      </c>
      <c s="98">
        <v>24706.25</v>
      </c>
      <c s="98">
        <v>104.38</v>
      </c>
      <c s="98"/>
      <c s="98"/>
      <c s="98"/>
      <c s="98" t="s">
        <v>4</v>
      </c>
      <c s="113">
        <v>43819</v>
      </c>
      <c s="113">
        <v>45646</v>
      </c>
      <c s="114">
        <v>49412.5</v>
      </c>
      <c s="114">
        <v>-0.027777777777777776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55" spans="1:74" ht="15" customHeight="1">
      <c r="A1655" s="95" t="s">
        <v>1927</v>
      </c>
      <c s="35" t="s">
        <v>927</v>
      </c>
      <c s="34">
        <v>2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26550</v>
      </c>
      <c s="98">
        <v>0</v>
      </c>
      <c s="98">
        <v>26550</v>
      </c>
      <c s="98">
        <v>112.17</v>
      </c>
      <c s="98"/>
      <c s="98"/>
      <c s="98"/>
      <c s="98" t="s">
        <v>4</v>
      </c>
      <c s="113">
        <v>43819</v>
      </c>
      <c s="113">
        <v>45646</v>
      </c>
      <c s="114">
        <v>53100</v>
      </c>
      <c s="114">
        <v>-0.027777777777777776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56" spans="1:74" ht="15" customHeight="1">
      <c r="A1656" s="95" t="s">
        <v>1928</v>
      </c>
      <c s="35" t="s">
        <v>1929</v>
      </c>
      <c s="34">
        <v>1</v>
      </c>
      <c s="90" t="s">
        <v>0</v>
      </c>
      <c s="96" t="s">
        <v>3</v>
      </c>
      <c s="96" t="s">
        <v>1815</v>
      </c>
      <c s="96" t="s">
        <v>413</v>
      </c>
      <c s="96" t="s">
        <v>1825</v>
      </c>
      <c s="96" t="s">
        <v>1826</v>
      </c>
      <c s="96" t="s">
        <v>1827</v>
      </c>
      <c s="96" t="s">
        <v>754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36790508</v>
      </c>
      <c s="98">
        <v>0</v>
      </c>
      <c s="98">
        <v>36790508</v>
      </c>
      <c s="98">
        <v>1122110.49</v>
      </c>
      <c s="98"/>
      <c s="98"/>
      <c s="98"/>
      <c s="98" t="s">
        <v>4</v>
      </c>
      <c s="113">
        <v>43823</v>
      </c>
      <c s="113">
        <v>45650</v>
      </c>
      <c s="114">
        <v>100000000</v>
      </c>
      <c s="114">
        <v>-0.016666666666666666</v>
      </c>
      <c s="114">
        <v>5</v>
      </c>
      <c s="92">
        <v>0.060999999999999999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57" spans="1:74" ht="15" customHeight="1">
      <c r="A1657" s="95" t="s">
        <v>1930</v>
      </c>
      <c s="35" t="s">
        <v>928</v>
      </c>
      <c s="34">
        <v>1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9513.75</v>
      </c>
      <c s="98">
        <v>0</v>
      </c>
      <c s="98">
        <v>9513.75</v>
      </c>
      <c s="98">
        <v>40.200000000000003</v>
      </c>
      <c s="98"/>
      <c s="98"/>
      <c s="98"/>
      <c s="98" t="s">
        <v>4</v>
      </c>
      <c s="113">
        <v>43823</v>
      </c>
      <c s="113">
        <v>45650</v>
      </c>
      <c s="114">
        <v>19027.5</v>
      </c>
      <c s="114">
        <v>-0.016666666666666666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58" spans="1:74" ht="15" customHeight="1">
      <c r="A1658" s="95" t="s">
        <v>1931</v>
      </c>
      <c s="35" t="s">
        <v>930</v>
      </c>
      <c s="34">
        <v>1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53100</v>
      </c>
      <c s="98">
        <v>0</v>
      </c>
      <c s="98">
        <v>53100</v>
      </c>
      <c s="98">
        <v>224.34999999999999</v>
      </c>
      <c s="98"/>
      <c s="98"/>
      <c s="98"/>
      <c s="98" t="s">
        <v>4</v>
      </c>
      <c s="113">
        <v>43823</v>
      </c>
      <c s="113">
        <v>45650</v>
      </c>
      <c s="114">
        <v>106200</v>
      </c>
      <c s="114">
        <v>-0.016666666666666666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59" spans="1:74" ht="15" customHeight="1">
      <c r="A1659" s="95" t="s">
        <v>1932</v>
      </c>
      <c s="35" t="s">
        <v>932</v>
      </c>
      <c s="34">
        <v>5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118073.75</v>
      </c>
      <c s="98">
        <v>0</v>
      </c>
      <c s="98">
        <v>118073.75</v>
      </c>
      <c s="98">
        <v>498.86000000000001</v>
      </c>
      <c s="98"/>
      <c s="98"/>
      <c s="98"/>
      <c s="98" t="s">
        <v>4</v>
      </c>
      <c s="113">
        <v>43825</v>
      </c>
      <c s="113">
        <v>45652</v>
      </c>
      <c s="114">
        <v>236147.5</v>
      </c>
      <c s="114">
        <v>-0.011111111111111112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60" spans="1:74" ht="15" customHeight="1">
      <c r="A1660" s="95" t="s">
        <v>1933</v>
      </c>
      <c s="35" t="s">
        <v>939</v>
      </c>
      <c s="34">
        <v>5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876592.5</v>
      </c>
      <c s="98">
        <v>0</v>
      </c>
      <c s="98">
        <v>876592.5</v>
      </c>
      <c s="98">
        <v>3703.5999999999999</v>
      </c>
      <c s="98"/>
      <c s="98"/>
      <c s="98"/>
      <c s="98" t="s">
        <v>4</v>
      </c>
      <c s="113">
        <v>43826</v>
      </c>
      <c s="113">
        <v>45653</v>
      </c>
      <c s="114">
        <v>1753185</v>
      </c>
      <c s="114">
        <v>-0.0083333333333333332</v>
      </c>
      <c s="114">
        <v>5</v>
      </c>
      <c s="92">
        <v>0.050700000000000002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61" spans="1:74" ht="15" customHeight="1">
      <c r="A1661" s="95" t="s">
        <v>1934</v>
      </c>
      <c s="35" t="s">
        <v>1089</v>
      </c>
      <c s="34">
        <v>3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117483.75</v>
      </c>
      <c s="98">
        <v>0</v>
      </c>
      <c s="98">
        <v>117483.75</v>
      </c>
      <c s="98">
        <v>461.12</v>
      </c>
      <c s="98"/>
      <c s="98"/>
      <c s="98"/>
      <c s="98" t="s">
        <v>4</v>
      </c>
      <c s="113">
        <v>44169</v>
      </c>
      <c s="113">
        <v>45630</v>
      </c>
      <c s="114">
        <v>234967.5</v>
      </c>
      <c s="114">
        <v>-0.072222222222222215</v>
      </c>
      <c s="114">
        <v>4</v>
      </c>
      <c s="92">
        <v>0.047100000000000003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62" spans="1:74" ht="15" customHeight="1">
      <c r="A1662" s="95" t="s">
        <v>1935</v>
      </c>
      <c s="35" t="s">
        <v>1112</v>
      </c>
      <c s="34">
        <v>4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409091.25</v>
      </c>
      <c s="98">
        <v>0</v>
      </c>
      <c s="98">
        <v>409091.25</v>
      </c>
      <c s="98">
        <v>1605.6800000000001</v>
      </c>
      <c s="98"/>
      <c s="98"/>
      <c s="98"/>
      <c s="98" t="s">
        <v>4</v>
      </c>
      <c s="113">
        <v>44188</v>
      </c>
      <c s="113">
        <v>45649</v>
      </c>
      <c s="114">
        <v>818182.5</v>
      </c>
      <c s="114">
        <v>-0.019444444444444445</v>
      </c>
      <c s="114">
        <v>4</v>
      </c>
      <c s="92">
        <v>0.047100000000000003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63" spans="1:74" ht="15" customHeight="1">
      <c r="A1663" s="95" t="s">
        <v>1936</v>
      </c>
      <c s="35" t="s">
        <v>1242</v>
      </c>
      <c s="34">
        <v>3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336005</v>
      </c>
      <c s="98">
        <v>0</v>
      </c>
      <c s="98">
        <v>336005</v>
      </c>
      <c s="98">
        <v>1204.02</v>
      </c>
      <c s="98"/>
      <c s="98"/>
      <c s="98"/>
      <c s="98" t="s">
        <v>4</v>
      </c>
      <c s="113">
        <v>44537</v>
      </c>
      <c s="113">
        <v>45633</v>
      </c>
      <c s="114">
        <v>672010</v>
      </c>
      <c s="114">
        <v>-0.063888888888888884</v>
      </c>
      <c s="114">
        <v>3</v>
      </c>
      <c s="92">
        <v>0.042999999999999997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64" spans="1:74" ht="15" customHeight="1">
      <c r="A1664" s="95" t="s">
        <v>1937</v>
      </c>
      <c s="35" t="s">
        <v>1266</v>
      </c>
      <c s="34">
        <v>3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98677.5</v>
      </c>
      <c s="98">
        <v>0</v>
      </c>
      <c s="98">
        <v>98677.5</v>
      </c>
      <c s="98">
        <v>353.58999999999997</v>
      </c>
      <c s="98"/>
      <c s="98"/>
      <c s="98"/>
      <c s="98" t="s">
        <v>4</v>
      </c>
      <c s="113">
        <v>44553</v>
      </c>
      <c s="113">
        <v>45649</v>
      </c>
      <c s="114">
        <v>197355</v>
      </c>
      <c s="114">
        <v>-0.019444444444444445</v>
      </c>
      <c s="114">
        <v>3</v>
      </c>
      <c s="92">
        <v>0.042999999999999997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65" spans="1:74" ht="15" customHeight="1">
      <c r="A1665" s="95" t="s">
        <v>1938</v>
      </c>
      <c s="35" t="s">
        <v>1271</v>
      </c>
      <c s="34">
        <v>2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148975</v>
      </c>
      <c s="98">
        <v>0</v>
      </c>
      <c s="98">
        <v>148975</v>
      </c>
      <c s="98">
        <v>533.83000000000004</v>
      </c>
      <c s="98"/>
      <c s="98"/>
      <c s="98"/>
      <c s="98" t="s">
        <v>4</v>
      </c>
      <c s="113">
        <v>44558</v>
      </c>
      <c s="113">
        <v>45654</v>
      </c>
      <c s="114">
        <v>297950</v>
      </c>
      <c s="114">
        <v>-0.0055555555555555558</v>
      </c>
      <c s="114">
        <v>3</v>
      </c>
      <c s="92">
        <v>0.042999999999999997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66" spans="1:74" ht="15" customHeight="1">
      <c r="A1666" s="95" t="s">
        <v>1939</v>
      </c>
      <c s="35" t="s">
        <v>1940</v>
      </c>
      <c s="34">
        <v>1</v>
      </c>
      <c s="90" t="s">
        <v>0</v>
      </c>
      <c s="96" t="s">
        <v>3</v>
      </c>
      <c s="96" t="s">
        <v>1815</v>
      </c>
      <c s="96" t="s">
        <v>1824</v>
      </c>
      <c s="96" t="s">
        <v>1825</v>
      </c>
      <c s="96" t="s">
        <v>1826</v>
      </c>
      <c s="96" t="s">
        <v>1827</v>
      </c>
      <c s="96" t="s">
        <v>1275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0</v>
      </c>
      <c s="97">
        <v>0</v>
      </c>
      <c s="97">
        <v>1</v>
      </c>
      <c s="97">
        <v>1</v>
      </c>
      <c s="97">
        <v>1</v>
      </c>
      <c s="97">
        <v>0</v>
      </c>
      <c s="98">
        <v>-0.0040000000000000001</v>
      </c>
      <c s="98">
        <v>0</v>
      </c>
      <c s="98">
        <v>0</v>
      </c>
      <c s="98">
        <v>0</v>
      </c>
      <c s="98"/>
      <c s="98"/>
      <c s="98"/>
      <c s="98">
        <v>-0.0040000000000000001</v>
      </c>
      <c s="113">
        <v>44291</v>
      </c>
      <c s="113">
        <v>45387</v>
      </c>
      <c s="114">
        <v>640747.37</v>
      </c>
      <c s="114">
        <v>-0.73611111111111116</v>
      </c>
      <c s="114">
        <v>3</v>
      </c>
      <c s="92">
        <v>0.061699999999999998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67" spans="1:74" ht="15" customHeight="1">
      <c r="A1667" s="95" t="s">
        <v>1941</v>
      </c>
      <c s="35" t="s">
        <v>1346</v>
      </c>
      <c s="34">
        <v>2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26550</v>
      </c>
      <c s="98">
        <v>0</v>
      </c>
      <c s="98">
        <v>26550</v>
      </c>
      <c s="98">
        <v>84.519999999999996</v>
      </c>
      <c s="98"/>
      <c s="98"/>
      <c s="98"/>
      <c s="98" t="s">
        <v>4</v>
      </c>
      <c s="113">
        <v>44910</v>
      </c>
      <c s="113">
        <v>45641</v>
      </c>
      <c s="114">
        <v>53100</v>
      </c>
      <c s="114">
        <v>-0.041666666666666664</v>
      </c>
      <c s="114">
        <v>2</v>
      </c>
      <c s="92">
        <v>0.038199999999999998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68" spans="1:74" ht="15" customHeight="1">
      <c r="A1668" s="95" t="s">
        <v>1942</v>
      </c>
      <c s="35" t="s">
        <v>1348</v>
      </c>
      <c s="34">
        <v>2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23010</v>
      </c>
      <c s="98">
        <v>0</v>
      </c>
      <c s="98">
        <v>23010</v>
      </c>
      <c s="98">
        <v>73.25</v>
      </c>
      <c s="98"/>
      <c s="98"/>
      <c s="98"/>
      <c s="98" t="s">
        <v>4</v>
      </c>
      <c s="113">
        <v>44922</v>
      </c>
      <c s="113">
        <v>45653</v>
      </c>
      <c s="114">
        <v>46020</v>
      </c>
      <c s="114">
        <v>-0.0083333333333333332</v>
      </c>
      <c s="114">
        <v>2</v>
      </c>
      <c s="92">
        <v>0.038199999999999998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69" spans="1:74" ht="15" customHeight="1">
      <c r="A1669" s="95" t="s">
        <v>1943</v>
      </c>
      <c s="35" t="s">
        <v>1349</v>
      </c>
      <c s="34">
        <v>2</v>
      </c>
      <c s="90" t="s">
        <v>0</v>
      </c>
      <c s="96" t="s">
        <v>3</v>
      </c>
      <c s="96" t="s">
        <v>1815</v>
      </c>
      <c s="96" t="s">
        <v>1836</v>
      </c>
      <c s="96" t="s">
        <v>1832</v>
      </c>
      <c s="96" t="s">
        <v>1837</v>
      </c>
      <c s="96" t="s">
        <v>1834</v>
      </c>
      <c s="96" t="s">
        <v>852</v>
      </c>
      <c s="96" t="s">
        <v>1821</v>
      </c>
      <c s="96" t="s">
        <v>1828</v>
      </c>
      <c s="90">
        <v>1</v>
      </c>
      <c s="90">
        <v>1</v>
      </c>
      <c s="90">
        <v>1</v>
      </c>
      <c s="97">
        <v>1</v>
      </c>
      <c s="97">
        <v>1</v>
      </c>
      <c s="97">
        <v>1</v>
      </c>
      <c s="97">
        <v>0</v>
      </c>
      <c s="97">
        <v>0</v>
      </c>
      <c s="97">
        <v>0</v>
      </c>
      <c s="98">
        <v>174787.5</v>
      </c>
      <c s="98">
        <v>0</v>
      </c>
      <c s="98">
        <v>174787.5</v>
      </c>
      <c s="98">
        <v>556.40999999999997</v>
      </c>
      <c s="98"/>
      <c s="98"/>
      <c s="98"/>
      <c s="98" t="s">
        <v>4</v>
      </c>
      <c s="113">
        <v>44923</v>
      </c>
      <c s="113">
        <v>45654</v>
      </c>
      <c s="114">
        <v>349575</v>
      </c>
      <c s="114">
        <v>-0.0055555555555555558</v>
      </c>
      <c s="114">
        <v>2</v>
      </c>
      <c s="92">
        <v>0.038199999999999998</v>
      </c>
      <c s="115" t="s">
        <v>1829</v>
      </c>
      <c s="115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70" spans="1:74" ht="15" customHeight="1">
      <c r="A1670" s="35"/>
      <c s="35"/>
      <c s="34"/>
      <c s="90"/>
      <c s="96"/>
      <c s="96"/>
      <c s="96"/>
      <c s="96"/>
      <c s="96"/>
      <c s="96"/>
      <c s="96"/>
      <c s="96"/>
      <c s="96"/>
      <c s="90"/>
      <c s="90"/>
      <c s="90"/>
      <c s="97"/>
      <c s="97"/>
      <c s="97"/>
      <c s="97"/>
      <c s="97"/>
      <c s="97"/>
      <c s="98"/>
      <c s="98"/>
      <c s="98"/>
      <c s="98"/>
      <c s="98"/>
      <c s="98"/>
      <c s="98"/>
      <c s="98"/>
      <c s="113"/>
      <c s="113"/>
      <c s="114"/>
      <c s="114"/>
      <c s="114"/>
      <c s="92"/>
      <c s="115"/>
      <c s="115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</row>
    <row r="1671" spans="23:74" ht="14.5">
      <c r="W1671" s="87">
        <f t="shared" si="0" ref="W1671:AD1671">SUM(W3:W1669)</f>
        <v>19039665358.261005</v>
      </c>
      <c s="87">
        <f>SUM(X3:X1669)</f>
        <v>1009029832.6899999</v>
      </c>
      <c s="87">
        <f t="shared" si="0"/>
        <v>127244334.45999998</v>
      </c>
      <c s="87">
        <f t="shared" si="0"/>
        <v>66573581.525000043</v>
      </c>
      <c s="87">
        <f t="shared" si="0"/>
        <v>0</v>
      </c>
      <c s="87">
        <f t="shared" si="0"/>
        <v>0</v>
      </c>
      <c s="87">
        <f t="shared" si="0"/>
        <v>0</v>
      </c>
      <c s="87">
        <f t="shared" si="0"/>
        <v>19969346974.851002</v>
      </c>
      <c s="98"/>
      <c r="AM1671" s="87">
        <f t="shared" si="1" ref="AM1671:BV1671">SUM(AM3:AM1625)</f>
        <v>2349802003.3580003</v>
      </c>
      <c s="87">
        <f t="shared" si="1"/>
        <v>2789793203.5429997</v>
      </c>
      <c s="87">
        <f t="shared" si="1"/>
        <v>2347914015.7260003</v>
      </c>
      <c s="87">
        <f t="shared" si="1"/>
        <v>1551101292.6160007</v>
      </c>
      <c s="87">
        <f t="shared" si="1"/>
        <v>2766488069.7370005</v>
      </c>
      <c s="87">
        <f t="shared" si="1"/>
        <v>1030270409.9149998</v>
      </c>
      <c s="87">
        <f t="shared" si="1"/>
        <v>1792522039.7230003</v>
      </c>
      <c s="87">
        <f t="shared" si="1"/>
        <v>1877432170.1590006</v>
      </c>
      <c s="87">
        <f t="shared" si="1"/>
        <v>1715948730.5630002</v>
      </c>
      <c s="87">
        <f t="shared" si="1"/>
        <v>198270892.565</v>
      </c>
      <c s="87">
        <f t="shared" si="1"/>
        <v>559732261.93599999</v>
      </c>
      <c s="87">
        <f t="shared" si="1"/>
        <v>193024223.84999999</v>
      </c>
      <c s="87">
        <f t="shared" si="1"/>
        <v>195447596.41499999</v>
      </c>
      <c s="87">
        <f t="shared" si="1"/>
        <v>197968275.09299999</v>
      </c>
      <c s="87">
        <f t="shared" si="1"/>
        <v>200508354.463</v>
      </c>
      <c s="87">
        <f t="shared" si="1"/>
        <v>203123434.514</v>
      </c>
      <c s="87">
        <f t="shared" si="1"/>
        <v>0</v>
      </c>
      <c s="87">
        <f t="shared" si="1"/>
        <v>0</v>
      </c>
      <c s="87">
        <f t="shared" si="1"/>
        <v>0</v>
      </c>
      <c s="87">
        <f t="shared" si="1"/>
        <v>0</v>
      </c>
      <c s="87">
        <f t="shared" si="1"/>
        <v>0</v>
      </c>
      <c s="87">
        <f t="shared" si="1"/>
        <v>0</v>
      </c>
      <c s="87">
        <f t="shared" si="1"/>
        <v>0</v>
      </c>
      <c s="87">
        <f t="shared" si="1"/>
        <v>0</v>
      </c>
      <c s="87">
        <f t="shared" si="1"/>
        <v>0</v>
      </c>
      <c s="87">
        <f t="shared" si="1"/>
        <v>0</v>
      </c>
      <c s="87">
        <f t="shared" si="1"/>
        <v>0</v>
      </c>
      <c s="87">
        <f t="shared" si="1"/>
        <v>0</v>
      </c>
      <c s="87">
        <f t="shared" si="1"/>
        <v>0</v>
      </c>
      <c s="87">
        <f t="shared" si="1"/>
        <v>0</v>
      </c>
      <c s="87">
        <f t="shared" si="1"/>
        <v>0</v>
      </c>
      <c s="87">
        <f t="shared" si="1"/>
        <v>0</v>
      </c>
      <c s="87">
        <f t="shared" si="1"/>
        <v>0</v>
      </c>
      <c s="87">
        <f t="shared" si="1"/>
        <v>5139595206.9009991</v>
      </c>
      <c s="87">
        <f t="shared" si="1"/>
        <v>14829751767.275002</v>
      </c>
      <c s="87">
        <f t="shared" si="1"/>
        <v>19969346974.17601</v>
      </c>
    </row>
    <row r="1672" spans="23:30" ht="14.5">
      <c r="W1672" s="27"/>
      <c s="27"/>
      <c s="27"/>
      <c s="27"/>
      <c s="27"/>
      <c s="27"/>
      <c s="27"/>
      <c s="27"/>
    </row>
    <row r="1673" spans="23:74" ht="14.5">
      <c r="W1673" s="98"/>
      <c s="98"/>
      <c s="98"/>
      <c s="98"/>
      <c r="AD1673" s="87"/>
      <c r="AM1673"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</row>
    <row r="1674" spans="23:74" ht="14.5">
      <c r="W1674" s="98"/>
      <c s="20"/>
      <c s="20"/>
      <c s="20"/>
      <c s="20"/>
      <c s="20"/>
      <c s="20"/>
      <c s="87"/>
      <c r="AM1674"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</row>
    <row r="1675" spans="39:71" ht="14.5">
      <c r="AM1675"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</row>
    <row r="1676" spans="25:30 73:74" ht="14.5">
      <c r="Y1676" s="161"/>
      <c r="AD1676" s="20"/>
      <c r="BU1676" s="148"/>
      <c s="87"/>
    </row>
    <row r="1677" spans="30:30 74:74" ht="14.5">
      <c r="AD1677" s="20"/>
      <c r="BV1677" s="146"/>
    </row>
    <row r="1678" spans="25:25 74:74" ht="14.5">
      <c r="Y1678" s="162"/>
      <c r="BV1678" s="27"/>
    </row>
  </sheetData>
  <autoFilter ref="A2:BV1669"/>
  <conditionalFormatting sqref="A1670">
    <cfRule type="duplicateValues" priority="32" dxfId="16">
      <formula>AND(COUNTIF($A$1670:$A$1670,A1670)&gt;1,NOT(ISBLANK(A1670)))</formula>
    </cfRule>
  </conditionalFormatting>
  <conditionalFormatting sqref="A3:A1625 A1627:A1669">
    <cfRule type="duplicateValues" priority="328" dxfId="16">
      <formula>AND(COUNTIF($A$3:$A$1625,A3)+COUNTIF($A$1627:$A$1669,A3)&gt;1,NOT(ISBLANK(A3)))</formula>
    </cfRule>
  </conditionalFormatting>
  <conditionalFormatting sqref="A1626">
    <cfRule type="duplicateValues" priority="1" dxfId="16">
      <formula>AND(COUNTIF($A$1626:$A$1626,A1626)&gt;1,NOT(ISBLANK(A1626)))</formula>
    </cfRule>
  </conditionalFormatting>
  <pageMargins left="0.7" right="0.7" top="0.75" bottom="0.75" header="0.3" footer="0.3"/>
  <pageSetup orientation="portrait" paperSize="9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7030A0"/>
  </sheetPr>
  <dimension ref="A1:AN161"/>
  <sheetViews>
    <sheetView workbookViewId="0" topLeftCell="A1">
      <selection pane="topLeft" activeCell="AM156" sqref="B156:AM159"/>
    </sheetView>
  </sheetViews>
  <sheetFormatPr defaultColWidth="11.4542857142857" defaultRowHeight="14.5"/>
  <cols>
    <col min="2" max="2" width="18.5714285714286" customWidth="1"/>
    <col min="3" max="3" width="36.5714285714286" customWidth="1"/>
    <col min="4" max="12" width="12.4285714285714" customWidth="1"/>
    <col min="13" max="19" width="11.1428571428571" customWidth="1"/>
    <col min="20" max="36" width="5.28571428571429" customWidth="1"/>
    <col min="37" max="37" width="12.4285714285714" bestFit="1" customWidth="1"/>
    <col min="38" max="40" width="13.2857142857143" customWidth="1"/>
  </cols>
  <sheetData>
    <row r="1" spans="1:13" ht="26">
      <c r="A1" s="185" t="s">
        <v>1946</v>
      </c>
      <c s="185"/>
      <c s="185"/>
      <c s="185"/>
      <c s="185"/>
      <c s="185"/>
      <c s="185"/>
      <c s="185"/>
      <c s="185"/>
      <c s="185"/>
      <c s="185"/>
      <c s="185"/>
      <c s="74"/>
    </row>
    <row r="2" spans="1:13" ht="14.5">
      <c r="A2" s="74"/>
      <c s="74"/>
      <c s="74"/>
      <c s="74"/>
      <c s="74"/>
      <c s="74"/>
      <c s="74"/>
      <c s="74"/>
      <c s="74"/>
      <c s="74"/>
      <c s="74"/>
      <c s="74"/>
      <c s="74"/>
    </row>
    <row r="3" spans="1:13" ht="14.5">
      <c r="A3" s="74"/>
      <c s="74"/>
      <c s="74"/>
      <c s="74"/>
      <c s="74"/>
      <c s="74"/>
      <c s="74"/>
      <c s="74"/>
      <c s="74"/>
      <c s="74"/>
      <c s="74"/>
      <c s="74"/>
      <c s="74"/>
    </row>
    <row r="4" spans="1:13" ht="23.5">
      <c r="A4" s="75"/>
      <c s="75"/>
      <c s="75"/>
      <c s="75"/>
      <c s="75"/>
      <c s="75"/>
      <c s="75"/>
      <c s="75"/>
      <c s="75"/>
      <c s="75"/>
      <c s="75"/>
      <c s="75"/>
      <c s="75"/>
    </row>
    <row r="5" spans="1:13" ht="14.5">
      <c r="A5" s="74"/>
      <c s="74"/>
      <c s="74"/>
      <c s="74"/>
      <c s="74"/>
      <c s="74"/>
      <c s="74"/>
      <c s="74"/>
      <c s="74"/>
      <c s="74"/>
      <c s="74"/>
      <c s="74"/>
      <c s="74"/>
    </row>
    <row r="6" spans="1:13" ht="14.5">
      <c r="A6" s="74"/>
      <c s="74"/>
      <c s="74"/>
      <c s="74"/>
      <c s="74"/>
      <c s="74"/>
      <c s="74"/>
      <c s="74"/>
      <c s="74"/>
      <c s="74"/>
      <c s="74"/>
      <c s="74"/>
      <c s="74"/>
    </row>
    <row r="7" spans="1:13" ht="14.5">
      <c r="A7" s="74"/>
      <c s="74"/>
      <c s="74"/>
      <c s="74"/>
      <c s="74"/>
      <c s="74"/>
      <c s="74"/>
      <c s="74"/>
      <c s="74"/>
      <c s="74"/>
      <c s="74"/>
      <c s="74"/>
      <c s="74"/>
    </row>
    <row r="8" spans="1:13" ht="14.5">
      <c r="A8" s="74"/>
      <c s="74"/>
      <c s="74"/>
      <c s="74"/>
      <c s="74"/>
      <c s="74"/>
      <c s="74"/>
      <c s="74"/>
      <c s="74"/>
      <c s="74"/>
      <c s="74"/>
      <c s="74"/>
      <c s="74"/>
    </row>
    <row r="9" spans="1:13" ht="14.5">
      <c r="A9" s="74"/>
      <c s="74"/>
      <c s="74"/>
      <c s="74"/>
      <c s="74"/>
      <c s="74"/>
      <c s="74"/>
      <c s="74"/>
      <c s="74"/>
      <c s="74"/>
      <c s="74"/>
      <c s="74"/>
      <c s="74"/>
    </row>
    <row r="10" spans="1:13" ht="14.5">
      <c r="A10" s="74"/>
      <c s="74"/>
      <c s="74"/>
      <c s="74"/>
      <c s="74"/>
      <c s="74"/>
      <c s="74"/>
      <c s="74"/>
      <c s="74"/>
      <c s="74"/>
      <c s="74"/>
      <c s="74"/>
      <c s="74"/>
    </row>
    <row r="11" spans="1:13" ht="14.5">
      <c r="A11" s="74"/>
      <c s="74"/>
      <c s="74"/>
      <c s="74"/>
      <c s="74"/>
      <c s="74"/>
      <c s="74"/>
      <c s="74"/>
      <c s="74"/>
      <c s="74"/>
      <c s="74"/>
      <c s="74"/>
      <c s="74"/>
    </row>
    <row r="12" spans="1:13" ht="14.5">
      <c r="A12" s="74"/>
      <c s="74"/>
      <c s="74"/>
      <c s="74"/>
      <c s="74"/>
      <c s="74"/>
      <c s="74"/>
      <c s="74"/>
      <c s="74"/>
      <c s="74"/>
      <c s="74"/>
      <c s="74"/>
      <c s="74"/>
    </row>
    <row r="15" spans="3:39" ht="29">
      <c r="C15" s="1" t="s">
        <v>705</v>
      </c>
      <c s="5" t="s">
        <v>638</v>
      </c>
      <c s="5" t="s">
        <v>639</v>
      </c>
      <c s="5" t="s">
        <v>640</v>
      </c>
      <c s="5" t="s">
        <v>641</v>
      </c>
      <c s="5" t="s">
        <v>642</v>
      </c>
      <c s="5" t="s">
        <v>643</v>
      </c>
      <c s="5" t="s">
        <v>644</v>
      </c>
      <c s="5" t="s">
        <v>645</v>
      </c>
      <c s="5" t="s">
        <v>646</v>
      </c>
      <c s="5" t="s">
        <v>647</v>
      </c>
      <c s="5" t="s">
        <v>648</v>
      </c>
      <c s="5" t="s">
        <v>706</v>
      </c>
      <c s="5" t="s">
        <v>707</v>
      </c>
      <c s="5" t="s">
        <v>708</v>
      </c>
      <c s="5" t="s">
        <v>709</v>
      </c>
      <c s="5" t="s">
        <v>710</v>
      </c>
      <c s="5" t="s">
        <v>711</v>
      </c>
      <c s="5" t="s">
        <v>712</v>
      </c>
      <c s="5" t="s">
        <v>713</v>
      </c>
      <c s="5" t="s">
        <v>657</v>
      </c>
      <c s="5" t="s">
        <v>714</v>
      </c>
      <c s="5" t="s">
        <v>715</v>
      </c>
      <c s="5" t="s">
        <v>716</v>
      </c>
      <c s="5" t="s">
        <v>717</v>
      </c>
      <c s="5" t="s">
        <v>718</v>
      </c>
      <c s="5" t="s">
        <v>719</v>
      </c>
      <c s="5" t="s">
        <v>720</v>
      </c>
      <c s="5" t="s">
        <v>721</v>
      </c>
      <c s="5" t="s">
        <v>722</v>
      </c>
      <c s="5" t="s">
        <v>723</v>
      </c>
      <c s="5" t="s">
        <v>724</v>
      </c>
      <c s="5" t="s">
        <v>1947</v>
      </c>
      <c s="5" t="s">
        <v>1948</v>
      </c>
      <c s="117" t="s">
        <v>1949</v>
      </c>
      <c s="117" t="s">
        <v>1950</v>
      </c>
      <c s="117" t="s">
        <v>1951</v>
      </c>
    </row>
    <row r="16" spans="3:39" ht="14.5">
      <c r="C16" s="2" t="s">
        <v>1833</v>
      </c>
      <c s="4">
        <v>708045745.5</v>
      </c>
      <c s="4">
        <v>236279713.19000009</v>
      </c>
      <c s="4">
        <v>363424758.88000005</v>
      </c>
      <c s="4">
        <v>76725912.829999983</v>
      </c>
      <c s="4">
        <v>68015094.010000005</v>
      </c>
      <c s="4">
        <v>294733.32000000001</v>
      </c>
      <c s="4">
        <v>294733.32000000001</v>
      </c>
      <c s="4">
        <v>294733.32000000001</v>
      </c>
      <c s="4">
        <v>2035992.4300000002</v>
      </c>
      <c s="4">
        <v>294733.32000000001</v>
      </c>
      <c s="4">
        <v>127233.32000000001</v>
      </c>
      <c s="4">
        <v>78333.320000000007</v>
      </c>
      <c s="4">
        <v>41333.320000000007</v>
      </c>
      <c s="4">
        <v>41333.320000000007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944325458.6899997</v>
      </c>
      <c s="4">
        <v>511668924.71000004</v>
      </c>
      <c s="4">
        <v>1455994383.3999999</v>
      </c>
    </row>
    <row r="17" spans="3:39" ht="14.5">
      <c r="C17" s="18" t="s">
        <v>835</v>
      </c>
      <c s="4">
        <v>708045745.5</v>
      </c>
      <c s="4">
        <v>236279713.19000009</v>
      </c>
      <c s="4">
        <v>351455052.47000009</v>
      </c>
      <c s="4">
        <v>76725912.829999983</v>
      </c>
      <c s="4">
        <v>68015094.010000005</v>
      </c>
      <c s="4">
        <v>294733.32000000001</v>
      </c>
      <c s="4">
        <v>294733.32000000001</v>
      </c>
      <c s="4">
        <v>294733.32000000001</v>
      </c>
      <c s="4">
        <v>2035992.4300000002</v>
      </c>
      <c s="4">
        <v>294733.32000000001</v>
      </c>
      <c s="4">
        <v>127233.32000000001</v>
      </c>
      <c s="4">
        <v>78333.320000000007</v>
      </c>
      <c s="4">
        <v>41333.320000000007</v>
      </c>
      <c s="4">
        <v>41333.320000000007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944325458.6899997</v>
      </c>
      <c s="4">
        <v>499699218.30000007</v>
      </c>
      <c s="4">
        <v>1444024676.9899998</v>
      </c>
    </row>
    <row r="18" spans="3:39" ht="14.5">
      <c r="C18" s="18" t="s">
        <v>1673</v>
      </c>
      <c s="4">
        <v>0</v>
      </c>
      <c s="4">
        <v>0</v>
      </c>
      <c s="4">
        <v>1229993.5700000001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1229993.5700000001</v>
      </c>
      <c s="4">
        <v>1229993.5700000001</v>
      </c>
    </row>
    <row r="19" spans="3:39" ht="14.5">
      <c r="C19" s="18" t="s">
        <v>1678</v>
      </c>
      <c s="4">
        <v>0</v>
      </c>
      <c s="4">
        <v>0</v>
      </c>
      <c s="4">
        <v>1465335.3899999999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1465335.3899999999</v>
      </c>
      <c s="4">
        <v>1465335.3899999999</v>
      </c>
    </row>
    <row r="20" spans="3:39" ht="14.5">
      <c r="C20" s="18" t="s">
        <v>1683</v>
      </c>
      <c s="4">
        <v>0</v>
      </c>
      <c s="4">
        <v>0</v>
      </c>
      <c s="4">
        <v>1531193.8999999999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1531193.8999999999</v>
      </c>
      <c s="4">
        <v>1531193.8999999999</v>
      </c>
    </row>
    <row r="21" spans="3:39" ht="14.5">
      <c r="C21" s="18" t="s">
        <v>1867</v>
      </c>
      <c s="4">
        <v>0</v>
      </c>
      <c s="4">
        <v>0</v>
      </c>
      <c s="4">
        <v>1525758.55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1525758.55</v>
      </c>
      <c s="4">
        <v>1525758.55</v>
      </c>
    </row>
    <row r="22" spans="3:39" ht="14.5">
      <c r="C22" s="18" t="s">
        <v>1868</v>
      </c>
      <c s="4">
        <v>0</v>
      </c>
      <c s="4">
        <v>0</v>
      </c>
      <c s="4">
        <v>4868934.9100000001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4868934.9100000001</v>
      </c>
      <c s="4">
        <v>4868934.9100000001</v>
      </c>
    </row>
    <row r="23" spans="3:39" ht="14.5">
      <c r="C23" s="18" t="s">
        <v>1680</v>
      </c>
      <c s="4">
        <v>0</v>
      </c>
      <c s="4">
        <v>0</v>
      </c>
      <c s="4">
        <v>1348490.0900000001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1348490.0900000001</v>
      </c>
      <c s="4">
        <v>1348490.0900000001</v>
      </c>
    </row>
    <row r="24" spans="3:39" ht="14.5">
      <c r="C24" s="2" t="s">
        <v>1837</v>
      </c>
      <c s="4">
        <v>177443341.21999997</v>
      </c>
      <c s="4">
        <v>154974753.84000003</v>
      </c>
      <c s="4">
        <v>151498672.44000003</v>
      </c>
      <c s="4">
        <v>165558012.78999999</v>
      </c>
      <c s="4">
        <v>154859804.17000002</v>
      </c>
      <c s="4">
        <v>37841354.515000008</v>
      </c>
      <c s="4">
        <v>12146263.675000001</v>
      </c>
      <c s="4">
        <v>5293027.6949999994</v>
      </c>
      <c s="4">
        <v>2306043.29</v>
      </c>
      <c s="4">
        <v>10620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332418095.05999988</v>
      </c>
      <c s="4">
        <v>529513798.57499981</v>
      </c>
      <c s="4">
        <v>861931893.63499975</v>
      </c>
    </row>
    <row r="25" spans="3:39" ht="14.5">
      <c r="C25" s="18" t="s">
        <v>852</v>
      </c>
      <c s="4">
        <v>177443341.21999997</v>
      </c>
      <c s="4">
        <v>154974753.84000003</v>
      </c>
      <c s="4">
        <v>151498672.44000003</v>
      </c>
      <c s="4">
        <v>165558012.78999999</v>
      </c>
      <c s="4">
        <v>154859804.17000002</v>
      </c>
      <c s="4">
        <v>37841354.515000008</v>
      </c>
      <c s="4">
        <v>12146263.675000001</v>
      </c>
      <c s="4">
        <v>5293027.6949999994</v>
      </c>
      <c s="4">
        <v>2306043.29</v>
      </c>
      <c s="4">
        <v>10620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332418095.05999988</v>
      </c>
      <c s="4">
        <v>529513798.57499981</v>
      </c>
      <c s="4">
        <v>861931893.63499975</v>
      </c>
    </row>
    <row r="26" spans="3:39" ht="14.5">
      <c r="C26" s="2" t="s">
        <v>1840</v>
      </c>
      <c s="4">
        <v>0</v>
      </c>
      <c s="4">
        <v>18373086.570000004</v>
      </c>
      <c s="4">
        <v>4943113.7699999996</v>
      </c>
      <c s="4">
        <v>4896968.8200000003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18373086.570000004</v>
      </c>
      <c s="4">
        <v>9840082.5899999999</v>
      </c>
      <c s="4">
        <v>28213169.16</v>
      </c>
    </row>
    <row r="27" spans="3:39" ht="14.5">
      <c r="C27" s="18" t="s">
        <v>1134</v>
      </c>
      <c s="4">
        <v>0</v>
      </c>
      <c s="4">
        <v>134728.42999999999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134728.42999999999</v>
      </c>
      <c s="4">
        <v>0</v>
      </c>
      <c s="4">
        <v>134728.42999999999</v>
      </c>
    </row>
    <row r="28" spans="3:39" ht="14.5">
      <c r="C28" s="18" t="s">
        <v>1144</v>
      </c>
      <c s="4">
        <v>0</v>
      </c>
      <c s="4">
        <v>640629.77000000002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640629.77000000002</v>
      </c>
      <c s="4">
        <v>0</v>
      </c>
      <c s="4">
        <v>640629.77000000002</v>
      </c>
    </row>
    <row r="29" spans="3:39" ht="14.5">
      <c r="C29" s="18" t="s">
        <v>1124</v>
      </c>
      <c s="4">
        <v>0</v>
      </c>
      <c s="4">
        <v>5180246.3300000001</v>
      </c>
      <c s="4">
        <v>4943113.7699999996</v>
      </c>
      <c s="4">
        <v>4896968.8200000003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5180246.3300000001</v>
      </c>
      <c s="4">
        <v>9840082.5899999999</v>
      </c>
      <c s="4">
        <v>15020328.92</v>
      </c>
    </row>
    <row r="30" spans="3:39" ht="14.5">
      <c r="C30" s="18" t="s">
        <v>1130</v>
      </c>
      <c s="4">
        <v>0</v>
      </c>
      <c s="4">
        <v>483442.85999999999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483442.85999999999</v>
      </c>
      <c s="4">
        <v>0</v>
      </c>
      <c s="4">
        <v>483442.85999999999</v>
      </c>
    </row>
    <row r="31" spans="3:39" ht="14.5">
      <c r="C31" s="18" t="s">
        <v>1128</v>
      </c>
      <c s="4">
        <v>0</v>
      </c>
      <c s="4">
        <v>225665.14999999999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225665.14999999999</v>
      </c>
      <c s="4">
        <v>0</v>
      </c>
      <c s="4">
        <v>225665.14999999999</v>
      </c>
    </row>
    <row r="32" spans="3:39" ht="14.5">
      <c r="C32" s="18" t="s">
        <v>1132</v>
      </c>
      <c s="4">
        <v>0</v>
      </c>
      <c s="4">
        <v>2916155.8999999999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2916155.8999999999</v>
      </c>
      <c s="4">
        <v>0</v>
      </c>
      <c s="4">
        <v>2916155.8999999999</v>
      </c>
    </row>
    <row r="33" spans="3:39" ht="14.5">
      <c r="C33" s="18" t="s">
        <v>1126</v>
      </c>
      <c s="4">
        <v>0</v>
      </c>
      <c s="4">
        <v>368430.09999999998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368430.09999999998</v>
      </c>
      <c s="4">
        <v>0</v>
      </c>
      <c s="4">
        <v>368430.09999999998</v>
      </c>
    </row>
    <row r="34" spans="3:39" ht="14.5">
      <c r="C34" s="18" t="s">
        <v>1136</v>
      </c>
      <c s="4">
        <v>0</v>
      </c>
      <c s="4">
        <v>2054758.8799999999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2054758.8799999999</v>
      </c>
      <c s="4">
        <v>0</v>
      </c>
      <c s="4">
        <v>2054758.8799999999</v>
      </c>
    </row>
    <row r="35" spans="3:39" ht="14.5">
      <c r="C35" s="18" t="s">
        <v>1122</v>
      </c>
      <c s="4">
        <v>0</v>
      </c>
      <c s="4">
        <v>631820.51000000001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631820.51000000001</v>
      </c>
      <c s="4">
        <v>0</v>
      </c>
      <c s="4">
        <v>631820.51000000001</v>
      </c>
    </row>
    <row r="36" spans="3:39" ht="14.5">
      <c r="C36" s="18" t="s">
        <v>1138</v>
      </c>
      <c s="4">
        <v>0</v>
      </c>
      <c s="4">
        <v>523524.21000000002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523524.21000000002</v>
      </c>
      <c s="4">
        <v>0</v>
      </c>
      <c s="4">
        <v>523524.21000000002</v>
      </c>
    </row>
    <row r="37" spans="3:39" ht="14.5">
      <c r="C37" s="18" t="s">
        <v>1120</v>
      </c>
      <c s="4">
        <v>0</v>
      </c>
      <c s="4">
        <v>2585731.2200000002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2585731.2200000002</v>
      </c>
      <c s="4">
        <v>0</v>
      </c>
      <c s="4">
        <v>2585731.2200000002</v>
      </c>
    </row>
    <row r="38" spans="3:39" ht="14.5">
      <c r="C38" s="18" t="s">
        <v>1146</v>
      </c>
      <c s="4">
        <v>0</v>
      </c>
      <c s="4">
        <v>192177.26999999999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192177.26999999999</v>
      </c>
      <c s="4">
        <v>0</v>
      </c>
      <c s="4">
        <v>192177.26999999999</v>
      </c>
    </row>
    <row r="39" spans="3:39" ht="14.5">
      <c r="C39" s="18" t="s">
        <v>1171</v>
      </c>
      <c s="4">
        <v>0</v>
      </c>
      <c s="4">
        <v>2435775.9399999999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2435775.9399999999</v>
      </c>
      <c s="4">
        <v>0</v>
      </c>
      <c s="4">
        <v>2435775.9399999999</v>
      </c>
    </row>
    <row r="40" spans="3:39" ht="14.5">
      <c r="C40" s="2" t="s">
        <v>1843</v>
      </c>
      <c s="4">
        <v>0</v>
      </c>
      <c s="4">
        <v>0</v>
      </c>
      <c s="4">
        <v>0</v>
      </c>
      <c s="4">
        <v>5120329.3899999997</v>
      </c>
      <c s="4">
        <v>0</v>
      </c>
      <c s="4">
        <v>0</v>
      </c>
      <c s="4">
        <v>0</v>
      </c>
      <c s="4">
        <v>0</v>
      </c>
      <c s="4">
        <v>0</v>
      </c>
      <c s="4">
        <v>1284789.3400000001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6405118.7299999995</v>
      </c>
      <c s="4">
        <v>6405118.7299999995</v>
      </c>
    </row>
    <row r="41" spans="3:39" ht="14.5">
      <c r="C41" s="18" t="s">
        <v>1842</v>
      </c>
      <c s="4">
        <v>0</v>
      </c>
      <c s="4">
        <v>0</v>
      </c>
      <c s="4">
        <v>0</v>
      </c>
      <c s="4">
        <v>5120329.3899999997</v>
      </c>
      <c s="4">
        <v>0</v>
      </c>
      <c s="4">
        <v>0</v>
      </c>
      <c s="4">
        <v>0</v>
      </c>
      <c s="4">
        <v>0</v>
      </c>
      <c s="4">
        <v>0</v>
      </c>
      <c s="4">
        <v>1284789.3400000001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6405118.7299999995</v>
      </c>
      <c s="4">
        <v>6405118.7299999995</v>
      </c>
    </row>
    <row r="42" spans="3:39" ht="14.5">
      <c r="C42" s="2" t="s">
        <v>1818</v>
      </c>
      <c s="4">
        <v>454804973.54799998</v>
      </c>
      <c s="4">
        <v>606435033.38300002</v>
      </c>
      <c s="4">
        <v>704061081.671</v>
      </c>
      <c s="4">
        <v>174252326.44600001</v>
      </c>
      <c s="4">
        <v>376374552.33700001</v>
      </c>
      <c s="4">
        <v>178671808.41</v>
      </c>
      <c s="4">
        <v>180999025.868</v>
      </c>
      <c s="4">
        <v>183356595.49399999</v>
      </c>
      <c s="4">
        <v>185744913.123</v>
      </c>
      <c s="4">
        <v>188129379.785</v>
      </c>
      <c s="4">
        <v>190512901.736</v>
      </c>
      <c s="4">
        <v>192945890.53</v>
      </c>
      <c s="4">
        <v>195406263.095</v>
      </c>
      <c s="4">
        <v>197926941.773</v>
      </c>
      <c s="4">
        <v>200508354.463</v>
      </c>
      <c s="4">
        <v>203123434.514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1061240006.9309999</v>
      </c>
      <c s="4">
        <v>3352013469.2449994</v>
      </c>
      <c s="4">
        <v>4413253476.1759996</v>
      </c>
    </row>
    <row r="43" spans="3:39" ht="14.5">
      <c r="C43" s="18" t="s">
        <v>1849</v>
      </c>
      <c s="4">
        <v>178106263.15000001</v>
      </c>
      <c s="4">
        <v>172595459.808</v>
      </c>
      <c s="4">
        <v>167112355.111</v>
      </c>
      <c s="4">
        <v>169291876.22600001</v>
      </c>
      <c s="4">
        <v>171499823.20100001</v>
      </c>
      <c s="4">
        <v>173736566.77000001</v>
      </c>
      <c s="4">
        <v>176002482.50799999</v>
      </c>
      <c s="4">
        <v>178297950.88499999</v>
      </c>
      <c s="4">
        <v>180623357.33500001</v>
      </c>
      <c s="4">
        <v>182979092.31799999</v>
      </c>
      <c s="4">
        <v>185365551.38499999</v>
      </c>
      <c s="4">
        <v>187783135.241</v>
      </c>
      <c s="4">
        <v>190232249.84299999</v>
      </c>
      <c s="4">
        <v>192713306.403</v>
      </c>
      <c s="4">
        <v>195226721.523</v>
      </c>
      <c s="4">
        <v>197772917.23199999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350701722.958</v>
      </c>
      <c s="4">
        <v>2548637385.9809995</v>
      </c>
      <c s="4">
        <v>2899339108.9389992</v>
      </c>
    </row>
    <row r="44" spans="3:39" ht="14.5">
      <c r="C44" s="18" t="s">
        <v>430</v>
      </c>
      <c s="4">
        <v>14739980.880000001</v>
      </c>
      <c s="4">
        <v>79277383.469999999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94017364.349999994</v>
      </c>
      <c s="4">
        <v>0</v>
      </c>
      <c s="4">
        <v>94017364.349999994</v>
      </c>
    </row>
    <row r="45" spans="3:39" ht="14.5">
      <c r="C45" s="18" t="s">
        <v>446</v>
      </c>
      <c s="4">
        <v>5347524.5780000007</v>
      </c>
      <c s="4">
        <v>5107880.5149999997</v>
      </c>
      <c s="4">
        <v>154873985.80000001</v>
      </c>
      <c s="4">
        <v>4960450.2199999997</v>
      </c>
      <c s="4">
        <v>204874729.13600001</v>
      </c>
      <c s="4">
        <v>4935241.6399999997</v>
      </c>
      <c s="4">
        <v>4996543.3600000003</v>
      </c>
      <c s="4">
        <v>5058644.6090000002</v>
      </c>
      <c s="4">
        <v>5121555.7879999997</v>
      </c>
      <c s="4">
        <v>5150287.4670000002</v>
      </c>
      <c s="4">
        <v>5147350.3509999998</v>
      </c>
      <c s="4">
        <v>5162755.2889999999</v>
      </c>
      <c s="4">
        <v>5174013.2520000003</v>
      </c>
      <c s="4">
        <v>5213635.3700000001</v>
      </c>
      <c s="4">
        <v>5281632.9400000004</v>
      </c>
      <c s="4">
        <v>5350517.2819999997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10455405.093</v>
      </c>
      <c s="4">
        <v>421301342.50399995</v>
      </c>
      <c s="4">
        <v>431756747.597</v>
      </c>
    </row>
    <row r="46" spans="3:39" ht="14.5">
      <c r="C46" s="18" t="s">
        <v>449</v>
      </c>
      <c s="4">
        <v>0</v>
      </c>
      <c s="4">
        <v>0</v>
      </c>
      <c s="4">
        <v>7996194.6799999997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7996194.6799999997</v>
      </c>
      <c s="4">
        <v>7996194.6799999997</v>
      </c>
    </row>
    <row r="47" spans="3:39" ht="14.5">
      <c r="C47" s="18" t="s">
        <v>774</v>
      </c>
      <c s="4">
        <v>236156895.34999999</v>
      </c>
      <c s="4">
        <v>329000000</v>
      </c>
      <c s="4">
        <v>374078546.08000004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565156895.3499999</v>
      </c>
      <c s="4">
        <v>374078546.08000004</v>
      </c>
      <c s="4">
        <v>939235441.42999995</v>
      </c>
    </row>
    <row r="48" spans="3:39" ht="14.5">
      <c r="C48" s="18" t="s">
        <v>1820</v>
      </c>
      <c s="4">
        <v>20454309.59</v>
      </c>
      <c s="4">
        <v>20454309.59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40908619.18</v>
      </c>
      <c s="4">
        <v>0</v>
      </c>
      <c s="4">
        <v>40908619.18</v>
      </c>
    </row>
    <row r="49" spans="3:39" ht="14.5">
      <c r="C49" s="2" t="s">
        <v>1826</v>
      </c>
      <c s="4">
        <v>1009507943.09</v>
      </c>
      <c s="4">
        <v>1773730616.5599997</v>
      </c>
      <c s="4">
        <v>1123986388.9649999</v>
      </c>
      <c s="4">
        <v>1124547742.3400002</v>
      </c>
      <c s="4">
        <v>2167238619.2200003</v>
      </c>
      <c s="4">
        <v>813462513.67000008</v>
      </c>
      <c s="4">
        <v>1599082016.8600006</v>
      </c>
      <c s="4">
        <v>1688487813.6500003</v>
      </c>
      <c s="4">
        <v>1525861781.72</v>
      </c>
      <c s="4">
        <v>8551370.120000001</v>
      </c>
      <c s="4">
        <v>369092126.88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2783238559.6499991</v>
      </c>
      <c s="4">
        <v>10420310373.425001</v>
      </c>
      <c s="4">
        <v>13203548933.075001</v>
      </c>
    </row>
    <row r="50" spans="3:39" ht="14.5">
      <c r="C50" s="18" t="s">
        <v>754</v>
      </c>
      <c s="4">
        <v>322604166.68000007</v>
      </c>
      <c s="4">
        <v>1212156598.05</v>
      </c>
      <c s="4">
        <v>648395062.90999997</v>
      </c>
      <c s="4">
        <v>1018937500</v>
      </c>
      <c s="4">
        <v>2032875000</v>
      </c>
      <c s="4">
        <v>794911258.6500001</v>
      </c>
      <c s="4">
        <v>1507616632.1700001</v>
      </c>
      <c s="4">
        <v>1671676237.3600001</v>
      </c>
      <c s="4">
        <v>1481600000</v>
      </c>
      <c s="4">
        <v>0</v>
      </c>
      <c s="4">
        <v>369092126.88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1534760764.73</v>
      </c>
      <c s="4">
        <v>9525103817.9699993</v>
      </c>
      <c s="4">
        <v>11059864582.700001</v>
      </c>
    </row>
    <row r="51" spans="3:39" ht="14.5">
      <c r="C51" s="18" t="s">
        <v>1105</v>
      </c>
      <c s="4">
        <v>6074539.5899999999</v>
      </c>
      <c s="4">
        <v>0</v>
      </c>
      <c s="4">
        <v>1523963.52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6074539.5899999999</v>
      </c>
      <c s="4">
        <v>1523963.52</v>
      </c>
      <c s="4">
        <v>7598503.1099999994</v>
      </c>
    </row>
    <row r="52" spans="3:39" ht="14.5">
      <c r="C52" s="18" t="s">
        <v>1854</v>
      </c>
      <c s="4">
        <v>3982195.5099999998</v>
      </c>
      <c s="4">
        <v>17955678.789999999</v>
      </c>
      <c s="4">
        <v>11742103.120000001</v>
      </c>
      <c s="4">
        <v>5103696.5700000003</v>
      </c>
      <c s="4">
        <v>4149013.4700000002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21937874.300000001</v>
      </c>
      <c s="4">
        <v>20994813.160000004</v>
      </c>
      <c s="4">
        <v>42932687.460000008</v>
      </c>
    </row>
    <row r="53" spans="3:39" ht="14.5">
      <c r="C53" s="18" t="s">
        <v>470</v>
      </c>
      <c s="4">
        <v>2240272.1699999999</v>
      </c>
      <c s="4">
        <v>4690493.8000000007</v>
      </c>
      <c s="4">
        <v>2590775.2200000002</v>
      </c>
      <c s="4">
        <v>1508857.3600000001</v>
      </c>
      <c s="4">
        <v>1292675.72</v>
      </c>
      <c s="4">
        <v>763625.56999999995</v>
      </c>
      <c s="4">
        <v>306584.77000000002</v>
      </c>
      <c s="4">
        <v>279491.14000000001</v>
      </c>
      <c s="4">
        <v>6460.1999999999998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6930765.9700000007</v>
      </c>
      <c s="4">
        <v>6748469.9800000004</v>
      </c>
      <c s="4">
        <v>13679235.950000001</v>
      </c>
    </row>
    <row r="54" spans="3:39" ht="14.5">
      <c r="C54" s="18" t="s">
        <v>1275</v>
      </c>
      <c s="4">
        <v>0</v>
      </c>
      <c s="4">
        <v>639337.13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639337.13</v>
      </c>
      <c s="4">
        <v>0</v>
      </c>
      <c s="4">
        <v>639337.13</v>
      </c>
    </row>
    <row r="55" spans="3:39" ht="14.5">
      <c r="C55" s="18" t="s">
        <v>1002</v>
      </c>
      <c s="4">
        <v>3186472.8200000003</v>
      </c>
      <c s="4">
        <v>11239401.530000001</v>
      </c>
      <c s="4">
        <v>734569.19999999995</v>
      </c>
      <c s="4">
        <v>792367.17000000004</v>
      </c>
      <c s="4">
        <v>337914.19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14425874.350000001</v>
      </c>
      <c s="4">
        <v>1864850.5600000001</v>
      </c>
      <c s="4">
        <v>16290724.91</v>
      </c>
    </row>
    <row r="56" spans="3:39" ht="14.5">
      <c r="C56" s="18" t="s">
        <v>450</v>
      </c>
      <c s="4">
        <v>87069989.540000007</v>
      </c>
      <c s="4">
        <v>40099383.560000002</v>
      </c>
      <c s="4">
        <v>104840395.84</v>
      </c>
      <c s="4">
        <v>40135838.530000001</v>
      </c>
      <c s="4">
        <v>0</v>
      </c>
      <c s="4">
        <v>0</v>
      </c>
      <c s="4">
        <v>0</v>
      </c>
      <c s="4">
        <v>0</v>
      </c>
      <c s="4">
        <v>31120469.350000001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127169373.10000001</v>
      </c>
      <c s="4">
        <v>176096703.72</v>
      </c>
      <c s="4">
        <v>303266076.82000005</v>
      </c>
    </row>
    <row r="57" spans="3:39" ht="14.5">
      <c r="C57" s="18" t="s">
        <v>1060</v>
      </c>
      <c s="4">
        <v>2714030.4900000002</v>
      </c>
      <c s="4">
        <v>0</v>
      </c>
      <c s="4">
        <v>2712598.8199999998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2714030.4900000002</v>
      </c>
      <c s="4">
        <v>2712598.8199999998</v>
      </c>
      <c s="4">
        <v>5426629.3100000005</v>
      </c>
    </row>
    <row r="58" spans="3:39" ht="14.5">
      <c r="C58" s="18" t="s">
        <v>821</v>
      </c>
      <c s="4">
        <v>1354550.47</v>
      </c>
      <c s="4">
        <v>933366.06999999995</v>
      </c>
      <c s="4">
        <v>310343.08000000002</v>
      </c>
      <c s="4">
        <v>278330.71000000002</v>
      </c>
      <c s="4">
        <v>282308.27000000002</v>
      </c>
      <c s="4">
        <v>307048.14000000001</v>
      </c>
      <c s="4">
        <v>176495.76000000001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2287916.54</v>
      </c>
      <c s="4">
        <v>1354525.9600000002</v>
      </c>
      <c s="4">
        <v>3642442.5</v>
      </c>
    </row>
    <row r="59" spans="3:39" ht="14.5">
      <c r="C59" s="18" t="s">
        <v>1853</v>
      </c>
      <c s="4">
        <v>200858.00000000006</v>
      </c>
      <c s="4">
        <v>7523930.6200000001</v>
      </c>
      <c s="4">
        <v>236955.73000000001</v>
      </c>
      <c s="4">
        <v>279791.95000000001</v>
      </c>
      <c s="4">
        <v>232930.5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7724788.6200000001</v>
      </c>
      <c s="4">
        <v>749678.18000000005</v>
      </c>
      <c s="4">
        <v>8474466.8000000007</v>
      </c>
    </row>
    <row r="60" spans="3:39" ht="14.5">
      <c r="C60" s="18" t="s">
        <v>1864</v>
      </c>
      <c s="4">
        <v>670669.92000000027</v>
      </c>
      <c s="4">
        <v>670669.92000000027</v>
      </c>
      <c s="4">
        <v>670669.92000000004</v>
      </c>
      <c s="4">
        <v>670669.92000000004</v>
      </c>
      <c s="4">
        <v>670669.92000000004</v>
      </c>
      <c s="4">
        <v>614780.76000000001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1341339.8400000005</v>
      </c>
      <c s="4">
        <v>2626790.5200000005</v>
      </c>
      <c s="4">
        <v>3968130.3600000013</v>
      </c>
    </row>
    <row r="61" spans="3:39" ht="14.5">
      <c r="C61" s="18" t="s">
        <v>1866</v>
      </c>
      <c s="4">
        <v>1138052.1599999997</v>
      </c>
      <c s="4">
        <v>1138052.1599999997</v>
      </c>
      <c s="4">
        <v>1138052.1599999999</v>
      </c>
      <c s="4">
        <v>1138052.1599999999</v>
      </c>
      <c s="4">
        <v>1138052.1599999999</v>
      </c>
      <c s="4">
        <v>1138052.1599999999</v>
      </c>
      <c s="4">
        <v>474188.77000000002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2276104.3199999994</v>
      </c>
      <c s="4">
        <v>5026397.4100000001</v>
      </c>
      <c s="4">
        <v>7302501.7299999995</v>
      </c>
    </row>
    <row r="62" spans="3:39" ht="14.5">
      <c r="C62" s="18" t="s">
        <v>815</v>
      </c>
      <c s="4">
        <v>625065.58000000007</v>
      </c>
      <c s="4">
        <v>5844743.0800000001</v>
      </c>
      <c s="4">
        <v>102537.50999999999</v>
      </c>
      <c s="4">
        <v>103656.2</v>
      </c>
      <c s="4">
        <v>113113.35000000001</v>
      </c>
      <c s="4">
        <v>123433.35000000001</v>
      </c>
      <c s="4">
        <v>134694.92000000001</v>
      </c>
      <c s="4">
        <v>159821.78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6469808.6600000001</v>
      </c>
      <c s="4">
        <v>737257.1100000001</v>
      </c>
      <c s="4">
        <v>7207065.7700000005</v>
      </c>
    </row>
    <row r="63" spans="3:39" ht="14.5">
      <c r="C63" s="18" t="s">
        <v>1403</v>
      </c>
      <c s="4">
        <v>0</v>
      </c>
      <c s="4">
        <v>0</v>
      </c>
      <c s="4">
        <v>405180.51000000001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405180.51000000001</v>
      </c>
      <c s="4">
        <v>405180.51000000001</v>
      </c>
    </row>
    <row r="64" spans="3:39" ht="14.5">
      <c r="C64" s="18" t="s">
        <v>1846</v>
      </c>
      <c s="4">
        <v>0</v>
      </c>
      <c s="4">
        <v>0</v>
      </c>
      <c s="4">
        <v>3438387.6600000001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3438387.6600000001</v>
      </c>
      <c s="4">
        <v>3438387.6600000001</v>
      </c>
    </row>
    <row r="65" spans="3:39" ht="14.5">
      <c r="C65" s="18" t="s">
        <v>1399</v>
      </c>
      <c s="4">
        <v>698180.40000000002</v>
      </c>
      <c s="4">
        <v>819629.85999999999</v>
      </c>
      <c s="4">
        <v>3907676.3799999999</v>
      </c>
      <c s="4">
        <v>973305.20999999996</v>
      </c>
      <c s="4">
        <v>1143753.6499999999</v>
      </c>
      <c s="4">
        <v>1225870.1200000001</v>
      </c>
      <c s="4">
        <v>1208110.6799999999</v>
      </c>
      <c s="4">
        <v>1008186.71</v>
      </c>
      <c s="4">
        <v>1057405.48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1517810.26</v>
      </c>
      <c s="4">
        <v>10524308.23</v>
      </c>
      <c s="4">
        <v>12042118.49</v>
      </c>
    </row>
    <row r="66" spans="3:39" ht="14.5">
      <c r="C66" s="18" t="s">
        <v>790</v>
      </c>
      <c s="4">
        <v>444796.54999999993</v>
      </c>
      <c s="4">
        <v>447271.75</v>
      </c>
      <c s="4">
        <v>485598.28000000003</v>
      </c>
      <c s="4">
        <v>527209.02000000002</v>
      </c>
      <c s="4">
        <v>572385.32999999996</v>
      </c>
      <c s="4">
        <v>49857.029999999999</v>
      </c>
      <c s="4">
        <v>863688.08999999997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892068.29999999993</v>
      </c>
      <c s="4">
        <v>2498737.75</v>
      </c>
      <c s="4">
        <v>3390806.0499999998</v>
      </c>
    </row>
    <row r="67" spans="3:39" ht="14.5">
      <c r="C67" s="18" t="s">
        <v>1874</v>
      </c>
      <c s="4">
        <v>0</v>
      </c>
      <c s="4">
        <v>0</v>
      </c>
      <c s="4">
        <v>758472.39000000001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758472.39000000001</v>
      </c>
      <c s="4">
        <v>758472.39000000001</v>
      </c>
    </row>
    <row r="68" spans="3:39" ht="14.5">
      <c r="C68" s="18" t="s">
        <v>1882</v>
      </c>
      <c s="4">
        <v>0</v>
      </c>
      <c s="4">
        <v>0</v>
      </c>
      <c s="4">
        <v>176856.60000000001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176856.60000000001</v>
      </c>
      <c s="4">
        <v>176856.60000000001</v>
      </c>
    </row>
    <row r="69" spans="3:39" ht="14.5">
      <c r="C69" s="18" t="s">
        <v>1863</v>
      </c>
      <c s="4">
        <v>0</v>
      </c>
      <c s="4">
        <v>1113810.49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1113810.49</v>
      </c>
      <c s="4">
        <v>0</v>
      </c>
      <c s="4">
        <v>1113810.49</v>
      </c>
    </row>
    <row r="70" spans="3:39" ht="14.5">
      <c r="C70" s="18" t="s">
        <v>1878</v>
      </c>
      <c s="4">
        <v>0</v>
      </c>
      <c s="4">
        <v>0</v>
      </c>
      <c s="4">
        <v>351016.28000000003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351016.28000000003</v>
      </c>
      <c s="4">
        <v>351016.28000000003</v>
      </c>
    </row>
    <row r="71" spans="3:39" ht="14.5">
      <c r="C71" s="18" t="s">
        <v>1883</v>
      </c>
      <c s="4">
        <v>0</v>
      </c>
      <c s="4">
        <v>0</v>
      </c>
      <c s="4">
        <v>572989.93999999994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572989.93999999994</v>
      </c>
      <c s="4">
        <v>572989.93999999994</v>
      </c>
    </row>
    <row r="72" spans="3:39" ht="14.5">
      <c r="C72" s="18" t="s">
        <v>1860</v>
      </c>
      <c s="4">
        <v>246397.20000000004</v>
      </c>
      <c s="4">
        <v>8615226.8399999999</v>
      </c>
      <c s="4">
        <v>246397.20000000001</v>
      </c>
      <c s="4">
        <v>246397.20000000001</v>
      </c>
      <c s="4">
        <v>246397.20000000001</v>
      </c>
      <c s="4">
        <v>246397.20000000001</v>
      </c>
      <c s="4">
        <v>102665.5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8861624.0399999991</v>
      </c>
      <c s="4">
        <v>1088254.3</v>
      </c>
      <c s="4">
        <v>9949878.3399999999</v>
      </c>
    </row>
    <row r="73" spans="3:39" ht="14.5">
      <c r="C73" s="18" t="s">
        <v>1881</v>
      </c>
      <c s="4">
        <v>0</v>
      </c>
      <c s="4">
        <v>0</v>
      </c>
      <c s="4">
        <v>1754764.5900000001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1754764.5900000001</v>
      </c>
      <c s="4">
        <v>1754764.5900000001</v>
      </c>
    </row>
    <row r="74" spans="3:39" ht="14.5">
      <c r="C74" s="18" t="s">
        <v>1894</v>
      </c>
      <c s="4">
        <v>0</v>
      </c>
      <c s="4">
        <v>0</v>
      </c>
      <c s="4">
        <v>28980299.300000001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28980299.300000001</v>
      </c>
      <c s="4">
        <v>28980299.300000001</v>
      </c>
    </row>
    <row r="75" spans="3:39" ht="14.5">
      <c r="C75" s="18" t="s">
        <v>1862</v>
      </c>
      <c s="4">
        <v>0</v>
      </c>
      <c s="4">
        <v>3886656.8199999998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3886656.8199999998</v>
      </c>
      <c s="4">
        <v>0</v>
      </c>
      <c s="4">
        <v>3886656.8199999998</v>
      </c>
    </row>
    <row r="76" spans="3:39" ht="14.5">
      <c r="C76" s="18" t="s">
        <v>1861</v>
      </c>
      <c s="4">
        <v>0</v>
      </c>
      <c s="4">
        <v>22595766.530000001</v>
      </c>
      <c s="4">
        <v>23284458.739999998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22595766.530000001</v>
      </c>
      <c s="4">
        <v>23284458.739999998</v>
      </c>
      <c s="4">
        <v>45880225.269999996</v>
      </c>
    </row>
    <row r="77" spans="3:39" ht="14.5">
      <c r="C77" s="18" t="s">
        <v>1872</v>
      </c>
      <c s="4">
        <v>0</v>
      </c>
      <c s="4">
        <v>0</v>
      </c>
      <c s="4">
        <v>720959.78500000003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720959.78500000003</v>
      </c>
      <c s="4">
        <v>720959.78500000003</v>
      </c>
    </row>
    <row r="78" spans="3:39" ht="14.5">
      <c r="C78" s="18" t="s">
        <v>1876</v>
      </c>
      <c s="4">
        <v>0</v>
      </c>
      <c s="4">
        <v>0</v>
      </c>
      <c s="4">
        <v>1763796.1799999999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1763796.1799999999</v>
      </c>
      <c s="4">
        <v>1763796.1799999999</v>
      </c>
    </row>
    <row r="79" spans="3:39" ht="14.5">
      <c r="C79" s="18" t="s">
        <v>1888</v>
      </c>
      <c s="4">
        <v>319723.44</v>
      </c>
      <c s="4">
        <v>319723.44</v>
      </c>
      <c s="4">
        <v>319723.44</v>
      </c>
      <c s="4">
        <v>319723.44</v>
      </c>
      <c s="4">
        <v>319723.44</v>
      </c>
      <c s="4">
        <v>319723.44</v>
      </c>
      <c s="4">
        <v>319723.44</v>
      </c>
      <c s="4">
        <v>319723.44</v>
      </c>
      <c s="4">
        <v>319723.44</v>
      </c>
      <c s="4">
        <v>186505.14000000001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639446.88</v>
      </c>
      <c s="4">
        <v>2424569.2200000002</v>
      </c>
      <c s="4">
        <v>3064016.1000000001</v>
      </c>
    </row>
    <row r="80" spans="3:39" ht="14.5">
      <c r="C80" s="18" t="s">
        <v>1886</v>
      </c>
      <c s="4">
        <v>799637.63999999978</v>
      </c>
      <c s="4">
        <v>799637.63999999978</v>
      </c>
      <c s="4">
        <v>466455.28999999998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1599275.2799999996</v>
      </c>
      <c s="4">
        <v>466455.28999999998</v>
      </c>
      <c s="4">
        <v>2065730.5699999996</v>
      </c>
    </row>
    <row r="81" spans="3:39" ht="14.5">
      <c r="C81" s="18" t="s">
        <v>1892</v>
      </c>
      <c s="4">
        <v>189977.62</v>
      </c>
      <c s="4">
        <v>0</v>
      </c>
      <c s="4">
        <v>682048.12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189977.62</v>
      </c>
      <c s="4">
        <v>682048.12</v>
      </c>
      <c s="4">
        <v>872025.73999999999</v>
      </c>
    </row>
    <row r="82" spans="3:39" ht="14.5">
      <c r="C82" s="18" t="s">
        <v>1879</v>
      </c>
      <c s="4">
        <v>0</v>
      </c>
      <c s="4">
        <v>0</v>
      </c>
      <c s="4">
        <v>1445659.71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1445659.71</v>
      </c>
      <c s="4">
        <v>1445659.71</v>
      </c>
    </row>
    <row r="83" spans="3:39" ht="14.5">
      <c r="C83" s="18" t="s">
        <v>1890</v>
      </c>
      <c s="4">
        <v>331844.87999999995</v>
      </c>
      <c s="4">
        <v>331844.87999999995</v>
      </c>
      <c s="4">
        <v>331844.88</v>
      </c>
      <c s="4">
        <v>331844.88</v>
      </c>
      <c s="4">
        <v>331844.88</v>
      </c>
      <c s="4">
        <v>331844.88</v>
      </c>
      <c s="4">
        <v>331844.88</v>
      </c>
      <c s="4">
        <v>331844.88</v>
      </c>
      <c s="4">
        <v>331844.88</v>
      </c>
      <c s="4">
        <v>193576.17999999999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663689.75999999989</v>
      </c>
      <c s="4">
        <v>2516490.3399999999</v>
      </c>
      <c s="4">
        <v>3180180.0999999996</v>
      </c>
    </row>
    <row r="84" spans="3:39" ht="14.5">
      <c r="C84" s="18" t="s">
        <v>1706</v>
      </c>
      <c s="4">
        <v>0</v>
      </c>
      <c s="4">
        <v>0</v>
      </c>
      <c s="4">
        <v>1942691.3999999999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1942691.3999999999</v>
      </c>
      <c s="4">
        <v>1942691.3999999999</v>
      </c>
    </row>
    <row r="85" spans="3:39" ht="14.5">
      <c r="C85" s="18" t="s">
        <v>1887</v>
      </c>
      <c s="4">
        <v>163202.90000000002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163202.90000000002</v>
      </c>
      <c s="4">
        <v>0</v>
      </c>
      <c s="4">
        <v>163202.90000000002</v>
      </c>
    </row>
    <row r="86" spans="3:39" ht="14.5">
      <c r="C86" s="18" t="s">
        <v>1880</v>
      </c>
      <c s="4">
        <v>0</v>
      </c>
      <c s="4">
        <v>0</v>
      </c>
      <c s="4">
        <v>1078927.6899999999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1078927.6899999999</v>
      </c>
      <c s="4">
        <v>1078927.6899999999</v>
      </c>
    </row>
    <row r="87" spans="3:39" ht="14.5">
      <c r="C87" s="18" t="s">
        <v>1877</v>
      </c>
      <c s="4">
        <v>0</v>
      </c>
      <c s="4">
        <v>0</v>
      </c>
      <c s="4">
        <v>2373776.2999999998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2373776.2999999998</v>
      </c>
      <c s="4">
        <v>2373776.2999999998</v>
      </c>
    </row>
    <row r="88" spans="3:39" ht="14.5">
      <c r="C88" s="18" t="s">
        <v>1891</v>
      </c>
      <c s="4">
        <v>0</v>
      </c>
      <c s="4">
        <v>0</v>
      </c>
      <c s="4">
        <v>744761.34999999998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744761.34999999998</v>
      </c>
      <c s="4">
        <v>744761.34999999998</v>
      </c>
    </row>
    <row r="89" spans="3:39" ht="14.5">
      <c r="C89" s="18" t="s">
        <v>1859</v>
      </c>
      <c s="4">
        <v>0</v>
      </c>
      <c s="4">
        <v>6718186.1900000004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6718186.1900000004</v>
      </c>
      <c s="4">
        <v>0</v>
      </c>
      <c s="4">
        <v>6718186.1900000004</v>
      </c>
    </row>
    <row r="90" spans="3:39" ht="14.5">
      <c r="C90" s="18" t="s">
        <v>1875</v>
      </c>
      <c s="4">
        <v>0</v>
      </c>
      <c s="4">
        <v>0</v>
      </c>
      <c s="4">
        <v>1307638.3100000001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1307638.3100000001</v>
      </c>
      <c s="4">
        <v>1307638.3100000001</v>
      </c>
    </row>
    <row r="91" spans="3:39" ht="14.5">
      <c r="C91" s="18" t="s">
        <v>1873</v>
      </c>
      <c s="4">
        <v>0</v>
      </c>
      <c s="4">
        <v>0</v>
      </c>
      <c s="4">
        <v>577901.26000000001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577901.26000000001</v>
      </c>
      <c s="4">
        <v>577901.26000000001</v>
      </c>
    </row>
    <row r="92" spans="3:39" ht="14.5">
      <c r="C92" s="18" t="s">
        <v>1889</v>
      </c>
      <c s="4">
        <v>92039.39999999998</v>
      </c>
      <c s="4">
        <v>92039.39999999998</v>
      </c>
      <c s="4">
        <v>92039.399999999994</v>
      </c>
      <c s="4">
        <v>15339.719999999999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184078.79999999996</v>
      </c>
      <c s="4">
        <v>107379.12</v>
      </c>
      <c s="4">
        <v>291457.91999999993</v>
      </c>
    </row>
    <row r="93" spans="3:39" ht="14.5">
      <c r="C93" s="18" t="s">
        <v>1871</v>
      </c>
      <c s="4">
        <v>0</v>
      </c>
      <c s="4">
        <v>0</v>
      </c>
      <c s="4">
        <v>686665.55000000005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686665.55000000005</v>
      </c>
      <c s="4">
        <v>686665.55000000005</v>
      </c>
    </row>
    <row r="94" spans="3:39" ht="14.5">
      <c r="C94" s="18" t="s">
        <v>1893</v>
      </c>
      <c s="4">
        <v>72030.840000000011</v>
      </c>
      <c s="4">
        <v>0</v>
      </c>
      <c s="4">
        <v>1209796.04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72030.840000000011</v>
      </c>
      <c s="4">
        <v>1209796.04</v>
      </c>
      <c s="4">
        <v>1281826.8800000001</v>
      </c>
    </row>
    <row r="95" spans="3:39" ht="14.5">
      <c r="C95" s="18" t="s">
        <v>1869</v>
      </c>
      <c s="4">
        <v>0</v>
      </c>
      <c s="4">
        <v>0</v>
      </c>
      <c s="4">
        <v>3594977.23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3594977.23</v>
      </c>
      <c s="4">
        <v>3594977.23</v>
      </c>
    </row>
    <row r="96" spans="3:39" ht="14.5">
      <c r="C96" s="18" t="s">
        <v>1410</v>
      </c>
      <c s="4">
        <v>0</v>
      </c>
      <c s="4">
        <v>0</v>
      </c>
      <c s="4">
        <v>2604817.7799999998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2604817.7799999998</v>
      </c>
      <c s="4">
        <v>2604817.7799999998</v>
      </c>
    </row>
    <row r="97" spans="3:39" ht="14.5">
      <c r="C97" s="18" t="s">
        <v>1865</v>
      </c>
      <c s="4">
        <v>375000</v>
      </c>
      <c s="4">
        <v>375000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750000</v>
      </c>
      <c s="4">
        <v>0</v>
      </c>
      <c s="4">
        <v>750000</v>
      </c>
    </row>
    <row r="98" spans="3:39" ht="14.5">
      <c r="C98" s="18" t="s">
        <v>793</v>
      </c>
      <c s="4">
        <v>0</v>
      </c>
      <c s="4">
        <v>5488903.1299999999</v>
      </c>
      <c s="4">
        <v>0</v>
      </c>
      <c s="4">
        <v>0</v>
      </c>
      <c s="4">
        <v>0</v>
      </c>
      <c s="4">
        <v>0</v>
      </c>
      <c s="4">
        <v>2888776.29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5488903.1299999999</v>
      </c>
      <c s="4">
        <v>2888776.29</v>
      </c>
      <c s="4">
        <v>8377679.4199999999</v>
      </c>
    </row>
    <row r="99" spans="3:39" ht="14.5">
      <c r="C99" s="18" t="s">
        <v>1856</v>
      </c>
      <c s="4">
        <v>879639.24000000011</v>
      </c>
      <c s="4">
        <v>7270867.8700000001</v>
      </c>
      <c s="4">
        <v>879639.23999999999</v>
      </c>
      <c s="4">
        <v>879639.23999999999</v>
      </c>
      <c s="4">
        <v>879639.23999999999</v>
      </c>
      <c s="4">
        <v>879639.23999999999</v>
      </c>
      <c s="4">
        <v>879639.23999999999</v>
      </c>
      <c s="4">
        <v>879639.23999999999</v>
      </c>
      <c s="4">
        <v>366516.34999999998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8150507.1100000003</v>
      </c>
      <c s="4">
        <v>5644351.79</v>
      </c>
      <c s="4">
        <v>13794858.9</v>
      </c>
    </row>
    <row r="100" spans="3:39" ht="14.5">
      <c r="C100" s="18" t="s">
        <v>1857</v>
      </c>
      <c s="4">
        <v>0</v>
      </c>
      <c s="4">
        <v>4646056.3399999999</v>
      </c>
      <c s="4">
        <v>4368725.4900000002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4646056.3399999999</v>
      </c>
      <c s="4">
        <v>4368725.4900000002</v>
      </c>
      <c s="4">
        <v>9014781.8300000001</v>
      </c>
    </row>
    <row r="101" spans="3:39" ht="14.5">
      <c r="C101" s="18" t="s">
        <v>1858</v>
      </c>
      <c s="4">
        <v>0</v>
      </c>
      <c s="4">
        <v>6166648.9900000002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6166648.9900000002</v>
      </c>
      <c s="4">
        <v>0</v>
      </c>
      <c s="4">
        <v>6166648.9900000002</v>
      </c>
    </row>
    <row r="102" spans="3:39" ht="14.5">
      <c r="C102" s="18" t="s">
        <v>1884</v>
      </c>
      <c s="4">
        <v>0</v>
      </c>
      <c s="4">
        <v>0</v>
      </c>
      <c s="4">
        <v>2937151.3399999999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2937151.3399999999</v>
      </c>
      <c s="4">
        <v>2937151.3399999999</v>
      </c>
    </row>
    <row r="103" spans="3:39" ht="14.5">
      <c r="C103" s="18" t="s">
        <v>1885</v>
      </c>
      <c s="4">
        <v>0</v>
      </c>
      <c s="4">
        <v>0</v>
      </c>
      <c s="4">
        <v>1067430.0700000001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1067430.0700000001</v>
      </c>
      <c s="4">
        <v>1067430.0700000001</v>
      </c>
    </row>
    <row r="104" spans="3:39" ht="14.5">
      <c r="C104" s="18" t="s">
        <v>1870</v>
      </c>
      <c s="4">
        <v>54054</v>
      </c>
      <c s="4">
        <v>54054</v>
      </c>
      <c s="4">
        <v>7827766.4699999997</v>
      </c>
      <c s="4">
        <v>54054</v>
      </c>
      <c s="4">
        <v>54054</v>
      </c>
      <c s="4">
        <v>54054</v>
      </c>
      <c s="4">
        <v>54054</v>
      </c>
      <c s="4">
        <v>54054</v>
      </c>
      <c s="4">
        <v>31531.5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108108</v>
      </c>
      <c s="4">
        <v>8129567.9699999997</v>
      </c>
      <c s="4">
        <v>8237675.9699999997</v>
      </c>
    </row>
    <row r="105" spans="3:39" ht="14.5">
      <c r="C105" s="18" t="s">
        <v>1394</v>
      </c>
      <c s="4">
        <v>1261962.4700000002</v>
      </c>
      <c s="4">
        <v>1492945.9799999997</v>
      </c>
      <c s="4">
        <v>1374469.1699999999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2754908.4500000002</v>
      </c>
      <c s="4">
        <v>1374469.1699999999</v>
      </c>
      <c s="4">
        <v>4129377.6200000001</v>
      </c>
    </row>
    <row r="106" spans="3:39" ht="14.5">
      <c r="C106" s="18" t="s">
        <v>1855</v>
      </c>
      <c s="4">
        <v>823244.40000000002</v>
      </c>
      <c s="4">
        <v>895356.19999999995</v>
      </c>
      <c s="4">
        <v>1058684.77</v>
      </c>
      <c s="4">
        <v>1066519.8799999999</v>
      </c>
      <c s="4">
        <v>546846.26000000001</v>
      </c>
      <c s="4">
        <v>536608.40000000002</v>
      </c>
      <c s="4">
        <v>583581.65000000002</v>
      </c>
      <c s="4">
        <v>417166.76000000001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1718600.6000000001</v>
      </c>
      <c s="4">
        <v>4209407.7199999997</v>
      </c>
      <c s="4">
        <v>5928008.3200000003</v>
      </c>
    </row>
    <row r="107" spans="3:39" ht="14.5">
      <c r="C107" s="18" t="s">
        <v>828</v>
      </c>
      <c s="4">
        <v>408649280.37999994</v>
      </c>
      <c s="4">
        <v>230404395.70999998</v>
      </c>
      <c s="4">
        <v>71352570.600000009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639053676.08999991</v>
      </c>
      <c s="4">
        <v>71352570.600000009</v>
      </c>
      <c s="4">
        <v>710406246.68999982</v>
      </c>
    </row>
    <row r="108" spans="3:39" ht="14.5">
      <c r="C108" s="18" t="s">
        <v>764</v>
      </c>
      <c s="4">
        <v>19659596.109999999</v>
      </c>
      <c s="4">
        <v>19710609.879999999</v>
      </c>
      <c s="4">
        <v>34571368.609999999</v>
      </c>
      <c s="4">
        <v>14173820.699999999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39370205.989999995</v>
      </c>
      <c s="4">
        <v>48745189.310000002</v>
      </c>
      <c s="4">
        <v>88115395.299999997</v>
      </c>
    </row>
    <row r="109" spans="3:39" ht="14.5">
      <c r="C109" s="18" t="s">
        <v>761</v>
      </c>
      <c s="4">
        <v>76605861.979999989</v>
      </c>
      <c s="4">
        <v>38107575.739999995</v>
      </c>
      <c s="4">
        <v>38107575.739999995</v>
      </c>
      <c s="4">
        <v>35107575.739999995</v>
      </c>
      <c s="4">
        <v>53497598.459999993</v>
      </c>
      <c s="4">
        <v>10850000</v>
      </c>
      <c s="4">
        <v>49765111.509999998</v>
      </c>
      <c s="4">
        <v>10850000</v>
      </c>
      <c s="4">
        <v>10850000</v>
      </c>
      <c s="4">
        <v>7225000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114713437.72</v>
      </c>
      <c s="4">
        <v>216252861.44999999</v>
      </c>
      <c s="4">
        <v>330966299.17000002</v>
      </c>
    </row>
    <row r="110" spans="3:39" ht="14.5">
      <c r="C110" s="18" t="s">
        <v>442</v>
      </c>
      <c s="4">
        <v>989490.47999999998</v>
      </c>
      <c s="4">
        <v>488262.73999999999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1477753.22</v>
      </c>
      <c s="4">
        <v>0</v>
      </c>
      <c s="4">
        <v>1477753.22</v>
      </c>
    </row>
    <row r="111" spans="3:39" ht="14.5">
      <c r="C111" s="18" t="s">
        <v>406</v>
      </c>
      <c s="4">
        <v>4113187.5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4113187.5</v>
      </c>
      <c s="4">
        <v>0</v>
      </c>
      <c s="4">
        <v>4113187.5</v>
      </c>
    </row>
    <row r="112" spans="3:39" ht="14.5">
      <c r="C112" s="18" t="s">
        <v>427</v>
      </c>
      <c s="4">
        <v>0</v>
      </c>
      <c s="4">
        <v>58792410.730000004</v>
      </c>
      <c s="4">
        <v>23548489.539999999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58792410.730000004</v>
      </c>
      <c s="4">
        <v>23548489.539999999</v>
      </c>
      <c s="4">
        <v>82340900.270000011</v>
      </c>
    </row>
    <row r="113" spans="3:39" ht="14.5">
      <c r="C113" s="18" t="s">
        <v>464</v>
      </c>
      <c s="4">
        <v>1661440.46</v>
      </c>
      <c s="4">
        <v>1959359.0600000001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3620799.52</v>
      </c>
      <c s="4">
        <v>0</v>
      </c>
      <c s="4">
        <v>3620799.52</v>
      </c>
    </row>
    <row r="114" spans="3:39" ht="14.5">
      <c r="C114" s="18" t="s">
        <v>513</v>
      </c>
      <c s="4">
        <v>0</v>
      </c>
      <c s="4">
        <v>12209738.33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12209738.33</v>
      </c>
      <c s="4">
        <v>0</v>
      </c>
      <c s="4">
        <v>12209738.33</v>
      </c>
    </row>
    <row r="115" spans="3:39" ht="14.5">
      <c r="C115" s="18" t="s">
        <v>1107</v>
      </c>
      <c s="4">
        <v>623670.89000000001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623670.89000000001</v>
      </c>
      <c s="4">
        <v>0</v>
      </c>
      <c s="4">
        <v>623670.89000000001</v>
      </c>
    </row>
    <row r="116" spans="3:39" ht="14.5">
      <c r="C116" s="18" t="s">
        <v>434</v>
      </c>
      <c s="4">
        <v>3543094.4500000002</v>
      </c>
      <c s="4">
        <v>1515626.0900000001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5058720.54</v>
      </c>
      <c s="4">
        <v>0</v>
      </c>
      <c s="4">
        <v>5058720.54</v>
      </c>
    </row>
    <row r="117" spans="3:39" ht="14.5">
      <c r="C117" s="18" t="s">
        <v>1264</v>
      </c>
      <c s="4">
        <v>0</v>
      </c>
      <c s="4">
        <v>3378132.54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3378132.54</v>
      </c>
      <c s="4">
        <v>0</v>
      </c>
      <c s="4">
        <v>3378132.54</v>
      </c>
    </row>
    <row r="118" spans="3:39" ht="14.5">
      <c r="C118" s="18" t="s">
        <v>1179</v>
      </c>
      <c s="4">
        <v>0</v>
      </c>
      <c s="4">
        <v>1429962.1000000001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1429962.1000000001</v>
      </c>
      <c s="4">
        <v>0</v>
      </c>
      <c s="4">
        <v>1429962.1000000001</v>
      </c>
    </row>
    <row r="119" spans="3:39" ht="14.5">
      <c r="C119" s="18" t="s">
        <v>1235</v>
      </c>
      <c s="4">
        <v>467878.81000000006</v>
      </c>
      <c s="4">
        <v>1437925.8999999999</v>
      </c>
      <c s="4">
        <v>554706.75</v>
      </c>
      <c s="4">
        <v>495701.75</v>
      </c>
      <c s="4">
        <v>586050.93999999994</v>
      </c>
      <c s="4">
        <v>591080.92000000004</v>
      </c>
      <c s="4">
        <v>643581.52000000002</v>
      </c>
      <c s="4">
        <v>248526.76000000001</v>
      </c>
      <c s="4">
        <v>177830.51999999999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1905804.71</v>
      </c>
      <c s="4">
        <v>3297479.1599999997</v>
      </c>
      <c s="4">
        <v>5203283.8700000001</v>
      </c>
    </row>
    <row r="120" spans="3:39" ht="14.5">
      <c r="C120" s="18" t="s">
        <v>1075</v>
      </c>
      <c s="4">
        <v>953731.84999999998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953731.84999999998</v>
      </c>
      <c s="4">
        <v>0</v>
      </c>
      <c s="4">
        <v>953731.84999999998</v>
      </c>
    </row>
    <row r="121" spans="3:39" ht="14.5">
      <c r="C121" s="18" t="s">
        <v>1150</v>
      </c>
      <c s="4">
        <v>0</v>
      </c>
      <c s="4">
        <v>1092955.8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1092955.8</v>
      </c>
      <c s="4">
        <v>0</v>
      </c>
      <c s="4">
        <v>1092955.8</v>
      </c>
    </row>
    <row r="122" spans="3:39" ht="14.5">
      <c r="C122" s="18" t="s">
        <v>1083</v>
      </c>
      <c s="4">
        <v>1005351.73</v>
      </c>
      <c s="4">
        <v>659568.88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1664920.6099999999</v>
      </c>
      <c s="4">
        <v>0</v>
      </c>
      <c s="4">
        <v>1664920.6099999999</v>
      </c>
    </row>
    <row r="123" spans="3:39" ht="14.5">
      <c r="C123" s="18" t="s">
        <v>1273</v>
      </c>
      <c s="4">
        <v>744299.68000000005</v>
      </c>
      <c s="4">
        <v>1442740.74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2187040.4199999999</v>
      </c>
      <c s="4">
        <v>0</v>
      </c>
      <c s="4">
        <v>2187040.4199999999</v>
      </c>
    </row>
    <row r="124" spans="3:39" ht="14.5">
      <c r="C124" s="18" t="s">
        <v>1164</v>
      </c>
      <c s="4">
        <v>0</v>
      </c>
      <c s="4">
        <v>353107.51000000001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353107.51000000001</v>
      </c>
      <c s="4">
        <v>0</v>
      </c>
      <c s="4">
        <v>353107.51000000001</v>
      </c>
    </row>
    <row r="125" spans="3:39" ht="14.5">
      <c r="C125" s="18" t="s">
        <v>1077</v>
      </c>
      <c s="4">
        <v>170600.98999999999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170600.98999999999</v>
      </c>
      <c s="4">
        <v>0</v>
      </c>
      <c s="4">
        <v>170600.98999999999</v>
      </c>
    </row>
    <row r="126" spans="3:39" ht="14.5">
      <c r="C126" s="18" t="s">
        <v>1080</v>
      </c>
      <c s="4">
        <v>687908.03000000003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687908.03000000003</v>
      </c>
      <c s="4">
        <v>0</v>
      </c>
      <c s="4">
        <v>687908.03000000003</v>
      </c>
    </row>
    <row r="127" spans="3:39" ht="14.5">
      <c r="C127" s="18" t="s">
        <v>1167</v>
      </c>
      <c s="4">
        <v>0</v>
      </c>
      <c s="4">
        <v>513270.53000000003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513270.53000000003</v>
      </c>
      <c s="4">
        <v>0</v>
      </c>
      <c s="4">
        <v>513270.53000000003</v>
      </c>
    </row>
    <row r="128" spans="3:39" ht="14.5">
      <c r="C128" s="18" t="s">
        <v>1069</v>
      </c>
      <c s="4">
        <v>2012285.6000000001</v>
      </c>
      <c s="4">
        <v>2222644.7999999998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4234930.4000000004</v>
      </c>
      <c s="4">
        <v>0</v>
      </c>
      <c s="4">
        <v>4234930.4000000004</v>
      </c>
    </row>
    <row r="129" spans="3:39" ht="14.5">
      <c r="C129" s="18" t="s">
        <v>1192</v>
      </c>
      <c s="4">
        <v>0</v>
      </c>
      <c s="4">
        <v>1025317.35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1025317.35</v>
      </c>
      <c s="4">
        <v>0</v>
      </c>
      <c s="4">
        <v>1025317.35</v>
      </c>
    </row>
    <row r="130" spans="3:39" ht="14.5">
      <c r="C130" s="18" t="s">
        <v>1154</v>
      </c>
      <c s="4">
        <v>2058778.8200000001</v>
      </c>
      <c s="4">
        <v>2065023.0800000001</v>
      </c>
      <c s="4">
        <v>812995.80000000005</v>
      </c>
      <c s="4">
        <v>860363.35999999999</v>
      </c>
      <c s="4">
        <v>749249.97999999998</v>
      </c>
      <c s="4">
        <v>519239.81</v>
      </c>
      <c s="4">
        <v>563530.54000000004</v>
      </c>
      <c s="4">
        <v>2263121.5800000001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4123801.9000000004</v>
      </c>
      <c s="4">
        <v>5768501.0700000003</v>
      </c>
      <c s="4">
        <v>9892302.9700000007</v>
      </c>
    </row>
    <row r="131" spans="3:39" ht="14.5">
      <c r="C131" s="18" t="s">
        <v>1268</v>
      </c>
      <c s="4">
        <v>423706.98999999999</v>
      </c>
      <c s="4">
        <v>2011262.6699999999</v>
      </c>
      <c s="4">
        <v>502656.62</v>
      </c>
      <c s="4">
        <v>547487.63</v>
      </c>
      <c s="4">
        <v>242289.79000000001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2434969.6600000001</v>
      </c>
      <c s="4">
        <v>1292434.04</v>
      </c>
      <c s="4">
        <v>3727403.7000000002</v>
      </c>
    </row>
    <row r="132" spans="3:39" ht="14.5">
      <c r="C132" s="18" t="s">
        <v>1118</v>
      </c>
      <c s="4">
        <v>46525184.43</v>
      </c>
      <c s="4">
        <v>17889445.32</v>
      </c>
      <c s="4">
        <v>73717554.140000001</v>
      </c>
      <c s="4">
        <v>0</v>
      </c>
      <c s="4">
        <v>66977108.469999999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64414629.75</v>
      </c>
      <c s="4">
        <v>140694662.61000001</v>
      </c>
      <c s="4">
        <v>205109292.36000001</v>
      </c>
    </row>
    <row r="133" spans="3:39" ht="14.5">
      <c r="C133" s="18" t="s">
        <v>786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6363049.2300000004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6363049.2300000004</v>
      </c>
      <c s="4">
        <v>6363049.2300000004</v>
      </c>
    </row>
    <row r="134" spans="3:39" ht="14.5">
      <c r="C134" s="18" t="s">
        <v>788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1244366.8200000001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1244366.8200000001</v>
      </c>
      <c s="4">
        <v>1244366.8200000001</v>
      </c>
    </row>
    <row r="135" spans="3:39" ht="14.5">
      <c r="C135" s="18" t="s">
        <v>1769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1598041.9399999999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1598041.9399999999</v>
      </c>
      <c s="4">
        <v>1598041.9399999999</v>
      </c>
    </row>
    <row r="136" spans="3:39" ht="14.5">
      <c r="C136" s="18" t="s">
        <v>795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946288.80000000005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946288.80000000005</v>
      </c>
      <c s="4">
        <v>946288.80000000005</v>
      </c>
    </row>
    <row r="137" spans="3:39" ht="14.5">
      <c r="C137" s="18" t="s">
        <v>797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453568.35999999999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453568.35999999999</v>
      </c>
      <c s="4">
        <v>453568.35999999999</v>
      </c>
    </row>
    <row r="138" spans="3:40" ht="14.5">
      <c r="C138" s="18" t="s">
        <v>799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2398248.75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2398248.75</v>
      </c>
      <c s="4">
        <v>2398248.75</v>
      </c>
      <c s="4"/>
    </row>
    <row r="139" spans="3:40" ht="14.5">
      <c r="C139" s="18" t="s">
        <v>801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1896427.1499999999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1896427.1499999999</v>
      </c>
      <c s="4">
        <v>1896427.1499999999</v>
      </c>
      <c s="4"/>
    </row>
    <row r="140" spans="3:40" ht="14.5">
      <c r="C140" s="18" t="s">
        <v>803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425412.64000000001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425412.64000000001</v>
      </c>
      <c s="4">
        <v>425412.64000000001</v>
      </c>
      <c s="4"/>
    </row>
    <row r="141" spans="3:39" ht="14.5">
      <c r="C141" s="18" t="s">
        <v>805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1302030.05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1302030.05</v>
      </c>
      <c s="4">
        <v>1302030.05</v>
      </c>
    </row>
    <row r="142" spans="3:39" ht="14.5">
      <c r="C142" s="18" t="s">
        <v>807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1399235.53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1399235.53</v>
      </c>
      <c s="4">
        <v>1399235.53</v>
      </c>
    </row>
    <row r="143" spans="3:39" ht="14.5">
      <c r="C143" s="18" t="s">
        <v>809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2128570.3999999999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2128570.3999999999</v>
      </c>
      <c s="4">
        <v>2128570.3999999999</v>
      </c>
    </row>
    <row r="144" spans="3:39" ht="14.5">
      <c r="C144" s="18" t="s">
        <v>811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579521.18999999994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579521.18999999994</v>
      </c>
      <c s="4">
        <v>579521.18999999994</v>
      </c>
    </row>
    <row r="145" spans="3:39" ht="14.5">
      <c r="C145" s="18" t="s">
        <v>813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1207065.28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1207065.28</v>
      </c>
      <c s="4">
        <v>1207065.28</v>
      </c>
    </row>
    <row r="146" spans="3:39" ht="14.5">
      <c r="C146" s="18" t="s">
        <v>1770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477863.58000000002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477863.58000000002</v>
      </c>
      <c s="4">
        <v>477863.58000000002</v>
      </c>
    </row>
    <row r="147" spans="3:39" ht="14.5">
      <c r="C147" s="18" t="s">
        <v>1771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4374835.5700000003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4374835.5700000003</v>
      </c>
      <c s="4">
        <v>4374835.5700000003</v>
      </c>
    </row>
    <row r="148" spans="3:39" ht="14.5">
      <c r="C148" s="18" t="s">
        <v>1772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2201188.2000000002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2201188.2000000002</v>
      </c>
      <c s="4">
        <v>2201188.2000000002</v>
      </c>
    </row>
    <row r="149" spans="3:39" ht="14.5">
      <c r="C149" s="18" t="s">
        <v>819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563185.93999999994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563185.93999999994</v>
      </c>
      <c s="4">
        <v>563185.93999999994</v>
      </c>
    </row>
    <row r="150" spans="3:39" ht="14.5">
      <c r="C150" s="18" t="s">
        <v>1773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619496.68000000005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619496.68000000005</v>
      </c>
      <c s="4">
        <v>619496.68000000005</v>
      </c>
    </row>
    <row r="151" spans="3:39" ht="14.5">
      <c r="C151" s="18" t="s">
        <v>823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454230.63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454230.63</v>
      </c>
      <c s="4">
        <v>454230.63</v>
      </c>
    </row>
    <row r="152" spans="3:39" ht="14.5">
      <c r="C152" s="18" t="s">
        <v>1774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2065011.29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2065011.29</v>
      </c>
      <c s="4">
        <v>2065011.29</v>
      </c>
    </row>
    <row r="153" spans="3:39" ht="14.5">
      <c r="C153" s="18" t="s">
        <v>826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417763.90000000002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417763.90000000002</v>
      </c>
      <c s="4">
        <v>417763.90000000002</v>
      </c>
    </row>
    <row r="154" spans="3:39" ht="14.5">
      <c r="C154" s="2" t="s">
        <v>699</v>
      </c>
      <c s="4">
        <v>2349802003.3579998</v>
      </c>
      <c s="4">
        <v>2789793203.5430012</v>
      </c>
      <c s="4">
        <v>2347914015.7259998</v>
      </c>
      <c s="4">
        <v>1551101292.6160007</v>
      </c>
      <c s="4">
        <v>2766488069.7369995</v>
      </c>
      <c s="4">
        <v>1030270409.9150001</v>
      </c>
      <c s="4">
        <v>1792522039.7230005</v>
      </c>
      <c s="4">
        <v>1877432170.1590004</v>
      </c>
      <c s="4">
        <v>1715948730.563</v>
      </c>
      <c s="4">
        <v>198270892.565</v>
      </c>
      <c s="4">
        <v>559732261.93599999</v>
      </c>
      <c s="4">
        <v>193024223.84999999</v>
      </c>
      <c s="4">
        <v>195447596.41499999</v>
      </c>
      <c s="4">
        <v>197968275.09299999</v>
      </c>
      <c s="4">
        <v>200508354.463</v>
      </c>
      <c s="4">
        <v>203123434.514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5139595206.901</v>
      </c>
      <c s="4">
        <v>14829751767.275002</v>
      </c>
      <c s="4">
        <v>19969346974.175991</v>
      </c>
    </row>
    <row r="156" spans="4:39" ht="14.5">
      <c r="D156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57" spans="4:39" ht="14.5">
      <c r="D157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58" spans="4:39" ht="14.5">
      <c r="D158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59" spans="4:39" ht="14.5">
      <c r="D159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60" spans="4:39" ht="14.5">
      <c r="D160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161" spans="4:39" ht="14.5">
      <c r="D161"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</sheetData>
  <mergeCells count="1">
    <mergeCell ref="A1:L1"/>
  </mergeCells>
  <pageMargins left="0.7" right="0.7" top="0.75" bottom="0.75" header="0.3" footer="0.3"/>
  <pageSetup orientation="portrait"/>
  <drawing r:id="rId1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7030A0"/>
  </sheetPr>
  <dimension ref="A1:AN23"/>
  <sheetViews>
    <sheetView showGridLines="0" workbookViewId="0" topLeftCell="AC1">
      <selection pane="topLeft" activeCell="AL20" sqref="A20:AL22"/>
    </sheetView>
  </sheetViews>
  <sheetFormatPr defaultColWidth="11.4542857142857" defaultRowHeight="14.5"/>
  <cols>
    <col min="1" max="1" width="35.5714285714286" bestFit="1" customWidth="1"/>
    <col min="2" max="2" width="31.5714285714286" bestFit="1" customWidth="1"/>
    <col min="3" max="19" width="12.5714285714286" customWidth="1"/>
    <col min="20" max="33" width="8.57142857142857" customWidth="1"/>
    <col min="34" max="35" width="10.4285714285714" bestFit="1" customWidth="1"/>
    <col min="36" max="37" width="15.4285714285714" bestFit="1" customWidth="1"/>
    <col min="38" max="39" width="13.2857142857143" bestFit="1" customWidth="1"/>
    <col min="40" max="40" width="46.5714285714286" customWidth="1"/>
  </cols>
  <sheetData>
    <row r="1" spans="1:11" ht="23.5">
      <c r="A1" s="186" t="s">
        <v>1952</v>
      </c>
      <c s="186"/>
      <c s="186"/>
      <c s="186"/>
      <c s="186"/>
      <c s="186"/>
      <c s="186"/>
      <c s="186"/>
      <c s="186"/>
      <c s="186"/>
      <c s="14"/>
    </row>
    <row r="2" spans="1:11" ht="14.5">
      <c r="A2" s="12"/>
      <c s="12"/>
      <c s="12"/>
      <c s="12"/>
      <c s="12"/>
      <c s="12"/>
      <c s="12"/>
      <c s="12"/>
      <c s="12"/>
      <c s="12"/>
      <c s="12"/>
    </row>
    <row r="3" spans="1:11" ht="14.5">
      <c r="A3" s="12"/>
      <c s="12"/>
      <c s="12"/>
      <c s="12"/>
      <c s="12"/>
      <c s="12"/>
      <c s="12"/>
      <c s="12"/>
      <c s="12"/>
      <c s="12"/>
      <c s="12"/>
    </row>
    <row r="4" spans="1:11" ht="14.5">
      <c r="A4" s="12"/>
      <c s="12"/>
      <c s="12"/>
      <c s="12"/>
      <c s="12"/>
      <c s="12"/>
      <c s="12"/>
      <c s="12"/>
      <c s="12"/>
      <c s="12"/>
      <c s="12"/>
    </row>
    <row r="5" spans="1:11" ht="14.5">
      <c r="A5" s="12"/>
      <c s="12"/>
      <c s="12"/>
      <c s="12"/>
      <c s="12"/>
      <c s="12"/>
      <c s="12"/>
      <c s="12"/>
      <c s="12"/>
      <c s="12"/>
      <c s="12"/>
    </row>
    <row r="6" spans="1:11" ht="14.5">
      <c r="A6" s="12"/>
      <c s="12"/>
      <c s="12"/>
      <c s="12"/>
      <c s="12"/>
      <c s="12"/>
      <c s="12"/>
      <c s="12"/>
      <c s="12"/>
      <c s="12"/>
      <c s="12"/>
    </row>
    <row r="7" spans="1:11" ht="14.5">
      <c r="A7" s="12"/>
      <c s="12"/>
      <c s="12"/>
      <c s="12"/>
      <c s="12"/>
      <c s="12"/>
      <c s="12"/>
      <c s="12"/>
      <c s="12"/>
      <c s="12"/>
      <c s="12"/>
    </row>
    <row r="8" spans="1:11" ht="14.5">
      <c r="A8" s="12"/>
      <c s="12"/>
      <c s="12"/>
      <c s="12"/>
      <c s="12"/>
      <c s="12"/>
      <c s="12"/>
      <c s="12"/>
      <c s="12"/>
      <c s="12"/>
      <c s="12"/>
    </row>
    <row r="9" spans="1:11" ht="14.5">
      <c r="A9" s="12"/>
      <c s="12"/>
      <c s="12"/>
      <c s="12"/>
      <c s="12"/>
      <c s="12"/>
      <c s="12"/>
      <c s="12"/>
      <c s="12"/>
      <c s="12"/>
      <c s="12"/>
    </row>
    <row r="11" spans="1:38" ht="29">
      <c r="A11" s="13" t="s">
        <v>1953</v>
      </c>
      <c s="13" t="s">
        <v>1954</v>
      </c>
      <c s="72" t="s">
        <v>638</v>
      </c>
      <c s="72" t="s">
        <v>639</v>
      </c>
      <c s="72" t="s">
        <v>640</v>
      </c>
      <c s="72" t="s">
        <v>641</v>
      </c>
      <c s="72" t="s">
        <v>642</v>
      </c>
      <c s="72" t="s">
        <v>643</v>
      </c>
      <c s="72" t="s">
        <v>644</v>
      </c>
      <c s="72" t="s">
        <v>645</v>
      </c>
      <c s="72" t="s">
        <v>646</v>
      </c>
      <c s="72" t="s">
        <v>647</v>
      </c>
      <c s="72" t="s">
        <v>648</v>
      </c>
      <c s="72" t="s">
        <v>706</v>
      </c>
      <c s="72" t="s">
        <v>707</v>
      </c>
      <c s="72" t="s">
        <v>708</v>
      </c>
      <c s="72" t="s">
        <v>709</v>
      </c>
      <c s="72" t="s">
        <v>710</v>
      </c>
      <c s="72" t="s">
        <v>711</v>
      </c>
      <c s="72" t="s">
        <v>712</v>
      </c>
      <c s="72" t="s">
        <v>713</v>
      </c>
      <c s="72" t="s">
        <v>657</v>
      </c>
      <c s="72" t="s">
        <v>714</v>
      </c>
      <c s="72" t="s">
        <v>715</v>
      </c>
      <c s="72" t="s">
        <v>716</v>
      </c>
      <c s="72" t="s">
        <v>717</v>
      </c>
      <c s="72" t="s">
        <v>718</v>
      </c>
      <c s="72" t="s">
        <v>719</v>
      </c>
      <c s="72" t="s">
        <v>720</v>
      </c>
      <c s="72" t="s">
        <v>721</v>
      </c>
      <c s="72" t="s">
        <v>722</v>
      </c>
      <c s="72" t="s">
        <v>723</v>
      </c>
      <c s="72" t="s">
        <v>724</v>
      </c>
      <c s="72" t="s">
        <v>1947</v>
      </c>
      <c s="72" t="s">
        <v>1948</v>
      </c>
      <c s="117" t="s">
        <v>1949</v>
      </c>
      <c s="117" t="s">
        <v>1955</v>
      </c>
      <c s="117" t="s">
        <v>733</v>
      </c>
    </row>
    <row r="12" spans="1:38" ht="14.5">
      <c r="A12" t="s">
        <v>1823</v>
      </c>
      <c t="s">
        <v>1849</v>
      </c>
      <c s="4">
        <v>178106263.15000001</v>
      </c>
      <c s="4">
        <v>172595459.808</v>
      </c>
      <c s="4">
        <v>167112355.111</v>
      </c>
      <c s="4">
        <v>169291876.22600001</v>
      </c>
      <c s="4">
        <v>171499823.20100001</v>
      </c>
      <c s="4">
        <v>173736566.77000001</v>
      </c>
      <c s="4">
        <v>176002482.50799999</v>
      </c>
      <c s="4">
        <v>178297950.88499999</v>
      </c>
      <c s="4">
        <v>180623357.33500001</v>
      </c>
      <c s="4">
        <v>182979092.31799999</v>
      </c>
      <c s="4">
        <v>185365551.38499999</v>
      </c>
      <c s="4">
        <v>187783135.241</v>
      </c>
      <c s="4">
        <v>190232249.84299999</v>
      </c>
      <c s="4">
        <v>192713306.403</v>
      </c>
      <c s="4">
        <v>195226721.523</v>
      </c>
      <c s="4">
        <v>197772917.23199999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350701722.958</v>
      </c>
      <c s="4">
        <v>2548637385.9809995</v>
      </c>
      <c s="4">
        <v>2899339108.9389992</v>
      </c>
    </row>
    <row r="13" spans="2:38" ht="14.5">
      <c r="B13" t="s">
        <v>430</v>
      </c>
      <c s="4">
        <v>20454309.59</v>
      </c>
      <c s="4">
        <v>20454309.59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40908619.18</v>
      </c>
      <c s="4">
        <v>0</v>
      </c>
      <c s="4">
        <v>40908619.18</v>
      </c>
    </row>
    <row r="14" spans="2:38" ht="14.5">
      <c r="B14" t="s">
        <v>446</v>
      </c>
      <c s="4">
        <v>5099570.0380000006</v>
      </c>
      <c s="4">
        <v>4809925.9749999996</v>
      </c>
      <c s="4">
        <v>4521031.2599999998</v>
      </c>
      <c s="4">
        <v>4579995.6799999997</v>
      </c>
      <c s="4">
        <v>4639729.1359999999</v>
      </c>
      <c s="4">
        <v>4700241.6399999997</v>
      </c>
      <c s="4">
        <v>4761543.3600000003</v>
      </c>
      <c s="4">
        <v>4823644.6090000002</v>
      </c>
      <c s="4">
        <v>4886555.7879999997</v>
      </c>
      <c s="4">
        <v>4950287.4670000002</v>
      </c>
      <c s="4">
        <v>5014850.3509999998</v>
      </c>
      <c s="4">
        <v>5080255.2889999999</v>
      </c>
      <c s="4">
        <v>5146513.2520000003</v>
      </c>
      <c s="4">
        <v>5213635.3700000001</v>
      </c>
      <c s="4">
        <v>5281632.9400000004</v>
      </c>
      <c s="4">
        <v>5350517.2819999997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9909496.0130000003</v>
      </c>
      <c s="4">
        <v>68950433.42399998</v>
      </c>
      <c s="4">
        <v>78859929.436999977</v>
      </c>
    </row>
    <row r="15" spans="1:38" ht="14.5">
      <c r="A15" t="s">
        <v>1956</v>
      </c>
      <c r="C15" s="4">
        <v>203660142.778</v>
      </c>
      <c s="4">
        <v>197859695.373</v>
      </c>
      <c s="4">
        <v>171633386.37099999</v>
      </c>
      <c s="4">
        <v>173871871.90600002</v>
      </c>
      <c s="4">
        <v>176139552.33700001</v>
      </c>
      <c s="4">
        <v>178436808.41</v>
      </c>
      <c s="4">
        <v>180764025.868</v>
      </c>
      <c s="4">
        <v>183121595.49399999</v>
      </c>
      <c s="4">
        <v>185509913.123</v>
      </c>
      <c s="4">
        <v>187929379.785</v>
      </c>
      <c s="4">
        <v>190380401.736</v>
      </c>
      <c s="4">
        <v>192863390.53</v>
      </c>
      <c s="4">
        <v>195378763.095</v>
      </c>
      <c s="4">
        <v>197926941.773</v>
      </c>
      <c s="4">
        <v>200508354.463</v>
      </c>
      <c s="4">
        <v>203123434.514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401519838.15100002</v>
      </c>
      <c s="4">
        <v>2617587819.4049993</v>
      </c>
      <c s="4">
        <v>3019107657.5559988</v>
      </c>
    </row>
    <row r="16" spans="1:38" ht="14.5">
      <c r="A16" t="s">
        <v>1829</v>
      </c>
      <c t="s">
        <v>1830</v>
      </c>
      <c s="4">
        <v>2146141860.5800004</v>
      </c>
      <c s="4">
        <v>2591933508.1699996</v>
      </c>
      <c s="4">
        <v>2176280629.355</v>
      </c>
      <c s="4">
        <v>1377229420.7100005</v>
      </c>
      <c s="4">
        <v>2590348517.4000006</v>
      </c>
      <c s="4">
        <v>851833601.50499988</v>
      </c>
      <c s="4">
        <v>1611758013.8549998</v>
      </c>
      <c s="4">
        <v>1694310574.6650007</v>
      </c>
      <c s="4">
        <v>1530438817.4400001</v>
      </c>
      <c s="4">
        <v>10341512.780000001</v>
      </c>
      <c s="4">
        <v>369351860.19999999</v>
      </c>
      <c s="4">
        <v>160833.32000000001</v>
      </c>
      <c s="4">
        <v>68833.320000000007</v>
      </c>
      <c s="4">
        <v>41333.320000000007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4738075368.750001</v>
      </c>
      <c s="4">
        <v>12212163947.870003</v>
      </c>
      <c s="4">
        <v>16950239316.620003</v>
      </c>
    </row>
    <row r="17" spans="1:38" ht="14.5">
      <c r="A17" t="s">
        <v>1957</v>
      </c>
      <c r="C17" s="4">
        <v>2146141860.5800004</v>
      </c>
      <c s="4">
        <v>2591933508.1699996</v>
      </c>
      <c s="4">
        <v>2176280629.355</v>
      </c>
      <c s="4">
        <v>1377229420.7100005</v>
      </c>
      <c s="4">
        <v>2590348517.4000006</v>
      </c>
      <c s="4">
        <v>851833601.50499988</v>
      </c>
      <c s="4">
        <v>1611758013.8549998</v>
      </c>
      <c s="4">
        <v>1694310574.6650007</v>
      </c>
      <c s="4">
        <v>1530438817.4400001</v>
      </c>
      <c s="4">
        <v>10341512.780000001</v>
      </c>
      <c s="4">
        <v>369351860.19999999</v>
      </c>
      <c s="4">
        <v>160833.32000000001</v>
      </c>
      <c s="4">
        <v>68833.320000000007</v>
      </c>
      <c s="4">
        <v>41333.320000000007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4738075368.750001</v>
      </c>
      <c s="4">
        <v>12212163947.870003</v>
      </c>
      <c s="4">
        <v>16950239316.620003</v>
      </c>
    </row>
    <row r="18" spans="1:38" ht="14.5">
      <c r="A18" t="s">
        <v>699</v>
      </c>
      <c r="C18" s="4">
        <v>2349802003.3580003</v>
      </c>
      <c s="4">
        <v>2789793203.5429997</v>
      </c>
      <c s="4">
        <v>2347914015.7259998</v>
      </c>
      <c s="4">
        <v>1551101292.6160007</v>
      </c>
      <c s="4">
        <v>2766488069.7370005</v>
      </c>
      <c s="4">
        <v>1030270409.9149998</v>
      </c>
      <c s="4">
        <v>1792522039.7229998</v>
      </c>
      <c s="4">
        <v>1877432170.1590006</v>
      </c>
      <c s="4">
        <v>1715948730.563</v>
      </c>
      <c s="4">
        <v>198270892.565</v>
      </c>
      <c s="4">
        <v>559732261.93599999</v>
      </c>
      <c s="4">
        <v>193024223.84999999</v>
      </c>
      <c s="4">
        <v>195447596.41499999</v>
      </c>
      <c s="4">
        <v>197968275.09299999</v>
      </c>
      <c s="4">
        <v>200508354.463</v>
      </c>
      <c s="4">
        <v>203123434.514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5139595206.901001</v>
      </c>
      <c s="4">
        <v>14829751767.275002</v>
      </c>
      <c s="4">
        <v>19969346974.176003</v>
      </c>
    </row>
    <row r="20" spans="3:39" ht="14.5">
      <c r="C20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1" spans="3:40" ht="14.5">
      <c r="C21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2" spans="3:39" ht="14.5">
      <c r="C22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3" spans="3:38" ht="14.5">
      <c r="C23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</sheetData>
  <mergeCells count="1">
    <mergeCell ref="A1:J1"/>
  </mergeCells>
  <pageMargins left="0.7" right="0.7" top="0.75" bottom="0.75" header="0.3" footer="0.3"/>
  <pageSetup orientation="portrait" paperSize="9" r:id="rId2"/>
  <drawing r:id="rId1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FF00"/>
  </sheetPr>
  <dimension ref="A1:BV1674"/>
  <sheetViews>
    <sheetView tabSelected="1" workbookViewId="0" topLeftCell="A1">
      <pane xSplit="2" ySplit="2" topLeftCell="Z1644" activePane="bottomRight" state="frozen"/>
      <selection pane="topLeft" activeCell="A1" sqref="A1"/>
      <selection pane="bottomLeft" activeCell="A3" sqref="A3"/>
      <selection pane="topRight" activeCell="B1" sqref="B1"/>
      <selection pane="bottomRight" activeCell="AH1669" sqref="AH1669"/>
    </sheetView>
  </sheetViews>
  <sheetFormatPr defaultColWidth="11.5442857142857" defaultRowHeight="14.5"/>
  <cols>
    <col min="1" max="1" width="8.42857142857143" style="19" bestFit="1" customWidth="1"/>
    <col min="2" max="2" width="7.57142857142857" style="19" bestFit="1" customWidth="1"/>
    <col min="3" max="3" width="4.57142857142857" style="19" bestFit="1" customWidth="1"/>
    <col min="4" max="5" width="11.5714285714286" style="19"/>
    <col min="6" max="6" width="23" style="19" bestFit="1" customWidth="1"/>
    <col min="7" max="7" width="33.1428571428571" style="19" bestFit="1" customWidth="1"/>
    <col min="8" max="8" width="25.1428571428571" style="19" bestFit="1" customWidth="1"/>
    <col min="9" max="9" width="24.5714285714286" style="19" bestFit="1" customWidth="1"/>
    <col min="10" max="10" width="43.8571428571429" style="19" bestFit="1" customWidth="1"/>
    <col min="11" max="11" width="26.5714285714286" style="19" bestFit="1" customWidth="1"/>
    <col min="12" max="12" width="11.5714285714286" style="19"/>
    <col min="13" max="13" width="22" style="19" customWidth="1"/>
    <col min="14" max="22" width="11.5714285714286" style="19"/>
    <col min="23" max="23" width="13.2857142857143" style="19" bestFit="1" customWidth="1"/>
    <col min="24" max="24" width="13.1428571428571" style="19" bestFit="1" customWidth="1"/>
    <col min="25" max="29" width="11.5714285714286" style="19" customWidth="1"/>
    <col min="30" max="30" width="13.2857142857143" style="19" bestFit="1" customWidth="1"/>
    <col min="31" max="32" width="11.5714285714286" style="19" customWidth="1"/>
    <col min="33" max="33" width="13.1428571428571" style="19" bestFit="1" customWidth="1"/>
    <col min="34" max="36" width="11.5714285714286" style="19" customWidth="1"/>
    <col min="37" max="37" width="17.1428571428571" style="19" bestFit="1" customWidth="1"/>
    <col min="38" max="38" width="25.8571428571429" style="19" bestFit="1" customWidth="1"/>
    <col min="39" max="39" width="14.7142857142857" style="19" bestFit="1" customWidth="1"/>
    <col min="40" max="40" width="12.7142857142857" style="19" customWidth="1"/>
    <col min="41" max="41" width="12.4285714285714" style="19" bestFit="1" customWidth="1"/>
    <col min="42" max="43" width="11.8571428571429" style="19" bestFit="1" customWidth="1"/>
    <col min="44" max="70" width="11.5714285714286" style="19"/>
    <col min="71" max="71" width="12.7142857142857" style="19" bestFit="1" customWidth="1"/>
    <col min="72" max="72" width="12.4285714285714" style="19" bestFit="1" customWidth="1"/>
    <col min="73" max="73" width="15.1428571428571" style="19" bestFit="1" customWidth="1"/>
    <col min="74" max="74" width="12.5714285714286" style="19" bestFit="1" customWidth="1"/>
    <col min="75" max="16384" width="11.5714285714286" style="19"/>
  </cols>
  <sheetData>
    <row r="1" spans="1:74" ht="14.5">
      <c r="A1"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</row>
    <row r="2" spans="1:74" ht="31.5">
      <c r="A2" s="36" t="s">
        <v>1776</v>
      </c>
      <c s="36" t="s">
        <v>355</v>
      </c>
      <c s="36" t="s">
        <v>1777</v>
      </c>
      <c s="36" t="s">
        <v>1778</v>
      </c>
      <c s="36" t="s">
        <v>1779</v>
      </c>
      <c s="36" t="s">
        <v>1780</v>
      </c>
      <c s="36" t="s">
        <v>1781</v>
      </c>
      <c s="36" t="s">
        <v>1782</v>
      </c>
      <c s="36" t="s">
        <v>1783</v>
      </c>
      <c s="36" t="s">
        <v>1784</v>
      </c>
      <c s="36" t="s">
        <v>1785</v>
      </c>
      <c s="36" t="s">
        <v>1786</v>
      </c>
      <c s="37" t="s">
        <v>1787</v>
      </c>
      <c s="36" t="s">
        <v>1788</v>
      </c>
      <c s="36" t="s">
        <v>1789</v>
      </c>
      <c s="36" t="s">
        <v>1790</v>
      </c>
      <c s="36" t="s">
        <v>1791</v>
      </c>
      <c s="36" t="s">
        <v>1792</v>
      </c>
      <c s="36" t="s">
        <v>1793</v>
      </c>
      <c s="36" t="s">
        <v>1794</v>
      </c>
      <c s="36" t="s">
        <v>1795</v>
      </c>
      <c s="36" t="s">
        <v>1796</v>
      </c>
      <c s="36" t="s">
        <v>1797</v>
      </c>
      <c s="38" t="s">
        <v>1798</v>
      </c>
      <c s="38" t="s">
        <v>1799</v>
      </c>
      <c s="38" t="s">
        <v>1800</v>
      </c>
      <c s="38" t="s">
        <v>1801</v>
      </c>
      <c s="39" t="s">
        <v>1802</v>
      </c>
      <c s="38" t="s">
        <v>1803</v>
      </c>
      <c s="39" t="s">
        <v>1959</v>
      </c>
      <c s="94" t="s">
        <v>1805</v>
      </c>
      <c s="40" t="s">
        <v>1806</v>
      </c>
      <c s="40" t="s">
        <v>1807</v>
      </c>
      <c s="40" t="s">
        <v>1808</v>
      </c>
      <c s="40" t="s">
        <v>1809</v>
      </c>
      <c s="157" t="s">
        <v>1810</v>
      </c>
      <c s="41" t="s">
        <v>1811</v>
      </c>
      <c s="41" t="s">
        <v>1812</v>
      </c>
      <c s="33">
        <v>2025</v>
      </c>
      <c s="33">
        <v>2026</v>
      </c>
      <c s="33">
        <v>2027</v>
      </c>
      <c s="33">
        <v>2028</v>
      </c>
      <c s="33">
        <v>2029</v>
      </c>
      <c s="33">
        <v>2030</v>
      </c>
      <c s="33">
        <v>2031</v>
      </c>
      <c s="33">
        <v>2032</v>
      </c>
      <c s="33">
        <v>2033</v>
      </c>
      <c s="33">
        <v>2034</v>
      </c>
      <c s="33">
        <v>2035</v>
      </c>
      <c s="33">
        <v>2036</v>
      </c>
      <c s="33">
        <v>2037</v>
      </c>
      <c s="33">
        <v>2038</v>
      </c>
      <c s="33">
        <v>2039</v>
      </c>
      <c s="33">
        <v>2040</v>
      </c>
      <c s="33">
        <v>2041</v>
      </c>
      <c s="33">
        <v>2042</v>
      </c>
      <c s="33">
        <v>2043</v>
      </c>
      <c s="33">
        <v>2044</v>
      </c>
      <c s="33">
        <v>2045</v>
      </c>
      <c s="33">
        <v>2046</v>
      </c>
      <c s="33">
        <v>2047</v>
      </c>
      <c s="33">
        <v>2048</v>
      </c>
      <c s="33">
        <v>2049</v>
      </c>
      <c s="33">
        <v>2050</v>
      </c>
      <c s="33">
        <v>2051</v>
      </c>
      <c s="33">
        <v>2052</v>
      </c>
      <c s="33">
        <v>2053</v>
      </c>
      <c s="33">
        <v>2054</v>
      </c>
      <c s="33">
        <v>2055</v>
      </c>
      <c s="33">
        <v>2092</v>
      </c>
      <c s="33">
        <v>2093</v>
      </c>
      <c s="33" t="s">
        <v>1960</v>
      </c>
      <c s="33" t="s">
        <v>1958</v>
      </c>
      <c s="33" t="s">
        <v>1513</v>
      </c>
    </row>
    <row r="3" spans="1:74" ht="14.5">
      <c r="A3" s="123" t="s">
        <v>1965</v>
      </c>
      <c s="119">
        <v>70007522</v>
      </c>
      <c s="124">
        <v>1</v>
      </c>
      <c s="120" t="s">
        <v>0</v>
      </c>
      <c s="118" t="s">
        <v>3</v>
      </c>
      <c s="118" t="s">
        <v>1815</v>
      </c>
      <c s="118" t="s">
        <v>1816</v>
      </c>
      <c s="118" t="s">
        <v>1817</v>
      </c>
      <c s="118" t="s">
        <v>1818</v>
      </c>
      <c s="118" t="s">
        <v>1819</v>
      </c>
      <c s="118" t="s">
        <v>1820</v>
      </c>
      <c s="118" t="s">
        <v>1821</v>
      </c>
      <c s="118" t="s">
        <v>1822</v>
      </c>
      <c s="133">
        <v>1</v>
      </c>
      <c s="133">
        <v>1</v>
      </c>
      <c s="133">
        <v>1</v>
      </c>
      <c s="133">
        <v>0</v>
      </c>
      <c s="133">
        <v>1</v>
      </c>
      <c s="133">
        <v>1</v>
      </c>
      <c s="133">
        <v>1</v>
      </c>
      <c s="133">
        <v>0</v>
      </c>
      <c s="133">
        <v>0</v>
      </c>
      <c s="134">
        <v>40908619.18</v>
      </c>
      <c s="135">
        <v>0</v>
      </c>
      <c s="134">
        <v>0</v>
      </c>
      <c s="134">
        <v>0</v>
      </c>
      <c s="134"/>
      <c s="134"/>
      <c s="134"/>
      <c s="136">
        <v>40908619.18</v>
      </c>
      <c s="129">
        <v>43424</v>
      </c>
      <c s="129">
        <v>46304</v>
      </c>
      <c s="137">
        <v>163634476.66999999</v>
      </c>
      <c s="138">
        <v>1.7749999999999999</v>
      </c>
      <c s="138">
        <v>7.8861111111111111</v>
      </c>
      <c s="127">
        <v>0.01</v>
      </c>
      <c s="123" t="s">
        <v>1823</v>
      </c>
      <c s="123" t="s">
        <v>430</v>
      </c>
      <c s="27">
        <v>357950.42000000004</v>
      </c>
      <c s="27">
        <v>153407.32000000001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511357.74000000005</v>
      </c>
      <c s="27">
        <v>0</v>
      </c>
      <c s="27">
        <v>511357.74000000005</v>
      </c>
    </row>
    <row r="4" spans="1:74" ht="14.5">
      <c r="A4" s="123" t="s">
        <v>1966</v>
      </c>
      <c s="121" t="s">
        <v>1106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1107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623670.89000000001</v>
      </c>
      <c s="135">
        <v>0</v>
      </c>
      <c s="134">
        <v>0</v>
      </c>
      <c s="134">
        <v>0</v>
      </c>
      <c s="134"/>
      <c s="140"/>
      <c s="140"/>
      <c s="141">
        <v>623670.89000000001</v>
      </c>
      <c s="130">
        <v>44050</v>
      </c>
      <c s="130">
        <v>45876</v>
      </c>
      <c s="142">
        <v>623670.89000000001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44464.620000000003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44464.620000000003</v>
      </c>
      <c s="27">
        <v>0</v>
      </c>
      <c s="27">
        <v>44464.620000000003</v>
      </c>
    </row>
    <row r="5" spans="1:74" ht="14.5">
      <c r="A5" s="123" t="s">
        <v>1967</v>
      </c>
      <c s="121" t="s">
        <v>829</v>
      </c>
      <c s="125">
        <v>12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649090.92000000004</v>
      </c>
      <c s="135">
        <v>0</v>
      </c>
      <c s="134">
        <v>0</v>
      </c>
      <c s="134">
        <v>0</v>
      </c>
      <c s="134"/>
      <c s="140"/>
      <c s="140"/>
      <c s="141">
        <v>649090.92000000004</v>
      </c>
      <c s="130">
        <v>41404</v>
      </c>
      <c s="130">
        <v>46883</v>
      </c>
      <c s="142">
        <v>1020000</v>
      </c>
      <c s="143">
        <v>3.3611111111111112</v>
      </c>
      <c s="143">
        <v>15</v>
      </c>
      <c s="127">
        <v>0.077499999999999999</v>
      </c>
      <c s="123" t="s">
        <v>1829</v>
      </c>
      <c s="123" t="s">
        <v>1830</v>
      </c>
      <c s="27">
        <v>46711.360000000001</v>
      </c>
      <c s="27">
        <v>32338.639999999999</v>
      </c>
      <c s="27">
        <v>17965.91</v>
      </c>
      <c s="27">
        <v>3593.1799999999998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79050</v>
      </c>
      <c s="27">
        <v>21559.09</v>
      </c>
      <c s="27">
        <v>100609.09</v>
      </c>
    </row>
    <row r="6" spans="1:74" ht="14.5">
      <c r="A6" s="123" t="s">
        <v>1968</v>
      </c>
      <c s="121" t="s">
        <v>829</v>
      </c>
      <c s="125">
        <v>13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70000</v>
      </c>
      <c s="135">
        <v>0</v>
      </c>
      <c s="134">
        <v>0</v>
      </c>
      <c s="134">
        <v>0</v>
      </c>
      <c s="134"/>
      <c s="140"/>
      <c s="140"/>
      <c s="141">
        <v>70000</v>
      </c>
      <c s="130">
        <v>41408</v>
      </c>
      <c s="130">
        <v>46887</v>
      </c>
      <c s="142">
        <v>110000</v>
      </c>
      <c s="143">
        <v>3.3722222222222222</v>
      </c>
      <c s="143">
        <v>15</v>
      </c>
      <c s="127">
        <v>0.077499999999999999</v>
      </c>
      <c s="123" t="s">
        <v>1829</v>
      </c>
      <c s="123" t="s">
        <v>1830</v>
      </c>
      <c s="27">
        <v>5037.5</v>
      </c>
      <c s="27">
        <v>3487.5</v>
      </c>
      <c s="27">
        <v>1937.5</v>
      </c>
      <c s="27">
        <v>387.5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8525</v>
      </c>
      <c s="27">
        <v>2325</v>
      </c>
      <c s="27">
        <v>10850</v>
      </c>
    </row>
    <row r="7" spans="1:74" ht="14.5">
      <c r="A7" s="123" t="s">
        <v>1969</v>
      </c>
      <c s="121" t="s">
        <v>829</v>
      </c>
      <c s="125">
        <v>17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545454.54000000004</v>
      </c>
      <c s="135">
        <v>0</v>
      </c>
      <c s="134">
        <v>68181.820000000007</v>
      </c>
      <c s="134">
        <v>21136.360000000001</v>
      </c>
      <c s="134"/>
      <c s="140"/>
      <c s="140"/>
      <c s="141">
        <v>477272.71999999997</v>
      </c>
      <c s="130">
        <v>41424</v>
      </c>
      <c s="130">
        <v>46903</v>
      </c>
      <c s="142">
        <v>750000</v>
      </c>
      <c s="143">
        <v>3.4166666666666665</v>
      </c>
      <c s="143">
        <v>15</v>
      </c>
      <c s="127">
        <v>0.077499999999999999</v>
      </c>
      <c s="123" t="s">
        <v>1829</v>
      </c>
      <c s="123" t="s">
        <v>1830</v>
      </c>
      <c s="27">
        <v>34346.589999999997</v>
      </c>
      <c s="27">
        <v>23778.41</v>
      </c>
      <c s="27">
        <v>13210.23</v>
      </c>
      <c s="27">
        <v>2642.04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58125</v>
      </c>
      <c s="27">
        <v>15852.27</v>
      </c>
      <c s="27">
        <v>73977.270000000004</v>
      </c>
    </row>
    <row r="8" spans="1:74" ht="14.5">
      <c r="A8" s="123" t="s">
        <v>1970</v>
      </c>
      <c s="121" t="s">
        <v>832</v>
      </c>
      <c s="125">
        <v>7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50909.080000000002</v>
      </c>
      <c s="135">
        <v>0</v>
      </c>
      <c s="134">
        <v>0</v>
      </c>
      <c s="134">
        <v>0</v>
      </c>
      <c s="134"/>
      <c s="140"/>
      <c s="140"/>
      <c s="141">
        <v>50909.080000000002</v>
      </c>
      <c s="130">
        <v>41604</v>
      </c>
      <c s="130">
        <v>47083</v>
      </c>
      <c s="142">
        <v>70000</v>
      </c>
      <c s="143">
        <v>3.9055555555555554</v>
      </c>
      <c s="143">
        <v>15</v>
      </c>
      <c s="127">
        <v>0.077499999999999999</v>
      </c>
      <c s="123" t="s">
        <v>1829</v>
      </c>
      <c s="123" t="s">
        <v>1830</v>
      </c>
      <c s="27">
        <v>3698.8699999999999</v>
      </c>
      <c s="27">
        <v>2712.4899999999998</v>
      </c>
      <c s="27">
        <v>1726.1300000000001</v>
      </c>
      <c s="27">
        <v>739.76999999999998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6411.3599999999997</v>
      </c>
      <c s="27">
        <v>2465.9000000000001</v>
      </c>
      <c s="27">
        <v>8877.2600000000002</v>
      </c>
    </row>
    <row r="9" spans="1:74" ht="14.5">
      <c r="A9" s="123" t="s">
        <v>1971</v>
      </c>
      <c s="121" t="s">
        <v>832</v>
      </c>
      <c s="125">
        <v>8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72727.270000000004</v>
      </c>
      <c s="135">
        <v>0</v>
      </c>
      <c s="134">
        <v>0</v>
      </c>
      <c s="134">
        <v>0</v>
      </c>
      <c s="134"/>
      <c s="140"/>
      <c s="140"/>
      <c s="141">
        <v>72727.270000000004</v>
      </c>
      <c s="130">
        <v>41600</v>
      </c>
      <c s="130">
        <v>47079</v>
      </c>
      <c s="142">
        <v>100000</v>
      </c>
      <c s="143">
        <v>3.8944444444444444</v>
      </c>
      <c s="143">
        <v>15</v>
      </c>
      <c s="128">
        <v>0.077499999999999999</v>
      </c>
      <c s="123" t="s">
        <v>1829</v>
      </c>
      <c s="123" t="s">
        <v>1830</v>
      </c>
      <c s="27">
        <v>5284.0900000000001</v>
      </c>
      <c s="27">
        <v>3875</v>
      </c>
      <c s="27">
        <v>2465.9099999999999</v>
      </c>
      <c s="27">
        <v>1056.8199999999999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9159.0900000000001</v>
      </c>
      <c s="27">
        <v>3522.7299999999996</v>
      </c>
      <c s="27">
        <v>12681.82</v>
      </c>
    </row>
    <row r="10" spans="1:74" ht="14.5">
      <c r="A10" s="123" t="s">
        <v>1972</v>
      </c>
      <c s="121" t="s">
        <v>832</v>
      </c>
      <c s="125">
        <v>9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327272.71999999997</v>
      </c>
      <c s="135">
        <v>0</v>
      </c>
      <c s="134">
        <v>36363.639999999999</v>
      </c>
      <c s="134">
        <v>12681.82</v>
      </c>
      <c s="134"/>
      <c s="140"/>
      <c s="140"/>
      <c s="141">
        <v>290909.08000000002</v>
      </c>
      <c s="130">
        <v>41613</v>
      </c>
      <c s="130">
        <v>47092</v>
      </c>
      <c s="142">
        <v>400000</v>
      </c>
      <c s="143">
        <v>3.9305555555555554</v>
      </c>
      <c s="143">
        <v>15</v>
      </c>
      <c s="127">
        <v>0.077499999999999999</v>
      </c>
      <c s="123" t="s">
        <v>1829</v>
      </c>
      <c s="123" t="s">
        <v>1830</v>
      </c>
      <c s="27">
        <v>21136.369999999999</v>
      </c>
      <c s="27">
        <v>15499.990000000002</v>
      </c>
      <c s="27">
        <v>9863.6299999999992</v>
      </c>
      <c s="27">
        <v>4227.2700000000004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36636.360000000001</v>
      </c>
      <c s="27">
        <v>14090.9</v>
      </c>
      <c s="27">
        <v>50727.260000000002</v>
      </c>
    </row>
    <row r="11" spans="1:74" ht="14.5">
      <c r="A11" s="123" t="s">
        <v>1973</v>
      </c>
      <c s="121" t="s">
        <v>832</v>
      </c>
      <c s="125">
        <v>10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81818.179999999993</v>
      </c>
      <c s="135">
        <v>0</v>
      </c>
      <c s="134">
        <v>9090.9099999999999</v>
      </c>
      <c s="134">
        <v>3170.4499999999998</v>
      </c>
      <c s="134"/>
      <c s="140"/>
      <c s="140"/>
      <c s="141">
        <v>72727.270000000004</v>
      </c>
      <c s="130">
        <v>41620</v>
      </c>
      <c s="130">
        <v>47099</v>
      </c>
      <c s="142">
        <v>100000</v>
      </c>
      <c s="143">
        <v>3.9500000000000002</v>
      </c>
      <c s="143">
        <v>15</v>
      </c>
      <c s="127">
        <v>0.077499999999999999</v>
      </c>
      <c s="123" t="s">
        <v>1829</v>
      </c>
      <c s="123" t="s">
        <v>1830</v>
      </c>
      <c s="27">
        <v>5284.0900000000001</v>
      </c>
      <c s="27">
        <v>3875</v>
      </c>
      <c s="27">
        <v>2465.9099999999999</v>
      </c>
      <c s="27">
        <v>1056.8199999999999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9159.0900000000001</v>
      </c>
      <c s="27">
        <v>3522.7299999999996</v>
      </c>
      <c s="27">
        <v>12681.82</v>
      </c>
    </row>
    <row r="12" spans="1:74" ht="14.5">
      <c r="A12" s="123" t="s">
        <v>1974</v>
      </c>
      <c s="121" t="s">
        <v>834</v>
      </c>
      <c s="125">
        <v>40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36750.010000000002</v>
      </c>
      <c s="135">
        <v>0</v>
      </c>
      <c s="134">
        <v>0</v>
      </c>
      <c s="134">
        <v>0</v>
      </c>
      <c s="134"/>
      <c s="140"/>
      <c s="140"/>
      <c s="141">
        <v>36750.010000000002</v>
      </c>
      <c s="130">
        <v>41780</v>
      </c>
      <c s="130">
        <v>47259</v>
      </c>
      <c s="142">
        <v>49000</v>
      </c>
      <c s="143">
        <v>4.3916666666666666</v>
      </c>
      <c s="143">
        <v>15</v>
      </c>
      <c s="127">
        <v>0.076999999999999999</v>
      </c>
      <c s="123" t="s">
        <v>1829</v>
      </c>
      <c s="123" t="s">
        <v>1830</v>
      </c>
      <c s="27">
        <v>2672.5500000000002</v>
      </c>
      <c s="27">
        <v>2043.71</v>
      </c>
      <c s="27">
        <v>1414.8699999999999</v>
      </c>
      <c s="27">
        <v>786.04999999999995</v>
      </c>
      <c s="27">
        <v>157.21000000000001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4716.2600000000002</v>
      </c>
      <c s="27">
        <v>2358.1300000000001</v>
      </c>
      <c s="27">
        <v>7074.3900000000003</v>
      </c>
    </row>
    <row r="13" spans="1:74" ht="14.5">
      <c r="A13" s="123" t="s">
        <v>1975</v>
      </c>
      <c s="121" t="s">
        <v>834</v>
      </c>
      <c s="125">
        <v>41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93000.009999999995</v>
      </c>
      <c s="135">
        <v>0</v>
      </c>
      <c s="134">
        <v>0</v>
      </c>
      <c s="134">
        <v>0</v>
      </c>
      <c s="134"/>
      <c s="140"/>
      <c s="140"/>
      <c s="141">
        <v>93000.009999999995</v>
      </c>
      <c s="130">
        <v>41781</v>
      </c>
      <c s="130">
        <v>47260</v>
      </c>
      <c s="142">
        <v>124000</v>
      </c>
      <c s="143">
        <v>4.3944444444444448</v>
      </c>
      <c s="143">
        <v>15</v>
      </c>
      <c s="127">
        <v>0.076999999999999999</v>
      </c>
      <c s="123" t="s">
        <v>1829</v>
      </c>
      <c s="123" t="s">
        <v>1830</v>
      </c>
      <c s="27">
        <v>6763.1700000000001</v>
      </c>
      <c s="27">
        <v>5171.8299999999999</v>
      </c>
      <c s="27">
        <v>3580.5</v>
      </c>
      <c s="27">
        <v>1989.1700000000001</v>
      </c>
      <c s="27">
        <v>397.82999999999998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11935</v>
      </c>
      <c s="27">
        <v>5967.5</v>
      </c>
      <c s="27">
        <v>17902.5</v>
      </c>
    </row>
    <row r="14" spans="1:74" ht="14.5">
      <c r="A14" s="123" t="s">
        <v>1976</v>
      </c>
      <c s="121" t="s">
        <v>834</v>
      </c>
      <c s="125">
        <v>47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4166.6599999999999</v>
      </c>
      <c s="135">
        <v>0</v>
      </c>
      <c s="134">
        <v>416.67000000000002</v>
      </c>
      <c s="134">
        <v>160.41999999999999</v>
      </c>
      <c s="134"/>
      <c s="140"/>
      <c s="140"/>
      <c s="141">
        <v>3749.9899999999998</v>
      </c>
      <c s="130">
        <v>41789</v>
      </c>
      <c s="130">
        <v>47268</v>
      </c>
      <c s="142">
        <v>5000</v>
      </c>
      <c s="143">
        <v>4.416666666666667</v>
      </c>
      <c s="143">
        <v>15</v>
      </c>
      <c s="127">
        <v>0.076999999999999999</v>
      </c>
      <c s="123" t="s">
        <v>1829</v>
      </c>
      <c s="123" t="s">
        <v>1830</v>
      </c>
      <c s="27">
        <v>272.70000000000005</v>
      </c>
      <c s="27">
        <v>208.54000000000002</v>
      </c>
      <c s="27">
        <v>144.38</v>
      </c>
      <c s="27">
        <v>80.200000000000003</v>
      </c>
      <c s="27">
        <v>16.039999999999999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481.24000000000007</v>
      </c>
      <c s="27">
        <v>240.61999999999998</v>
      </c>
      <c s="27">
        <v>721.86000000000001</v>
      </c>
    </row>
    <row r="15" spans="1:74" ht="14.5">
      <c r="A15" s="123" t="s">
        <v>1977</v>
      </c>
      <c s="121" t="s">
        <v>834</v>
      </c>
      <c s="125">
        <v>50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22500</v>
      </c>
      <c s="135">
        <v>0</v>
      </c>
      <c s="134">
        <v>2250</v>
      </c>
      <c s="134">
        <v>866.25</v>
      </c>
      <c s="134"/>
      <c s="140"/>
      <c s="140"/>
      <c s="141">
        <v>20250</v>
      </c>
      <c s="130">
        <v>41795</v>
      </c>
      <c s="130">
        <v>47274</v>
      </c>
      <c s="142">
        <v>27000</v>
      </c>
      <c s="143">
        <v>4.4305555555555554</v>
      </c>
      <c s="143">
        <v>15</v>
      </c>
      <c s="127">
        <v>0.076999999999999999</v>
      </c>
      <c s="123" t="s">
        <v>1829</v>
      </c>
      <c s="123" t="s">
        <v>1830</v>
      </c>
      <c s="27">
        <v>1472.6300000000001</v>
      </c>
      <c s="27">
        <v>1126.1300000000001</v>
      </c>
      <c s="27">
        <v>779.63</v>
      </c>
      <c s="27">
        <v>433.13</v>
      </c>
      <c s="27">
        <v>86.629999999999995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2598.7600000000002</v>
      </c>
      <c s="27">
        <v>1299.3899999999999</v>
      </c>
      <c s="27">
        <v>3898.1500000000001</v>
      </c>
    </row>
    <row r="16" spans="1:74" ht="14.5">
      <c r="A16" s="123" t="s">
        <v>1978</v>
      </c>
      <c s="121" t="s">
        <v>834</v>
      </c>
      <c s="125">
        <v>56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16666.66</v>
      </c>
      <c s="135">
        <v>0</v>
      </c>
      <c s="134">
        <v>1666.6700000000001</v>
      </c>
      <c s="134">
        <v>641.66999999999996</v>
      </c>
      <c s="134"/>
      <c s="140"/>
      <c s="140"/>
      <c s="141">
        <v>14999.99</v>
      </c>
      <c s="130">
        <v>41814</v>
      </c>
      <c s="130">
        <v>47293</v>
      </c>
      <c s="142">
        <v>20000</v>
      </c>
      <c s="143">
        <v>4.4833333333333334</v>
      </c>
      <c s="143">
        <v>15</v>
      </c>
      <c s="127">
        <v>0.076999999999999999</v>
      </c>
      <c s="123" t="s">
        <v>1829</v>
      </c>
      <c s="123" t="s">
        <v>1830</v>
      </c>
      <c s="27">
        <v>1090.8299999999999</v>
      </c>
      <c s="27">
        <v>834.17000000000007</v>
      </c>
      <c s="27">
        <v>577.5</v>
      </c>
      <c s="27">
        <v>320.82999999999998</v>
      </c>
      <c s="27">
        <v>64.170000000000002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1925</v>
      </c>
      <c s="27">
        <v>962.49999999999989</v>
      </c>
      <c s="27">
        <v>2887.5</v>
      </c>
    </row>
    <row r="17" spans="1:74" ht="14.5">
      <c r="A17" s="123" t="s">
        <v>1979</v>
      </c>
      <c s="121" t="s">
        <v>834</v>
      </c>
      <c s="125">
        <v>64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65000</v>
      </c>
      <c s="135">
        <v>0</v>
      </c>
      <c s="134">
        <v>0</v>
      </c>
      <c s="134">
        <v>0</v>
      </c>
      <c s="134"/>
      <c s="140"/>
      <c s="140"/>
      <c s="141">
        <v>65000</v>
      </c>
      <c s="130">
        <v>41963</v>
      </c>
      <c s="130">
        <v>49268</v>
      </c>
      <c s="142">
        <v>65000</v>
      </c>
      <c s="143">
        <v>9.8888888888888893</v>
      </c>
      <c s="143">
        <v>20</v>
      </c>
      <c s="127">
        <v>0.084500000000000006</v>
      </c>
      <c s="123" t="s">
        <v>1829</v>
      </c>
      <c s="123" t="s">
        <v>1830</v>
      </c>
      <c s="27">
        <v>5355.1900000000005</v>
      </c>
      <c s="27">
        <v>4805.9400000000005</v>
      </c>
      <c s="27">
        <v>4256.6899999999996</v>
      </c>
      <c s="27">
        <v>3707.4400000000001</v>
      </c>
      <c s="27">
        <v>3158.1900000000001</v>
      </c>
      <c s="27">
        <v>2608.9400000000001</v>
      </c>
      <c s="27">
        <v>2059.6900000000001</v>
      </c>
      <c s="27">
        <v>1510.4400000000001</v>
      </c>
      <c s="27">
        <v>961.19000000000005</v>
      </c>
      <c s="27">
        <v>411.94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10161.130000000001</v>
      </c>
      <c s="27">
        <v>18674.519999999997</v>
      </c>
      <c s="27">
        <v>28835.649999999998</v>
      </c>
    </row>
    <row r="18" spans="1:74" ht="14.5">
      <c r="A18" s="123" t="s">
        <v>1980</v>
      </c>
      <c s="121" t="s">
        <v>834</v>
      </c>
      <c s="125">
        <v>65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120000</v>
      </c>
      <c s="135">
        <v>0</v>
      </c>
      <c s="134">
        <v>0</v>
      </c>
      <c s="134">
        <v>0</v>
      </c>
      <c s="134"/>
      <c s="140"/>
      <c s="140"/>
      <c s="141">
        <v>120000</v>
      </c>
      <c s="130">
        <v>41967</v>
      </c>
      <c s="130">
        <v>49272</v>
      </c>
      <c s="142">
        <v>120000</v>
      </c>
      <c s="143">
        <v>9.9000000000000004</v>
      </c>
      <c s="143">
        <v>20</v>
      </c>
      <c s="127">
        <v>0.084500000000000006</v>
      </c>
      <c s="123" t="s">
        <v>1829</v>
      </c>
      <c s="123" t="s">
        <v>1830</v>
      </c>
      <c s="27">
        <v>9886.5</v>
      </c>
      <c s="27">
        <v>8872.5</v>
      </c>
      <c s="27">
        <v>7858.5</v>
      </c>
      <c s="27">
        <v>6844.5</v>
      </c>
      <c s="27">
        <v>5830.5</v>
      </c>
      <c s="27">
        <v>4816.5</v>
      </c>
      <c s="27">
        <v>3802.5</v>
      </c>
      <c s="27">
        <v>2788.5</v>
      </c>
      <c s="27">
        <v>1774.5</v>
      </c>
      <c s="27">
        <v>760.5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18759</v>
      </c>
      <c s="27">
        <v>34476</v>
      </c>
      <c s="27">
        <v>53235</v>
      </c>
    </row>
    <row r="19" spans="1:74" ht="14.5">
      <c r="A19" s="123" t="s">
        <v>1981</v>
      </c>
      <c s="121" t="s">
        <v>834</v>
      </c>
      <c s="125">
        <v>66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15000</v>
      </c>
      <c s="135">
        <v>0</v>
      </c>
      <c s="134">
        <v>0</v>
      </c>
      <c s="134">
        <v>0</v>
      </c>
      <c s="134"/>
      <c s="140"/>
      <c s="140"/>
      <c s="141">
        <v>15000</v>
      </c>
      <c s="130">
        <v>41970</v>
      </c>
      <c s="130">
        <v>49275</v>
      </c>
      <c s="142">
        <v>15000</v>
      </c>
      <c s="143">
        <v>9.9083333333333332</v>
      </c>
      <c s="143">
        <v>20</v>
      </c>
      <c s="127">
        <v>0.084500000000000006</v>
      </c>
      <c s="123" t="s">
        <v>1829</v>
      </c>
      <c s="123" t="s">
        <v>1830</v>
      </c>
      <c s="27">
        <v>1235.8099999999999</v>
      </c>
      <c s="27">
        <v>1109.0700000000002</v>
      </c>
      <c s="27">
        <v>982.30999999999995</v>
      </c>
      <c s="27">
        <v>855.57000000000005</v>
      </c>
      <c s="27">
        <v>728.80999999999995</v>
      </c>
      <c s="27">
        <v>602.07000000000005</v>
      </c>
      <c s="27">
        <v>475.31</v>
      </c>
      <c s="27">
        <v>348.56999999999999</v>
      </c>
      <c s="27">
        <v>221.81</v>
      </c>
      <c s="27">
        <v>95.069999999999993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2344.8800000000001</v>
      </c>
      <c s="27">
        <v>4309.5200000000004</v>
      </c>
      <c s="27">
        <v>6654.4000000000005</v>
      </c>
    </row>
    <row r="20" spans="1:74" ht="14.5">
      <c r="A20" s="123" t="s">
        <v>1982</v>
      </c>
      <c s="121" t="s">
        <v>834</v>
      </c>
      <c s="125">
        <v>70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50000</v>
      </c>
      <c s="135">
        <v>0</v>
      </c>
      <c s="134">
        <v>0</v>
      </c>
      <c s="134">
        <v>2112.5</v>
      </c>
      <c s="134"/>
      <c s="140"/>
      <c s="140"/>
      <c s="141">
        <v>50000</v>
      </c>
      <c s="130">
        <v>41997</v>
      </c>
      <c s="130">
        <v>49302</v>
      </c>
      <c s="142">
        <v>50000</v>
      </c>
      <c s="143">
        <v>9.9833333333333325</v>
      </c>
      <c s="143">
        <v>20</v>
      </c>
      <c s="127">
        <v>0.084500000000000006</v>
      </c>
      <c s="123" t="s">
        <v>1829</v>
      </c>
      <c s="123" t="s">
        <v>1830</v>
      </c>
      <c s="27">
        <v>4119.3800000000001</v>
      </c>
      <c s="27">
        <v>3696.8800000000001</v>
      </c>
      <c s="27">
        <v>3274.3800000000001</v>
      </c>
      <c s="27">
        <v>2851.8800000000001</v>
      </c>
      <c s="27">
        <v>2429.3800000000001</v>
      </c>
      <c s="27">
        <v>2006.8800000000001</v>
      </c>
      <c s="27">
        <v>1584.3800000000001</v>
      </c>
      <c s="27">
        <v>1161.8800000000001</v>
      </c>
      <c s="27">
        <v>739.38</v>
      </c>
      <c s="27">
        <v>316.88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7816.2600000000002</v>
      </c>
      <c s="27">
        <v>14365.040000000001</v>
      </c>
      <c s="27">
        <v>22181.300000000003</v>
      </c>
    </row>
    <row r="21" spans="1:74" ht="14.5">
      <c r="A21" s="123" t="s">
        <v>1983</v>
      </c>
      <c s="121" t="s">
        <v>836</v>
      </c>
      <c s="125">
        <v>50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1425000</v>
      </c>
      <c s="135">
        <v>0</v>
      </c>
      <c s="134">
        <v>0</v>
      </c>
      <c s="134">
        <v>60206.25</v>
      </c>
      <c s="134"/>
      <c s="140"/>
      <c s="140"/>
      <c s="141">
        <v>1425000</v>
      </c>
      <c s="130">
        <v>41992</v>
      </c>
      <c s="130">
        <v>49297</v>
      </c>
      <c s="142">
        <v>1425000</v>
      </c>
      <c s="143">
        <v>9.969444444444445</v>
      </c>
      <c s="143">
        <v>20</v>
      </c>
      <c s="127">
        <v>0.084500000000000006</v>
      </c>
      <c s="123" t="s">
        <v>1829</v>
      </c>
      <c s="123" t="s">
        <v>1830</v>
      </c>
      <c s="27">
        <v>117402.19</v>
      </c>
      <c s="27">
        <v>105360.94</v>
      </c>
      <c s="27">
        <v>93319.690000000002</v>
      </c>
      <c s="27">
        <v>81278.440000000002</v>
      </c>
      <c s="27">
        <v>69237.190000000002</v>
      </c>
      <c s="27">
        <v>57195.940000000002</v>
      </c>
      <c s="27">
        <v>45154.690000000002</v>
      </c>
      <c s="27">
        <v>33113.440000000002</v>
      </c>
      <c s="27">
        <v>21072.189999999999</v>
      </c>
      <c s="27">
        <v>9030.9400000000005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222763.13</v>
      </c>
      <c s="27">
        <v>409402.52000000002</v>
      </c>
      <c s="27">
        <v>632165.65000000002</v>
      </c>
    </row>
    <row r="22" spans="1:74" ht="14.5">
      <c r="A22" s="123" t="s">
        <v>1984</v>
      </c>
      <c s="121" t="s">
        <v>838</v>
      </c>
      <c s="125">
        <v>19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302000</v>
      </c>
      <c s="135">
        <v>0</v>
      </c>
      <c s="134">
        <v>0</v>
      </c>
      <c s="134">
        <v>0</v>
      </c>
      <c s="134"/>
      <c s="140"/>
      <c s="140"/>
      <c s="141">
        <v>302000</v>
      </c>
      <c s="130">
        <v>42215</v>
      </c>
      <c s="130">
        <v>49520</v>
      </c>
      <c s="142">
        <v>302000</v>
      </c>
      <c s="143">
        <v>10.583333333333334</v>
      </c>
      <c s="143">
        <v>20</v>
      </c>
      <c s="127">
        <v>0.084500000000000006</v>
      </c>
      <c s="123" t="s">
        <v>1829</v>
      </c>
      <c s="123" t="s">
        <v>1830</v>
      </c>
      <c s="27">
        <v>25519</v>
      </c>
      <c s="27">
        <v>24881.029999999999</v>
      </c>
      <c s="27">
        <v>22329.130000000001</v>
      </c>
      <c s="27">
        <v>19777.23</v>
      </c>
      <c s="27">
        <v>17225.330000000002</v>
      </c>
      <c s="27">
        <v>14673.43</v>
      </c>
      <c s="27">
        <v>12121.530000000001</v>
      </c>
      <c s="27">
        <v>9569.6299999999992</v>
      </c>
      <c s="27">
        <v>7017.7299999999996</v>
      </c>
      <c s="27">
        <v>4465.8299999999999</v>
      </c>
      <c s="27">
        <v>1913.9300000000001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50400.029999999999</v>
      </c>
      <c s="27">
        <v>109093.76999999999</v>
      </c>
      <c s="27">
        <v>159493.79999999999</v>
      </c>
    </row>
    <row r="23" spans="1:74" ht="14.5">
      <c r="A23" s="123" t="s">
        <v>1985</v>
      </c>
      <c s="121" t="s">
        <v>838</v>
      </c>
      <c s="125">
        <v>30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160000</v>
      </c>
      <c s="135">
        <v>0</v>
      </c>
      <c s="134">
        <v>0</v>
      </c>
      <c s="134">
        <v>0</v>
      </c>
      <c s="134"/>
      <c s="140"/>
      <c s="140"/>
      <c s="141">
        <v>160000</v>
      </c>
      <c s="130">
        <v>42332</v>
      </c>
      <c s="130">
        <v>49637</v>
      </c>
      <c s="142">
        <v>160000</v>
      </c>
      <c s="143">
        <v>10.9</v>
      </c>
      <c s="143">
        <v>20</v>
      </c>
      <c s="127">
        <v>0.084500000000000006</v>
      </c>
      <c s="123" t="s">
        <v>1829</v>
      </c>
      <c s="123" t="s">
        <v>1830</v>
      </c>
      <c s="27">
        <v>13520</v>
      </c>
      <c s="27">
        <v>13182</v>
      </c>
      <c s="27">
        <v>11830</v>
      </c>
      <c s="27">
        <v>10478</v>
      </c>
      <c s="27">
        <v>9126</v>
      </c>
      <c s="27">
        <v>7774</v>
      </c>
      <c s="27">
        <v>6422</v>
      </c>
      <c s="27">
        <v>5070</v>
      </c>
      <c s="27">
        <v>3718</v>
      </c>
      <c s="27">
        <v>2366</v>
      </c>
      <c s="27">
        <v>1014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26702</v>
      </c>
      <c s="27">
        <v>57798</v>
      </c>
      <c s="27">
        <v>84500</v>
      </c>
    </row>
    <row r="24" spans="1:74" ht="14.5">
      <c r="A24" s="123" t="s">
        <v>1986</v>
      </c>
      <c s="121" t="s">
        <v>838</v>
      </c>
      <c s="125">
        <v>32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27000</v>
      </c>
      <c s="135">
        <v>0</v>
      </c>
      <c s="134">
        <v>0</v>
      </c>
      <c s="134">
        <v>1140.75</v>
      </c>
      <c s="134"/>
      <c s="140"/>
      <c s="140"/>
      <c s="141">
        <v>27000</v>
      </c>
      <c s="130">
        <v>42338</v>
      </c>
      <c s="130">
        <v>49643</v>
      </c>
      <c s="142">
        <v>27000</v>
      </c>
      <c s="143">
        <v>10.916666666666666</v>
      </c>
      <c s="143">
        <v>20</v>
      </c>
      <c s="127">
        <v>0.084500000000000006</v>
      </c>
      <c s="123" t="s">
        <v>1829</v>
      </c>
      <c s="123" t="s">
        <v>1830</v>
      </c>
      <c s="27">
        <v>2281.5</v>
      </c>
      <c s="27">
        <v>2224.46</v>
      </c>
      <c s="27">
        <v>1996.3199999999999</v>
      </c>
      <c s="27">
        <v>1768.1600000000001</v>
      </c>
      <c s="27">
        <v>1540.02</v>
      </c>
      <c s="27">
        <v>1311.8599999999999</v>
      </c>
      <c s="27">
        <v>1083.72</v>
      </c>
      <c s="27">
        <v>855.55999999999995</v>
      </c>
      <c s="27">
        <v>627.41999999999996</v>
      </c>
      <c s="27">
        <v>399.25999999999999</v>
      </c>
      <c s="27">
        <v>171.12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4505.96</v>
      </c>
      <c s="27">
        <v>9753.4400000000005</v>
      </c>
      <c s="27">
        <v>14259.400000000001</v>
      </c>
    </row>
    <row r="25" spans="1:74" ht="14.5">
      <c r="A25" s="123" t="s">
        <v>1987</v>
      </c>
      <c s="121" t="s">
        <v>840</v>
      </c>
      <c s="125">
        <v>38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185000</v>
      </c>
      <c s="135">
        <v>0</v>
      </c>
      <c s="134">
        <v>0</v>
      </c>
      <c s="134">
        <v>0</v>
      </c>
      <c s="134"/>
      <c s="140"/>
      <c s="140"/>
      <c s="141">
        <v>185000</v>
      </c>
      <c s="130">
        <v>42606</v>
      </c>
      <c s="130">
        <v>49911</v>
      </c>
      <c s="142">
        <v>70000</v>
      </c>
      <c s="143">
        <v>11.65</v>
      </c>
      <c s="143">
        <v>20</v>
      </c>
      <c s="127">
        <v>0.084500000000000006</v>
      </c>
      <c s="123" t="s">
        <v>1829</v>
      </c>
      <c s="123" t="s">
        <v>1830</v>
      </c>
      <c s="27">
        <v>15632.5</v>
      </c>
      <c s="27">
        <v>15632.5</v>
      </c>
      <c s="27">
        <v>15241.690000000001</v>
      </c>
      <c s="27">
        <v>13678.440000000001</v>
      </c>
      <c s="27">
        <v>12115.190000000001</v>
      </c>
      <c s="27">
        <v>10551.940000000001</v>
      </c>
      <c s="27">
        <v>8988.6900000000005</v>
      </c>
      <c s="27">
        <v>7425.4399999999996</v>
      </c>
      <c s="27">
        <v>5862.1899999999996</v>
      </c>
      <c s="27">
        <v>4298.9399999999996</v>
      </c>
      <c s="27">
        <v>2735.6900000000001</v>
      </c>
      <c s="27">
        <v>1172.4400000000001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31265</v>
      </c>
      <c s="27">
        <v>82070.650000000009</v>
      </c>
      <c s="27">
        <v>113335.65000000001</v>
      </c>
    </row>
    <row r="26" spans="1:74" ht="14.5">
      <c r="A26" s="123" t="s">
        <v>1988</v>
      </c>
      <c s="121" t="s">
        <v>840</v>
      </c>
      <c s="125">
        <v>39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185000</v>
      </c>
      <c s="135">
        <v>0</v>
      </c>
      <c s="134">
        <v>0</v>
      </c>
      <c s="134">
        <v>0</v>
      </c>
      <c s="134"/>
      <c s="140"/>
      <c s="140"/>
      <c s="141">
        <v>185000</v>
      </c>
      <c s="130">
        <v>42607</v>
      </c>
      <c s="130">
        <v>49912</v>
      </c>
      <c s="142">
        <v>185000</v>
      </c>
      <c s="143">
        <v>11.652777777777779</v>
      </c>
      <c s="143">
        <v>20</v>
      </c>
      <c s="127">
        <v>0.084500000000000006</v>
      </c>
      <c s="123" t="s">
        <v>1829</v>
      </c>
      <c s="123" t="s">
        <v>1830</v>
      </c>
      <c s="27">
        <v>15632.5</v>
      </c>
      <c s="27">
        <v>15632.5</v>
      </c>
      <c s="27">
        <v>15241.690000000001</v>
      </c>
      <c s="27">
        <v>13678.440000000001</v>
      </c>
      <c s="27">
        <v>12115.190000000001</v>
      </c>
      <c s="27">
        <v>10551.940000000001</v>
      </c>
      <c s="27">
        <v>8988.6900000000005</v>
      </c>
      <c s="27">
        <v>7425.4399999999996</v>
      </c>
      <c s="27">
        <v>5862.1899999999996</v>
      </c>
      <c s="27">
        <v>4298.9399999999996</v>
      </c>
      <c s="27">
        <v>2735.6900000000001</v>
      </c>
      <c s="27">
        <v>1172.4400000000001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31265</v>
      </c>
      <c s="27">
        <v>82070.650000000009</v>
      </c>
      <c s="27">
        <v>113335.65000000001</v>
      </c>
    </row>
    <row r="27" spans="1:74" ht="14.5">
      <c r="A27" s="123" t="s">
        <v>1989</v>
      </c>
      <c s="121" t="s">
        <v>840</v>
      </c>
      <c s="125">
        <v>59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510000</v>
      </c>
      <c s="135">
        <v>0</v>
      </c>
      <c s="134">
        <v>0</v>
      </c>
      <c s="134">
        <v>0</v>
      </c>
      <c s="134"/>
      <c s="140"/>
      <c s="140"/>
      <c s="141">
        <v>510000</v>
      </c>
      <c s="130">
        <v>42955</v>
      </c>
      <c s="130">
        <v>46607</v>
      </c>
      <c s="142">
        <v>85000</v>
      </c>
      <c s="143">
        <v>2.6055555555555556</v>
      </c>
      <c s="143">
        <v>10</v>
      </c>
      <c s="127">
        <v>0.064000000000000001</v>
      </c>
      <c s="123" t="s">
        <v>1829</v>
      </c>
      <c s="123" t="s">
        <v>1830</v>
      </c>
      <c s="27">
        <v>29920</v>
      </c>
      <c s="27">
        <v>19040</v>
      </c>
      <c s="27">
        <v>8160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48960</v>
      </c>
      <c s="27">
        <v>8160</v>
      </c>
      <c s="27">
        <v>57120</v>
      </c>
    </row>
    <row r="28" spans="1:74" ht="14.5">
      <c r="A28" s="123" t="s">
        <v>1990</v>
      </c>
      <c s="121" t="s">
        <v>840</v>
      </c>
      <c s="125">
        <v>60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126000</v>
      </c>
      <c s="135">
        <v>0</v>
      </c>
      <c s="134">
        <v>18000</v>
      </c>
      <c s="134">
        <v>4032</v>
      </c>
      <c s="134"/>
      <c s="140"/>
      <c s="140"/>
      <c s="141">
        <v>108000</v>
      </c>
      <c s="130">
        <v>43097</v>
      </c>
      <c s="130">
        <v>46749</v>
      </c>
      <c s="142">
        <v>125000</v>
      </c>
      <c s="143">
        <v>2.9944444444444445</v>
      </c>
      <c s="143">
        <v>10</v>
      </c>
      <c s="127">
        <v>0.064000000000000001</v>
      </c>
      <c s="123" t="s">
        <v>1829</v>
      </c>
      <c s="123" t="s">
        <v>1830</v>
      </c>
      <c s="27">
        <v>6336</v>
      </c>
      <c s="27">
        <v>4032</v>
      </c>
      <c s="27">
        <v>1728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10368</v>
      </c>
      <c s="27">
        <v>1728</v>
      </c>
      <c s="27">
        <v>12096</v>
      </c>
    </row>
    <row r="29" spans="1:74" ht="14.5">
      <c r="A29" s="123" t="s">
        <v>1991</v>
      </c>
      <c s="121" t="s">
        <v>842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513333.34000000003</v>
      </c>
      <c s="135">
        <v>0</v>
      </c>
      <c s="134">
        <v>0</v>
      </c>
      <c s="134">
        <v>0</v>
      </c>
      <c s="134"/>
      <c s="140"/>
      <c s="140"/>
      <c s="141">
        <v>513333.34000000003</v>
      </c>
      <c s="130">
        <v>43404</v>
      </c>
      <c s="130">
        <v>50709</v>
      </c>
      <c s="142">
        <v>550000</v>
      </c>
      <c s="143">
        <v>13.833333333333334</v>
      </c>
      <c s="143">
        <v>20</v>
      </c>
      <c s="127">
        <v>0.074999999999999997</v>
      </c>
      <c s="123" t="s">
        <v>1829</v>
      </c>
      <c s="123" t="s">
        <v>1830</v>
      </c>
      <c s="27">
        <v>37812.5</v>
      </c>
      <c s="27">
        <v>35062.5</v>
      </c>
      <c s="27">
        <v>32312.5</v>
      </c>
      <c s="27">
        <v>29562.5</v>
      </c>
      <c s="27">
        <v>26812.5</v>
      </c>
      <c s="27">
        <v>24062.5</v>
      </c>
      <c s="27">
        <v>21312.5</v>
      </c>
      <c s="27">
        <v>18562.5</v>
      </c>
      <c s="27">
        <v>15812.5</v>
      </c>
      <c s="27">
        <v>13062.5</v>
      </c>
      <c s="27">
        <v>10312.5</v>
      </c>
      <c s="27">
        <v>7562.5</v>
      </c>
      <c s="27">
        <v>4812.5</v>
      </c>
      <c s="27">
        <v>2062.5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72875</v>
      </c>
      <c s="27">
        <v>206250</v>
      </c>
      <c s="27">
        <v>279125</v>
      </c>
    </row>
    <row r="30" spans="1:74" ht="14.5">
      <c r="A30" s="123" t="s">
        <v>1992</v>
      </c>
      <c s="121" t="s">
        <v>843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65333.339999999997</v>
      </c>
      <c s="135">
        <v>0</v>
      </c>
      <c s="134">
        <v>0</v>
      </c>
      <c s="134">
        <v>0</v>
      </c>
      <c s="134"/>
      <c s="140"/>
      <c s="140"/>
      <c s="141">
        <v>65333.339999999997</v>
      </c>
      <c s="130">
        <v>43404</v>
      </c>
      <c s="130">
        <v>50709</v>
      </c>
      <c s="142">
        <v>70000</v>
      </c>
      <c s="143">
        <v>13.833333333333334</v>
      </c>
      <c s="143">
        <v>20</v>
      </c>
      <c s="127">
        <v>0.074999999999999997</v>
      </c>
      <c s="123" t="s">
        <v>1829</v>
      </c>
      <c s="123" t="s">
        <v>1830</v>
      </c>
      <c s="27">
        <v>4812.5</v>
      </c>
      <c s="27">
        <v>4462.5</v>
      </c>
      <c s="27">
        <v>4112.5</v>
      </c>
      <c s="27">
        <v>3762.5</v>
      </c>
      <c s="27">
        <v>3412.5</v>
      </c>
      <c s="27">
        <v>3062.5</v>
      </c>
      <c s="27">
        <v>2712.5</v>
      </c>
      <c s="27">
        <v>2362.5</v>
      </c>
      <c s="27">
        <v>2012.5</v>
      </c>
      <c s="27">
        <v>1662.5</v>
      </c>
      <c s="27">
        <v>1312.5</v>
      </c>
      <c s="27">
        <v>962.5</v>
      </c>
      <c s="27">
        <v>612.5</v>
      </c>
      <c s="27">
        <v>262.5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9275</v>
      </c>
      <c s="27">
        <v>26250</v>
      </c>
      <c s="27">
        <v>35525</v>
      </c>
    </row>
    <row r="31" spans="1:74" ht="14.5">
      <c r="A31" s="123" t="s">
        <v>1993</v>
      </c>
      <c s="121" t="s">
        <v>844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49500</v>
      </c>
      <c s="135">
        <v>0</v>
      </c>
      <c s="134">
        <v>5500</v>
      </c>
      <c s="134">
        <v>1499.8499999999999</v>
      </c>
      <c s="134"/>
      <c s="140"/>
      <c s="140"/>
      <c s="141">
        <v>44000</v>
      </c>
      <c s="130">
        <v>43460</v>
      </c>
      <c s="130">
        <v>47113</v>
      </c>
      <c s="142">
        <v>55000</v>
      </c>
      <c s="143">
        <v>3.9888888888888889</v>
      </c>
      <c s="143">
        <v>10</v>
      </c>
      <c s="127">
        <v>0.060600000000000001</v>
      </c>
      <c s="123" t="s">
        <v>1829</v>
      </c>
      <c s="123" t="s">
        <v>1830</v>
      </c>
      <c s="27">
        <v>2499.75</v>
      </c>
      <c s="27">
        <v>1833.1500000000001</v>
      </c>
      <c s="27">
        <v>1166.55</v>
      </c>
      <c s="27">
        <v>499.94999999999999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4332.8999999999996</v>
      </c>
      <c s="27">
        <v>1666.5</v>
      </c>
      <c s="27">
        <v>5999.3999999999996</v>
      </c>
    </row>
    <row r="32" spans="1:74" ht="14.5">
      <c r="A32" s="123" t="s">
        <v>1994</v>
      </c>
      <c s="121" t="s">
        <v>845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202500</v>
      </c>
      <c s="135">
        <v>0</v>
      </c>
      <c s="134">
        <v>22500</v>
      </c>
      <c s="134">
        <v>6135.75</v>
      </c>
      <c s="134"/>
      <c s="140"/>
      <c s="140"/>
      <c s="141">
        <v>180000</v>
      </c>
      <c s="130">
        <v>43460</v>
      </c>
      <c s="130">
        <v>47113</v>
      </c>
      <c s="142">
        <v>225000</v>
      </c>
      <c s="143">
        <v>3.9888888888888889</v>
      </c>
      <c s="143">
        <v>10</v>
      </c>
      <c s="128">
        <v>0.060600000000000001</v>
      </c>
      <c s="123" t="s">
        <v>1829</v>
      </c>
      <c s="123" t="s">
        <v>1830</v>
      </c>
      <c s="27">
        <v>10226.25</v>
      </c>
      <c s="27">
        <v>7499.25</v>
      </c>
      <c s="27">
        <v>4772.25</v>
      </c>
      <c s="27">
        <v>2045.25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17725.5</v>
      </c>
      <c s="27">
        <v>6817.5</v>
      </c>
      <c s="27">
        <v>24543</v>
      </c>
    </row>
    <row r="33" spans="1:74" ht="14.5">
      <c r="A33" s="123" t="s">
        <v>1995</v>
      </c>
      <c s="121" t="s">
        <v>846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10890</v>
      </c>
      <c s="135">
        <v>0</v>
      </c>
      <c s="134">
        <v>0</v>
      </c>
      <c s="134">
        <v>0</v>
      </c>
      <c s="134"/>
      <c s="140"/>
      <c s="140"/>
      <c s="141">
        <v>10890</v>
      </c>
      <c s="130">
        <v>43518</v>
      </c>
      <c s="130">
        <v>47171</v>
      </c>
      <c s="142">
        <v>12100</v>
      </c>
      <c s="143">
        <v>4.1444444444444448</v>
      </c>
      <c s="143">
        <v>10</v>
      </c>
      <c s="127">
        <v>0.060600000000000001</v>
      </c>
      <c s="123" t="s">
        <v>1829</v>
      </c>
      <c s="123" t="s">
        <v>1830</v>
      </c>
      <c s="27">
        <v>623.26999999999998</v>
      </c>
      <c s="27">
        <v>476.62</v>
      </c>
      <c s="27">
        <v>329.97000000000003</v>
      </c>
      <c s="27">
        <v>183.31999999999999</v>
      </c>
      <c s="27">
        <v>36.659999999999997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1099.8899999999999</v>
      </c>
      <c s="27">
        <v>549.94999999999993</v>
      </c>
      <c s="27">
        <v>1649.8399999999997</v>
      </c>
    </row>
    <row r="34" spans="1:74" ht="14.5">
      <c r="A34" s="123" t="s">
        <v>1996</v>
      </c>
      <c s="121" t="s">
        <v>847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52110</v>
      </c>
      <c s="135">
        <v>0</v>
      </c>
      <c s="134">
        <v>0</v>
      </c>
      <c s="134">
        <v>0</v>
      </c>
      <c s="134"/>
      <c s="140"/>
      <c s="140"/>
      <c s="141">
        <v>52110</v>
      </c>
      <c s="130">
        <v>43518</v>
      </c>
      <c s="130">
        <v>47171</v>
      </c>
      <c s="142">
        <v>57900</v>
      </c>
      <c s="143">
        <v>4.1444444444444448</v>
      </c>
      <c s="143">
        <v>10</v>
      </c>
      <c s="127">
        <v>0.060600000000000001</v>
      </c>
      <c s="123" t="s">
        <v>1829</v>
      </c>
      <c s="123" t="s">
        <v>1830</v>
      </c>
      <c s="27">
        <v>2982.4300000000003</v>
      </c>
      <c s="27">
        <v>2280.6799999999998</v>
      </c>
      <c s="27">
        <v>1578.9400000000001</v>
      </c>
      <c s="27">
        <v>877.17999999999995</v>
      </c>
      <c s="27">
        <v>175.44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5263.1100000000006</v>
      </c>
      <c s="27">
        <v>2631.5599999999999</v>
      </c>
      <c s="27">
        <v>7894.6700000000001</v>
      </c>
    </row>
    <row r="35" spans="1:74" ht="14.5">
      <c r="A35" s="123" t="s">
        <v>1997</v>
      </c>
      <c s="121" t="s">
        <v>848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135000</v>
      </c>
      <c s="135">
        <v>0</v>
      </c>
      <c s="134">
        <v>0</v>
      </c>
      <c s="134">
        <v>0</v>
      </c>
      <c s="134"/>
      <c s="140"/>
      <c s="140"/>
      <c s="141">
        <v>135000</v>
      </c>
      <c s="130">
        <v>43606</v>
      </c>
      <c s="130">
        <v>47259</v>
      </c>
      <c s="142">
        <v>150000</v>
      </c>
      <c s="143">
        <v>4.3916666666666666</v>
      </c>
      <c s="143">
        <v>10</v>
      </c>
      <c s="127">
        <v>0.060600000000000001</v>
      </c>
      <c s="123" t="s">
        <v>1829</v>
      </c>
      <c s="123" t="s">
        <v>1830</v>
      </c>
      <c s="27">
        <v>7726.5</v>
      </c>
      <c s="27">
        <v>5908.5</v>
      </c>
      <c s="27">
        <v>4090.5</v>
      </c>
      <c s="27">
        <v>2272.5</v>
      </c>
      <c s="27">
        <v>454.5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13635</v>
      </c>
      <c s="27">
        <v>6817.5</v>
      </c>
      <c s="27">
        <v>20452.5</v>
      </c>
    </row>
    <row r="36" spans="1:74" ht="14.5">
      <c r="A36" s="123" t="s">
        <v>1998</v>
      </c>
      <c s="121" t="s">
        <v>849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706500</v>
      </c>
      <c s="135">
        <v>0</v>
      </c>
      <c s="134">
        <v>0</v>
      </c>
      <c s="134">
        <v>0</v>
      </c>
      <c s="134"/>
      <c s="140"/>
      <c s="140"/>
      <c s="141">
        <v>706500</v>
      </c>
      <c s="130">
        <v>43606</v>
      </c>
      <c s="130">
        <v>47259</v>
      </c>
      <c s="142">
        <v>785000</v>
      </c>
      <c s="143">
        <v>4.3916666666666666</v>
      </c>
      <c s="143">
        <v>10</v>
      </c>
      <c s="127">
        <v>0.060600000000000001</v>
      </c>
      <c s="123" t="s">
        <v>1829</v>
      </c>
      <c s="123" t="s">
        <v>1830</v>
      </c>
      <c s="27">
        <v>40435.350000000006</v>
      </c>
      <c s="27">
        <v>30921.149999999998</v>
      </c>
      <c s="27">
        <v>21406.950000000001</v>
      </c>
      <c s="27">
        <v>11892.75</v>
      </c>
      <c s="27">
        <v>2378.5500000000002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71356.5</v>
      </c>
      <c s="27">
        <v>35678.25</v>
      </c>
      <c s="27">
        <v>107034.75</v>
      </c>
    </row>
    <row r="37" spans="1:74" ht="14.5">
      <c r="A37" s="123" t="s">
        <v>1999</v>
      </c>
      <c s="121" t="s">
        <v>850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95000</v>
      </c>
      <c s="135">
        <v>0</v>
      </c>
      <c s="134">
        <v>9500</v>
      </c>
      <c s="134">
        <v>2878.5</v>
      </c>
      <c s="134"/>
      <c s="140"/>
      <c s="140"/>
      <c s="141">
        <v>85500</v>
      </c>
      <c s="130">
        <v>43637</v>
      </c>
      <c s="130">
        <v>47290</v>
      </c>
      <c s="142">
        <v>95000</v>
      </c>
      <c s="143">
        <v>4.4749999999999996</v>
      </c>
      <c s="143">
        <v>10</v>
      </c>
      <c s="127">
        <v>0.060600000000000001</v>
      </c>
      <c s="123" t="s">
        <v>1829</v>
      </c>
      <c s="123" t="s">
        <v>1830</v>
      </c>
      <c s="27">
        <v>4893.4500000000007</v>
      </c>
      <c s="27">
        <v>3742.0500000000002</v>
      </c>
      <c s="27">
        <v>2590.6500000000001</v>
      </c>
      <c s="27">
        <v>1439.25</v>
      </c>
      <c s="27">
        <v>287.85000000000002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8635.5</v>
      </c>
      <c s="27">
        <v>4317.75</v>
      </c>
      <c s="27">
        <v>12953.25</v>
      </c>
    </row>
    <row r="38" spans="1:74" ht="14.5">
      <c r="A38" s="123" t="s">
        <v>2000</v>
      </c>
      <c s="121" t="s">
        <v>935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3000000</v>
      </c>
      <c s="135">
        <v>0</v>
      </c>
      <c s="134">
        <v>0</v>
      </c>
      <c s="134">
        <v>127500</v>
      </c>
      <c s="134"/>
      <c s="140"/>
      <c s="140"/>
      <c s="141">
        <v>3000000</v>
      </c>
      <c s="130">
        <v>43826</v>
      </c>
      <c s="130">
        <v>46383</v>
      </c>
      <c s="142">
        <v>3000000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255000</v>
      </c>
      <c s="27">
        <v>255000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510000</v>
      </c>
      <c s="27">
        <v>0</v>
      </c>
      <c s="27">
        <v>510000</v>
      </c>
    </row>
    <row r="39" spans="1:74" ht="14.5">
      <c r="A39" s="123" t="s">
        <v>2001</v>
      </c>
      <c s="121" t="s">
        <v>936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1500000</v>
      </c>
      <c s="135">
        <v>0</v>
      </c>
      <c s="134">
        <v>0</v>
      </c>
      <c s="134">
        <v>63750</v>
      </c>
      <c s="134"/>
      <c s="140"/>
      <c s="140"/>
      <c s="141">
        <v>1500000</v>
      </c>
      <c s="130">
        <v>43826</v>
      </c>
      <c s="130">
        <v>46383</v>
      </c>
      <c s="142">
        <v>1500000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127500</v>
      </c>
      <c s="27">
        <v>127500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255000</v>
      </c>
      <c s="27">
        <v>0</v>
      </c>
      <c s="27">
        <v>255000</v>
      </c>
    </row>
    <row r="40" spans="1:74" ht="14.5">
      <c r="A40" s="123" t="s">
        <v>2002</v>
      </c>
      <c s="121" t="s">
        <v>937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1000000</v>
      </c>
      <c s="135">
        <v>0</v>
      </c>
      <c s="134">
        <v>0</v>
      </c>
      <c s="134">
        <v>42500</v>
      </c>
      <c s="134"/>
      <c s="140"/>
      <c s="140"/>
      <c s="141">
        <v>1000000</v>
      </c>
      <c s="130">
        <v>43826</v>
      </c>
      <c s="130">
        <v>46383</v>
      </c>
      <c s="142">
        <v>1000000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85000</v>
      </c>
      <c s="27">
        <v>85000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170000</v>
      </c>
      <c s="27">
        <v>0</v>
      </c>
      <c s="27">
        <v>170000</v>
      </c>
    </row>
    <row r="41" spans="1:74" ht="14.5">
      <c r="A41" s="123" t="s">
        <v>2003</v>
      </c>
      <c s="121" t="s">
        <v>938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1000000</v>
      </c>
      <c s="135">
        <v>0</v>
      </c>
      <c s="134">
        <v>0</v>
      </c>
      <c s="134">
        <v>42500</v>
      </c>
      <c s="134"/>
      <c s="140"/>
      <c s="140"/>
      <c s="141">
        <v>1000000</v>
      </c>
      <c s="130">
        <v>43826</v>
      </c>
      <c s="130">
        <v>46383</v>
      </c>
      <c s="142">
        <v>1000000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85000</v>
      </c>
      <c s="27">
        <v>85000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170000</v>
      </c>
      <c s="27">
        <v>0</v>
      </c>
      <c s="27">
        <v>170000</v>
      </c>
    </row>
    <row r="42" spans="1:74" ht="14.5">
      <c r="A42" s="123" t="s">
        <v>2004</v>
      </c>
      <c s="121" t="s">
        <v>940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155000</v>
      </c>
      <c s="135">
        <v>0</v>
      </c>
      <c s="134">
        <v>0</v>
      </c>
      <c s="134">
        <v>6587.5</v>
      </c>
      <c s="134"/>
      <c s="140"/>
      <c s="140"/>
      <c s="141">
        <v>155000</v>
      </c>
      <c s="130">
        <v>43826</v>
      </c>
      <c s="130">
        <v>46383</v>
      </c>
      <c s="142">
        <v>155000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13175</v>
      </c>
      <c s="27">
        <v>13175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26350</v>
      </c>
      <c s="27">
        <v>0</v>
      </c>
      <c s="27">
        <v>26350</v>
      </c>
    </row>
    <row r="43" spans="1:74" ht="14.5">
      <c r="A43" s="123" t="s">
        <v>2005</v>
      </c>
      <c s="121" t="s">
        <v>941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390000</v>
      </c>
      <c s="135">
        <v>0</v>
      </c>
      <c s="134">
        <v>0</v>
      </c>
      <c s="134">
        <v>16575</v>
      </c>
      <c s="134"/>
      <c s="140"/>
      <c s="140"/>
      <c s="141">
        <v>390000</v>
      </c>
      <c s="130">
        <v>43826</v>
      </c>
      <c s="130">
        <v>46383</v>
      </c>
      <c s="142">
        <v>390000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33150</v>
      </c>
      <c s="27">
        <v>33150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66300</v>
      </c>
      <c s="27">
        <v>0</v>
      </c>
      <c s="27">
        <v>66300</v>
      </c>
    </row>
    <row r="44" spans="1:74" ht="14.5">
      <c r="A44" s="123" t="s">
        <v>2006</v>
      </c>
      <c s="121" t="s">
        <v>942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600500</v>
      </c>
      <c s="135">
        <v>0</v>
      </c>
      <c s="134">
        <v>0</v>
      </c>
      <c s="134">
        <v>25521.25</v>
      </c>
      <c s="134"/>
      <c s="140"/>
      <c s="140"/>
      <c s="141">
        <v>600500</v>
      </c>
      <c s="130">
        <v>43826</v>
      </c>
      <c s="130">
        <v>46383</v>
      </c>
      <c s="142">
        <v>600500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51042.5</v>
      </c>
      <c s="27">
        <v>51042.5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102085</v>
      </c>
      <c s="27">
        <v>0</v>
      </c>
      <c s="27">
        <v>102085</v>
      </c>
    </row>
    <row r="45" spans="1:74" ht="14.5">
      <c r="A45" s="123" t="s">
        <v>2007</v>
      </c>
      <c s="121" t="s">
        <v>943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3000000</v>
      </c>
      <c s="135">
        <v>0</v>
      </c>
      <c s="134">
        <v>0</v>
      </c>
      <c s="134">
        <v>127500</v>
      </c>
      <c s="134"/>
      <c s="140"/>
      <c s="140"/>
      <c s="141">
        <v>3000000</v>
      </c>
      <c s="130">
        <v>43826</v>
      </c>
      <c s="130">
        <v>46383</v>
      </c>
      <c s="142">
        <v>3000000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255000</v>
      </c>
      <c s="27">
        <v>255000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510000</v>
      </c>
      <c s="27">
        <v>0</v>
      </c>
      <c s="27">
        <v>510000</v>
      </c>
    </row>
    <row r="46" spans="1:74" ht="14.5">
      <c r="A46" s="123" t="s">
        <v>2008</v>
      </c>
      <c s="121" t="s">
        <v>944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150000</v>
      </c>
      <c s="135">
        <v>0</v>
      </c>
      <c s="134">
        <v>0</v>
      </c>
      <c s="134">
        <v>6375</v>
      </c>
      <c s="134"/>
      <c s="140"/>
      <c s="140"/>
      <c s="141">
        <v>150000</v>
      </c>
      <c s="130">
        <v>43826</v>
      </c>
      <c s="130">
        <v>46383</v>
      </c>
      <c s="142">
        <v>150000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12750</v>
      </c>
      <c s="27">
        <v>12750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25500</v>
      </c>
      <c s="27">
        <v>0</v>
      </c>
      <c s="27">
        <v>25500</v>
      </c>
    </row>
    <row r="47" spans="1:74" ht="14.5">
      <c r="A47" s="123" t="s">
        <v>2009</v>
      </c>
      <c s="121" t="s">
        <v>946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3000000</v>
      </c>
      <c s="135">
        <v>0</v>
      </c>
      <c s="134">
        <v>0</v>
      </c>
      <c s="134">
        <v>127500</v>
      </c>
      <c s="134"/>
      <c s="140"/>
      <c s="140"/>
      <c s="141">
        <v>3000000</v>
      </c>
      <c s="130">
        <v>43826</v>
      </c>
      <c s="130">
        <v>46383</v>
      </c>
      <c s="142">
        <v>3000000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255000</v>
      </c>
      <c s="27">
        <v>255000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510000</v>
      </c>
      <c s="27">
        <v>0</v>
      </c>
      <c s="27">
        <v>510000</v>
      </c>
    </row>
    <row r="48" spans="1:74" ht="14.5">
      <c r="A48" s="123" t="s">
        <v>2010</v>
      </c>
      <c s="121" t="s">
        <v>947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2200000</v>
      </c>
      <c s="135">
        <v>0</v>
      </c>
      <c s="134">
        <v>0</v>
      </c>
      <c s="134">
        <v>93500</v>
      </c>
      <c s="134"/>
      <c s="140"/>
      <c s="140"/>
      <c s="141">
        <v>2200000</v>
      </c>
      <c s="130">
        <v>43826</v>
      </c>
      <c s="130">
        <v>46383</v>
      </c>
      <c s="142">
        <v>2200000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187000</v>
      </c>
      <c s="27">
        <v>187000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374000</v>
      </c>
      <c s="27">
        <v>0</v>
      </c>
      <c s="27">
        <v>374000</v>
      </c>
    </row>
    <row r="49" spans="1:74" ht="14.5">
      <c r="A49" s="123" t="s">
        <v>2011</v>
      </c>
      <c s="121" t="s">
        <v>949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600000</v>
      </c>
      <c s="135">
        <v>0</v>
      </c>
      <c s="134">
        <v>0</v>
      </c>
      <c s="134">
        <v>25500</v>
      </c>
      <c s="134"/>
      <c s="140"/>
      <c s="140"/>
      <c s="141">
        <v>600000</v>
      </c>
      <c s="130">
        <v>43826</v>
      </c>
      <c s="130">
        <v>46383</v>
      </c>
      <c s="142">
        <v>600000</v>
      </c>
      <c s="143">
        <v>1.9916666666666667</v>
      </c>
      <c s="143">
        <v>7</v>
      </c>
      <c s="128">
        <v>0.085000000000000006</v>
      </c>
      <c s="123" t="s">
        <v>1829</v>
      </c>
      <c s="123" t="s">
        <v>1830</v>
      </c>
      <c s="27">
        <v>51000</v>
      </c>
      <c s="27">
        <v>51000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102000</v>
      </c>
      <c s="27">
        <v>0</v>
      </c>
      <c s="27">
        <v>102000</v>
      </c>
    </row>
    <row r="50" spans="1:74" ht="14.5">
      <c r="A50" s="123" t="s">
        <v>2012</v>
      </c>
      <c s="121" t="s">
        <v>951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1000000</v>
      </c>
      <c s="135">
        <v>0</v>
      </c>
      <c s="134">
        <v>0</v>
      </c>
      <c s="134">
        <v>0</v>
      </c>
      <c s="134"/>
      <c s="140"/>
      <c s="140"/>
      <c s="141">
        <v>1000000</v>
      </c>
      <c s="130">
        <v>43860</v>
      </c>
      <c s="130">
        <v>45687</v>
      </c>
      <c s="142">
        <v>1000000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39250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39250</v>
      </c>
      <c s="27">
        <v>0</v>
      </c>
      <c s="27">
        <v>39250</v>
      </c>
    </row>
    <row r="51" spans="1:74" ht="14.5">
      <c r="A51" s="123" t="s">
        <v>2013</v>
      </c>
      <c s="121" t="s">
        <v>952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500000</v>
      </c>
      <c s="135">
        <v>0</v>
      </c>
      <c s="134">
        <v>0</v>
      </c>
      <c s="134">
        <v>0</v>
      </c>
      <c s="134"/>
      <c s="140"/>
      <c s="140"/>
      <c s="141">
        <v>500000</v>
      </c>
      <c s="130">
        <v>43860</v>
      </c>
      <c s="130">
        <v>45687</v>
      </c>
      <c s="142">
        <v>500000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19625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19625</v>
      </c>
      <c s="27">
        <v>0</v>
      </c>
      <c s="27">
        <v>19625</v>
      </c>
    </row>
    <row r="52" spans="1:74" ht="14.5">
      <c r="A52" s="123" t="s">
        <v>2014</v>
      </c>
      <c s="121" t="s">
        <v>953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1400000</v>
      </c>
      <c s="135">
        <v>0</v>
      </c>
      <c s="134">
        <v>0</v>
      </c>
      <c s="134">
        <v>59500</v>
      </c>
      <c s="134"/>
      <c s="140"/>
      <c s="140"/>
      <c s="141">
        <v>1400000</v>
      </c>
      <c s="130">
        <v>43826</v>
      </c>
      <c s="130">
        <v>46383</v>
      </c>
      <c s="142">
        <v>1400000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119000</v>
      </c>
      <c s="27">
        <v>119000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238000</v>
      </c>
      <c s="27">
        <v>0</v>
      </c>
      <c s="27">
        <v>238000</v>
      </c>
    </row>
    <row r="53" spans="1:74" ht="14.5">
      <c r="A53" s="123" t="s">
        <v>2015</v>
      </c>
      <c s="121" t="s">
        <v>954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5600000</v>
      </c>
      <c s="135">
        <v>0</v>
      </c>
      <c s="134">
        <v>0</v>
      </c>
      <c s="134">
        <v>238000</v>
      </c>
      <c s="134"/>
      <c s="140"/>
      <c s="140"/>
      <c s="141">
        <v>5600000</v>
      </c>
      <c s="130">
        <v>43826</v>
      </c>
      <c s="130">
        <v>46383</v>
      </c>
      <c s="142">
        <v>5600000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476000</v>
      </c>
      <c s="27">
        <v>476000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952000</v>
      </c>
      <c s="27">
        <v>0</v>
      </c>
      <c s="27">
        <v>952000</v>
      </c>
    </row>
    <row r="54" spans="1:74" ht="14.5">
      <c r="A54" s="123" t="s">
        <v>2016</v>
      </c>
      <c s="121" t="s">
        <v>955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3205000</v>
      </c>
      <c s="135">
        <v>0</v>
      </c>
      <c s="134">
        <v>0</v>
      </c>
      <c s="134">
        <v>0</v>
      </c>
      <c s="134"/>
      <c s="140"/>
      <c s="140"/>
      <c s="141">
        <v>3205000</v>
      </c>
      <c s="130">
        <v>43860</v>
      </c>
      <c s="130">
        <v>45687</v>
      </c>
      <c s="142">
        <v>3205000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125796.25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125796.25</v>
      </c>
      <c s="27">
        <v>0</v>
      </c>
      <c s="27">
        <v>125796.25</v>
      </c>
    </row>
    <row r="55" spans="1:74" ht="14.5">
      <c r="A55" s="123" t="s">
        <v>2017</v>
      </c>
      <c s="121" t="s">
        <v>957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585831</v>
      </c>
      <c s="135">
        <v>0</v>
      </c>
      <c s="134">
        <v>0</v>
      </c>
      <c s="134">
        <v>24897.82</v>
      </c>
      <c s="134"/>
      <c s="140"/>
      <c s="140"/>
      <c s="141">
        <v>585831</v>
      </c>
      <c s="130">
        <v>43826</v>
      </c>
      <c s="130">
        <v>46383</v>
      </c>
      <c s="142">
        <v>585831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49795.639999999999</v>
      </c>
      <c s="27">
        <v>49795.639999999999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99591.279999999999</v>
      </c>
      <c s="27">
        <v>0</v>
      </c>
      <c s="27">
        <v>99591.279999999999</v>
      </c>
    </row>
    <row r="56" spans="1:74" ht="14.5">
      <c r="A56" s="123" t="s">
        <v>2018</v>
      </c>
      <c s="121" t="s">
        <v>959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14004714.4</v>
      </c>
      <c s="135">
        <v>0</v>
      </c>
      <c s="134">
        <v>0</v>
      </c>
      <c s="134">
        <v>0</v>
      </c>
      <c s="134"/>
      <c s="140"/>
      <c s="140"/>
      <c s="141">
        <v>14004714.4</v>
      </c>
      <c s="130">
        <v>43860</v>
      </c>
      <c s="130">
        <v>45687</v>
      </c>
      <c s="142">
        <v>14004714.4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549685.04000000004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549685.04000000004</v>
      </c>
      <c s="27">
        <v>0</v>
      </c>
      <c s="27">
        <v>549685.04000000004</v>
      </c>
    </row>
    <row r="57" spans="1:74" ht="14.5">
      <c r="A57" s="123" t="s">
        <v>2019</v>
      </c>
      <c s="121" t="s">
        <v>961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806757.78000000003</v>
      </c>
      <c s="135">
        <v>0</v>
      </c>
      <c s="134">
        <v>0</v>
      </c>
      <c s="134">
        <v>0</v>
      </c>
      <c s="134"/>
      <c s="140"/>
      <c s="140"/>
      <c s="141">
        <v>806757.78000000003</v>
      </c>
      <c s="130">
        <v>43860</v>
      </c>
      <c s="130">
        <v>45687</v>
      </c>
      <c s="142">
        <v>806757.78000000003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31665.240000000002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31665.240000000002</v>
      </c>
      <c s="27">
        <v>0</v>
      </c>
      <c s="27">
        <v>31665.240000000002</v>
      </c>
    </row>
    <row r="58" spans="1:74" ht="14.5">
      <c r="A58" s="123" t="s">
        <v>2020</v>
      </c>
      <c s="121" t="s">
        <v>962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734844.72999999998</v>
      </c>
      <c s="135">
        <v>0</v>
      </c>
      <c s="134">
        <v>0</v>
      </c>
      <c s="134">
        <v>0</v>
      </c>
      <c s="134"/>
      <c s="140"/>
      <c s="140"/>
      <c s="141">
        <v>734844.72999999998</v>
      </c>
      <c s="130">
        <v>43860</v>
      </c>
      <c s="130">
        <v>45687</v>
      </c>
      <c s="142">
        <v>734844.72999999998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28842.66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28842.66</v>
      </c>
      <c s="27">
        <v>0</v>
      </c>
      <c s="27">
        <v>28842.66</v>
      </c>
    </row>
    <row r="59" spans="1:74" ht="14.5">
      <c r="A59" s="123" t="s">
        <v>2021</v>
      </c>
      <c s="121" t="s">
        <v>963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1012037</v>
      </c>
      <c s="135">
        <v>0</v>
      </c>
      <c s="134">
        <v>0</v>
      </c>
      <c s="134">
        <v>0</v>
      </c>
      <c s="134"/>
      <c s="140"/>
      <c s="140"/>
      <c s="141">
        <v>1012037</v>
      </c>
      <c s="130">
        <v>43860</v>
      </c>
      <c s="130">
        <v>45687</v>
      </c>
      <c s="142">
        <v>1012037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39722.449999999997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39722.449999999997</v>
      </c>
      <c s="27">
        <v>0</v>
      </c>
      <c s="27">
        <v>39722.449999999997</v>
      </c>
    </row>
    <row r="60" spans="1:74" ht="14.5">
      <c r="A60" s="123" t="s">
        <v>2022</v>
      </c>
      <c s="121" t="s">
        <v>966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1564434.6699999999</v>
      </c>
      <c s="135">
        <v>0</v>
      </c>
      <c s="134">
        <v>0</v>
      </c>
      <c s="134">
        <v>0</v>
      </c>
      <c s="134"/>
      <c s="140"/>
      <c s="140"/>
      <c s="141">
        <v>1564434.6699999999</v>
      </c>
      <c s="130">
        <v>43860</v>
      </c>
      <c s="130">
        <v>45687</v>
      </c>
      <c s="142">
        <v>1564434.6699999999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61404.059999999998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61404.059999999998</v>
      </c>
      <c s="27">
        <v>0</v>
      </c>
      <c s="27">
        <v>61404.059999999998</v>
      </c>
    </row>
    <row r="61" spans="1:74" ht="14.5">
      <c r="A61" s="123" t="s">
        <v>2023</v>
      </c>
      <c s="121" t="s">
        <v>967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1564434.6699999999</v>
      </c>
      <c s="135">
        <v>0</v>
      </c>
      <c s="134">
        <v>0</v>
      </c>
      <c s="134">
        <v>66488.470000000001</v>
      </c>
      <c s="134"/>
      <c s="140"/>
      <c s="140"/>
      <c s="141">
        <v>1564434.6699999999</v>
      </c>
      <c s="130">
        <v>43826</v>
      </c>
      <c s="130">
        <v>46383</v>
      </c>
      <c s="142">
        <v>1564434.6699999999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132976.94</v>
      </c>
      <c s="27">
        <v>132976.94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265953.88</v>
      </c>
      <c s="27">
        <v>0</v>
      </c>
      <c s="27">
        <v>265953.88</v>
      </c>
    </row>
    <row r="62" spans="1:74" ht="14.5">
      <c r="A62" s="123" t="s">
        <v>2024</v>
      </c>
      <c s="121" t="s">
        <v>968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1185812.6000000001</v>
      </c>
      <c s="135">
        <v>0</v>
      </c>
      <c s="134">
        <v>0</v>
      </c>
      <c s="134">
        <v>0</v>
      </c>
      <c s="134"/>
      <c s="140"/>
      <c s="140"/>
      <c s="141">
        <v>1185812.6000000001</v>
      </c>
      <c s="130">
        <v>43860</v>
      </c>
      <c s="130">
        <v>45687</v>
      </c>
      <c s="142">
        <v>1185812.6000000001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46543.139999999999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46543.139999999999</v>
      </c>
      <c s="27">
        <v>0</v>
      </c>
      <c s="27">
        <v>46543.139999999999</v>
      </c>
    </row>
    <row r="63" spans="1:74" ht="14.5">
      <c r="A63" s="123" t="s">
        <v>2025</v>
      </c>
      <c s="121" t="s">
        <v>969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778223.32999999996</v>
      </c>
      <c s="135">
        <v>0</v>
      </c>
      <c s="134">
        <v>0</v>
      </c>
      <c s="134">
        <v>0</v>
      </c>
      <c s="134"/>
      <c s="140"/>
      <c s="140"/>
      <c s="141">
        <v>778223.32999999996</v>
      </c>
      <c s="130">
        <v>43860</v>
      </c>
      <c s="130">
        <v>45687</v>
      </c>
      <c s="142">
        <v>778223.32999999996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30545.27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30545.27</v>
      </c>
      <c s="27">
        <v>0</v>
      </c>
      <c s="27">
        <v>30545.27</v>
      </c>
    </row>
    <row r="64" spans="1:74" ht="14.5">
      <c r="A64" s="123" t="s">
        <v>2026</v>
      </c>
      <c s="121" t="s">
        <v>970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117551.89</v>
      </c>
      <c s="135">
        <v>0</v>
      </c>
      <c s="134">
        <v>0</v>
      </c>
      <c s="134">
        <v>0</v>
      </c>
      <c s="134"/>
      <c s="140"/>
      <c s="140"/>
      <c s="141">
        <v>117551.89</v>
      </c>
      <c s="130">
        <v>43860</v>
      </c>
      <c s="130">
        <v>45687</v>
      </c>
      <c s="142">
        <v>117551.89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4613.9099999999999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4613.9099999999999</v>
      </c>
      <c s="27">
        <v>0</v>
      </c>
      <c s="27">
        <v>4613.9099999999999</v>
      </c>
    </row>
    <row r="65" spans="1:74" ht="14.5">
      <c r="A65" s="123" t="s">
        <v>2027</v>
      </c>
      <c s="121" t="s">
        <v>971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1417316.4199999999</v>
      </c>
      <c s="135">
        <v>0</v>
      </c>
      <c s="134">
        <v>0</v>
      </c>
      <c s="134">
        <v>0</v>
      </c>
      <c s="134"/>
      <c s="140"/>
      <c s="140"/>
      <c s="141">
        <v>1417316.4199999999</v>
      </c>
      <c s="130">
        <v>43860</v>
      </c>
      <c s="130">
        <v>45687</v>
      </c>
      <c s="142">
        <v>1417316.4199999999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55629.669999999998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55629.669999999998</v>
      </c>
      <c s="27">
        <v>0</v>
      </c>
      <c s="27">
        <v>55629.669999999998</v>
      </c>
    </row>
    <row r="66" spans="1:74" ht="14.5">
      <c r="A66" s="123" t="s">
        <v>2028</v>
      </c>
      <c s="121" t="s">
        <v>972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1405686.01</v>
      </c>
      <c s="135">
        <v>0</v>
      </c>
      <c s="134">
        <v>0</v>
      </c>
      <c s="134">
        <v>59741.660000000003</v>
      </c>
      <c s="134"/>
      <c s="140"/>
      <c s="140"/>
      <c s="141">
        <v>1405686.01</v>
      </c>
      <c s="130">
        <v>43826</v>
      </c>
      <c s="130">
        <v>46383</v>
      </c>
      <c s="142">
        <v>1405686.01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119483.32000000001</v>
      </c>
      <c s="27">
        <v>119483.32000000001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238966.64000000001</v>
      </c>
      <c s="27">
        <v>0</v>
      </c>
      <c s="27">
        <v>238966.64000000001</v>
      </c>
    </row>
    <row r="67" spans="1:74" ht="14.5">
      <c r="A67" s="123" t="s">
        <v>2029</v>
      </c>
      <c s="121" t="s">
        <v>973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1204773</v>
      </c>
      <c s="135">
        <v>0</v>
      </c>
      <c s="134">
        <v>0</v>
      </c>
      <c s="134">
        <v>0</v>
      </c>
      <c s="134"/>
      <c s="140"/>
      <c s="140"/>
      <c s="141">
        <v>1204773</v>
      </c>
      <c s="130">
        <v>43860</v>
      </c>
      <c s="130">
        <v>45687</v>
      </c>
      <c s="142">
        <v>1204773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47287.339999999997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47287.339999999997</v>
      </c>
      <c s="27">
        <v>0</v>
      </c>
      <c s="27">
        <v>47287.339999999997</v>
      </c>
    </row>
    <row r="68" spans="1:74" ht="14.5">
      <c r="A68" s="123" t="s">
        <v>2030</v>
      </c>
      <c s="121" t="s">
        <v>974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1204773</v>
      </c>
      <c s="135">
        <v>0</v>
      </c>
      <c s="134">
        <v>0</v>
      </c>
      <c s="134">
        <v>51202.849999999999</v>
      </c>
      <c s="134"/>
      <c s="140"/>
      <c s="140"/>
      <c s="141">
        <v>1204773</v>
      </c>
      <c s="130">
        <v>43826</v>
      </c>
      <c s="130">
        <v>46383</v>
      </c>
      <c s="142">
        <v>1204773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102405.7</v>
      </c>
      <c s="27">
        <v>102405.7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204811.39999999999</v>
      </c>
      <c s="27">
        <v>0</v>
      </c>
      <c s="27">
        <v>204811.39999999999</v>
      </c>
    </row>
    <row r="69" spans="1:74" ht="14.5">
      <c r="A69" s="123" t="s">
        <v>2031</v>
      </c>
      <c s="121" t="s">
        <v>975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744695</v>
      </c>
      <c s="135">
        <v>0</v>
      </c>
      <c s="134">
        <v>0</v>
      </c>
      <c s="134">
        <v>0</v>
      </c>
      <c s="134"/>
      <c s="140"/>
      <c s="140"/>
      <c s="141">
        <v>744695</v>
      </c>
      <c s="130">
        <v>43860</v>
      </c>
      <c s="130">
        <v>45687</v>
      </c>
      <c s="142">
        <v>744695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29229.279999999999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29229.279999999999</v>
      </c>
      <c s="27">
        <v>0</v>
      </c>
      <c s="27">
        <v>29229.279999999999</v>
      </c>
    </row>
    <row r="70" spans="1:74" ht="14.5">
      <c r="A70" s="123" t="s">
        <v>2032</v>
      </c>
      <c s="121" t="s">
        <v>977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205079.70999999999</v>
      </c>
      <c s="135">
        <v>0</v>
      </c>
      <c s="134">
        <v>0</v>
      </c>
      <c s="134">
        <v>0</v>
      </c>
      <c s="134"/>
      <c s="140"/>
      <c s="140"/>
      <c s="141">
        <v>205079.70999999999</v>
      </c>
      <c s="130">
        <v>43860</v>
      </c>
      <c s="130">
        <v>45687</v>
      </c>
      <c s="142">
        <v>205079.70999999999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8049.3800000000001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8049.3800000000001</v>
      </c>
      <c s="27">
        <v>0</v>
      </c>
      <c s="27">
        <v>8049.3800000000001</v>
      </c>
    </row>
    <row r="71" spans="1:74" ht="14.5">
      <c r="A71" s="123" t="s">
        <v>2033</v>
      </c>
      <c s="121" t="s">
        <v>978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128104.31</v>
      </c>
      <c s="135">
        <v>0</v>
      </c>
      <c s="134">
        <v>0</v>
      </c>
      <c s="134">
        <v>0</v>
      </c>
      <c s="134"/>
      <c s="140"/>
      <c s="140"/>
      <c s="141">
        <v>128104.31</v>
      </c>
      <c s="130">
        <v>43860</v>
      </c>
      <c s="130">
        <v>45687</v>
      </c>
      <c s="142">
        <v>128104.31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5028.0900000000001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5028.0900000000001</v>
      </c>
      <c s="27">
        <v>0</v>
      </c>
      <c s="27">
        <v>5028.0900000000001</v>
      </c>
    </row>
    <row r="72" spans="1:74" ht="14.5">
      <c r="A72" s="123" t="s">
        <v>2034</v>
      </c>
      <c s="121" t="s">
        <v>979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127038.97</v>
      </c>
      <c s="135">
        <v>0</v>
      </c>
      <c s="134">
        <v>0</v>
      </c>
      <c s="134">
        <v>5399.1599999999999</v>
      </c>
      <c s="134"/>
      <c s="140"/>
      <c s="140"/>
      <c s="141">
        <v>127038.97</v>
      </c>
      <c s="130">
        <v>43826</v>
      </c>
      <c s="130">
        <v>46383</v>
      </c>
      <c s="142">
        <v>127038.97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10798.32</v>
      </c>
      <c s="27">
        <v>10798.32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21596.639999999999</v>
      </c>
      <c s="27">
        <v>0</v>
      </c>
      <c s="27">
        <v>21596.639999999999</v>
      </c>
    </row>
    <row r="73" spans="1:74" ht="14.5">
      <c r="A73" s="123" t="s">
        <v>2035</v>
      </c>
      <c s="121" t="s">
        <v>980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437542.38</v>
      </c>
      <c s="135">
        <v>0</v>
      </c>
      <c s="134">
        <v>0</v>
      </c>
      <c s="134">
        <v>0</v>
      </c>
      <c s="134"/>
      <c s="140"/>
      <c s="140"/>
      <c s="141">
        <v>437542.38</v>
      </c>
      <c s="130">
        <v>43860</v>
      </c>
      <c s="130">
        <v>45687</v>
      </c>
      <c s="142">
        <v>437542.38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17173.540000000001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17173.540000000001</v>
      </c>
      <c s="27">
        <v>0</v>
      </c>
      <c s="27">
        <v>17173.540000000001</v>
      </c>
    </row>
    <row r="74" spans="1:74" ht="14.5">
      <c r="A74" s="123" t="s">
        <v>2036</v>
      </c>
      <c s="121" t="s">
        <v>981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437542.38</v>
      </c>
      <c s="135">
        <v>0</v>
      </c>
      <c s="134">
        <v>0</v>
      </c>
      <c s="134">
        <v>18595.549999999999</v>
      </c>
      <c s="134"/>
      <c s="140"/>
      <c s="140"/>
      <c s="141">
        <v>437542.38</v>
      </c>
      <c s="130">
        <v>43826</v>
      </c>
      <c s="130">
        <v>46383</v>
      </c>
      <c s="142">
        <v>437542.38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37191.099999999999</v>
      </c>
      <c s="27">
        <v>37191.099999999999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74382.199999999997</v>
      </c>
      <c s="27">
        <v>0</v>
      </c>
      <c s="27">
        <v>74382.199999999997</v>
      </c>
    </row>
    <row r="75" spans="1:74" ht="14.5">
      <c r="A75" s="123" t="s">
        <v>2037</v>
      </c>
      <c s="121" t="s">
        <v>983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417739.65999999997</v>
      </c>
      <c s="135">
        <v>0</v>
      </c>
      <c s="134">
        <v>0</v>
      </c>
      <c s="134">
        <v>0</v>
      </c>
      <c s="134"/>
      <c s="140"/>
      <c s="140"/>
      <c s="141">
        <v>417739.65999999997</v>
      </c>
      <c s="130">
        <v>43860</v>
      </c>
      <c s="130">
        <v>45687</v>
      </c>
      <c s="142">
        <v>417739.65999999997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16396.279999999999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16396.279999999999</v>
      </c>
      <c s="27">
        <v>0</v>
      </c>
      <c s="27">
        <v>16396.279999999999</v>
      </c>
    </row>
    <row r="76" spans="1:74" ht="14.5">
      <c r="A76" s="123" t="s">
        <v>2038</v>
      </c>
      <c s="121" t="s">
        <v>984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645039.01000000001</v>
      </c>
      <c s="135">
        <v>0</v>
      </c>
      <c s="134">
        <v>0</v>
      </c>
      <c s="134">
        <v>0</v>
      </c>
      <c s="134"/>
      <c s="140"/>
      <c s="140"/>
      <c s="141">
        <v>645039.01000000001</v>
      </c>
      <c s="130">
        <v>43860</v>
      </c>
      <c s="130">
        <v>45687</v>
      </c>
      <c s="142">
        <v>645039.01000000001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25317.779999999999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25317.779999999999</v>
      </c>
      <c s="27">
        <v>0</v>
      </c>
      <c s="27">
        <v>25317.779999999999</v>
      </c>
    </row>
    <row r="77" spans="1:74" ht="14.5">
      <c r="A77" s="123" t="s">
        <v>2039</v>
      </c>
      <c s="121" t="s">
        <v>985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2772000</v>
      </c>
      <c s="135">
        <v>0</v>
      </c>
      <c s="134">
        <v>0</v>
      </c>
      <c s="134">
        <v>0</v>
      </c>
      <c s="134"/>
      <c s="140"/>
      <c s="140"/>
      <c s="141">
        <v>2772000</v>
      </c>
      <c s="130">
        <v>43860</v>
      </c>
      <c s="130">
        <v>45687</v>
      </c>
      <c s="142">
        <v>2772000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108801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108801</v>
      </c>
      <c s="27">
        <v>0</v>
      </c>
      <c s="27">
        <v>108801</v>
      </c>
    </row>
    <row r="78" spans="1:74" ht="14.5">
      <c r="A78" s="123" t="s">
        <v>2040</v>
      </c>
      <c s="121" t="s">
        <v>986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2772000</v>
      </c>
      <c s="135">
        <v>0</v>
      </c>
      <c s="134">
        <v>0</v>
      </c>
      <c s="134">
        <v>117810</v>
      </c>
      <c s="134"/>
      <c s="140"/>
      <c s="140"/>
      <c s="141">
        <v>2772000</v>
      </c>
      <c s="130">
        <v>43826</v>
      </c>
      <c s="130">
        <v>46383</v>
      </c>
      <c s="142">
        <v>2772000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235620</v>
      </c>
      <c s="27">
        <v>235620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471240</v>
      </c>
      <c s="27">
        <v>0</v>
      </c>
      <c s="27">
        <v>471240</v>
      </c>
    </row>
    <row r="79" spans="1:74" ht="14.5">
      <c r="A79" s="123" t="s">
        <v>2041</v>
      </c>
      <c s="121" t="s">
        <v>987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1984519</v>
      </c>
      <c s="135">
        <v>0</v>
      </c>
      <c s="134">
        <v>0</v>
      </c>
      <c s="134">
        <v>0</v>
      </c>
      <c s="134"/>
      <c s="140"/>
      <c s="140"/>
      <c s="141">
        <v>1984519</v>
      </c>
      <c s="130">
        <v>43860</v>
      </c>
      <c s="130">
        <v>45687</v>
      </c>
      <c s="142">
        <v>1984519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77892.369999999995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77892.369999999995</v>
      </c>
      <c s="27">
        <v>0</v>
      </c>
      <c s="27">
        <v>77892.369999999995</v>
      </c>
    </row>
    <row r="80" spans="1:74" ht="14.5">
      <c r="A80" s="123" t="s">
        <v>2042</v>
      </c>
      <c s="121" t="s">
        <v>988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1984519</v>
      </c>
      <c s="135">
        <v>0</v>
      </c>
      <c s="134">
        <v>0</v>
      </c>
      <c s="134">
        <v>84342.059999999998</v>
      </c>
      <c s="134"/>
      <c s="140"/>
      <c s="140"/>
      <c s="141">
        <v>1984519</v>
      </c>
      <c s="130">
        <v>43826</v>
      </c>
      <c s="130">
        <v>46383</v>
      </c>
      <c s="142">
        <v>1984519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168684.12</v>
      </c>
      <c s="27">
        <v>168684.12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337368.23999999999</v>
      </c>
      <c s="27">
        <v>0</v>
      </c>
      <c s="27">
        <v>337368.23999999999</v>
      </c>
    </row>
    <row r="81" spans="1:74" ht="14.5">
      <c r="A81" s="123" t="s">
        <v>2043</v>
      </c>
      <c s="121" t="s">
        <v>989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2346357</v>
      </c>
      <c s="135">
        <v>0</v>
      </c>
      <c s="134">
        <v>0</v>
      </c>
      <c s="134">
        <v>0</v>
      </c>
      <c s="134"/>
      <c s="140"/>
      <c s="140"/>
      <c s="141">
        <v>2346357</v>
      </c>
      <c s="130">
        <v>43860</v>
      </c>
      <c s="130">
        <v>45687</v>
      </c>
      <c s="142">
        <v>2346357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92094.509999999995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92094.509999999995</v>
      </c>
      <c s="27">
        <v>0</v>
      </c>
      <c s="27">
        <v>92094.509999999995</v>
      </c>
    </row>
    <row r="82" spans="1:74" ht="14.5">
      <c r="A82" s="123" t="s">
        <v>2044</v>
      </c>
      <c s="121" t="s">
        <v>990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2346357</v>
      </c>
      <c s="135">
        <v>0</v>
      </c>
      <c s="134">
        <v>0</v>
      </c>
      <c s="134">
        <v>99720.169999999998</v>
      </c>
      <c s="134"/>
      <c s="140"/>
      <c s="140"/>
      <c s="141">
        <v>2346357</v>
      </c>
      <c s="130">
        <v>43826</v>
      </c>
      <c s="130">
        <v>46383</v>
      </c>
      <c s="142">
        <v>2346357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199440.34</v>
      </c>
      <c s="27">
        <v>199440.34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398880.67999999999</v>
      </c>
      <c s="27">
        <v>0</v>
      </c>
      <c s="27">
        <v>398880.67999999999</v>
      </c>
    </row>
    <row r="83" spans="1:74" ht="14.5">
      <c r="A83" s="123" t="s">
        <v>2045</v>
      </c>
      <c s="121" t="s">
        <v>991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228975.12</v>
      </c>
      <c s="135">
        <v>0</v>
      </c>
      <c s="134">
        <v>0</v>
      </c>
      <c s="134">
        <v>0</v>
      </c>
      <c s="134"/>
      <c s="140"/>
      <c s="140"/>
      <c s="141">
        <v>228975.12</v>
      </c>
      <c s="130">
        <v>43860</v>
      </c>
      <c s="130">
        <v>45687</v>
      </c>
      <c s="142">
        <v>228975.12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8987.2700000000004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8987.2700000000004</v>
      </c>
      <c s="27">
        <v>0</v>
      </c>
      <c s="27">
        <v>8987.2700000000004</v>
      </c>
    </row>
    <row r="84" spans="1:74" ht="14.5">
      <c r="A84" s="123" t="s">
        <v>2046</v>
      </c>
      <c s="121" t="s">
        <v>992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312000</v>
      </c>
      <c s="135">
        <v>0</v>
      </c>
      <c s="134">
        <v>0</v>
      </c>
      <c s="134">
        <v>0</v>
      </c>
      <c s="134"/>
      <c s="140"/>
      <c s="140"/>
      <c s="141">
        <v>312000</v>
      </c>
      <c s="130">
        <v>43860</v>
      </c>
      <c s="130">
        <v>45687</v>
      </c>
      <c s="142">
        <v>312000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12246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12246</v>
      </c>
      <c s="27">
        <v>0</v>
      </c>
      <c s="27">
        <v>12246</v>
      </c>
    </row>
    <row r="85" spans="1:74" ht="14.5">
      <c r="A85" s="123" t="s">
        <v>2047</v>
      </c>
      <c s="121" t="s">
        <v>993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312000</v>
      </c>
      <c s="135">
        <v>0</v>
      </c>
      <c s="134">
        <v>0</v>
      </c>
      <c s="134">
        <v>13260</v>
      </c>
      <c s="134"/>
      <c s="140"/>
      <c s="140"/>
      <c s="141">
        <v>312000</v>
      </c>
      <c s="130">
        <v>43826</v>
      </c>
      <c s="130">
        <v>46383</v>
      </c>
      <c s="142">
        <v>312000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26520</v>
      </c>
      <c s="27">
        <v>26520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53040</v>
      </c>
      <c s="27">
        <v>0</v>
      </c>
      <c s="27">
        <v>53040</v>
      </c>
    </row>
    <row r="86" spans="1:74" ht="14.5">
      <c r="A86" s="123" t="s">
        <v>2048</v>
      </c>
      <c s="121" t="s">
        <v>994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2931360.4100000001</v>
      </c>
      <c s="135">
        <v>0</v>
      </c>
      <c s="134">
        <v>0</v>
      </c>
      <c s="134">
        <v>0</v>
      </c>
      <c s="134"/>
      <c s="140"/>
      <c s="140"/>
      <c s="141">
        <v>2931360.4100000001</v>
      </c>
      <c s="130">
        <v>43860</v>
      </c>
      <c s="130">
        <v>45687</v>
      </c>
      <c s="142">
        <v>2931360.4100000001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115055.89999999999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115055.89999999999</v>
      </c>
      <c s="27">
        <v>0</v>
      </c>
      <c s="27">
        <v>115055.89999999999</v>
      </c>
    </row>
    <row r="87" spans="1:74" ht="14.5">
      <c r="A87" s="123" t="s">
        <v>2049</v>
      </c>
      <c s="121" t="s">
        <v>995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871604.47999999998</v>
      </c>
      <c s="135">
        <v>0</v>
      </c>
      <c s="134">
        <v>0</v>
      </c>
      <c s="134">
        <v>0</v>
      </c>
      <c s="134"/>
      <c s="140"/>
      <c s="140"/>
      <c s="141">
        <v>871604.47999999998</v>
      </c>
      <c s="130">
        <v>43860</v>
      </c>
      <c s="130">
        <v>45687</v>
      </c>
      <c s="142">
        <v>871604.47999999998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34210.480000000003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34210.480000000003</v>
      </c>
      <c s="27">
        <v>0</v>
      </c>
      <c s="27">
        <v>34210.480000000003</v>
      </c>
    </row>
    <row r="88" spans="1:74" ht="14.5">
      <c r="A88" s="123" t="s">
        <v>2050</v>
      </c>
      <c s="121" t="s">
        <v>997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234464.35999999999</v>
      </c>
      <c s="135">
        <v>0</v>
      </c>
      <c s="134">
        <v>0</v>
      </c>
      <c s="134">
        <v>0</v>
      </c>
      <c s="134"/>
      <c s="140"/>
      <c s="140"/>
      <c s="141">
        <v>234464.35999999999</v>
      </c>
      <c s="130">
        <v>43860</v>
      </c>
      <c s="130">
        <v>45687</v>
      </c>
      <c s="142">
        <v>234464.35999999999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9202.7299999999996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9202.7299999999996</v>
      </c>
      <c s="27">
        <v>0</v>
      </c>
      <c s="27">
        <v>9202.7299999999996</v>
      </c>
    </row>
    <row r="89" spans="1:74" ht="14.5">
      <c r="A89" s="123" t="s">
        <v>2051</v>
      </c>
      <c s="121" t="s">
        <v>998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1750702.26</v>
      </c>
      <c s="135">
        <v>0</v>
      </c>
      <c s="134">
        <v>0</v>
      </c>
      <c s="134">
        <v>0</v>
      </c>
      <c s="134"/>
      <c s="140"/>
      <c s="140"/>
      <c s="141">
        <v>1750702.26</v>
      </c>
      <c s="130">
        <v>43860</v>
      </c>
      <c s="130">
        <v>45687</v>
      </c>
      <c s="142">
        <v>1750702.26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68715.059999999998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68715.059999999998</v>
      </c>
      <c s="27">
        <v>0</v>
      </c>
      <c s="27">
        <v>68715.059999999998</v>
      </c>
    </row>
    <row r="90" spans="1:74" ht="14.5">
      <c r="A90" s="123" t="s">
        <v>2052</v>
      </c>
      <c s="121" t="s">
        <v>999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1750702.26</v>
      </c>
      <c s="135">
        <v>0</v>
      </c>
      <c s="134">
        <v>0</v>
      </c>
      <c s="134">
        <v>74404.850000000006</v>
      </c>
      <c s="134"/>
      <c s="140"/>
      <c s="140"/>
      <c s="141">
        <v>1750702.26</v>
      </c>
      <c s="130">
        <v>43826</v>
      </c>
      <c s="130">
        <v>46383</v>
      </c>
      <c s="142">
        <v>1750702.26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148809.70000000001</v>
      </c>
      <c s="27">
        <v>148809.70000000001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297619.40000000002</v>
      </c>
      <c s="27">
        <v>0</v>
      </c>
      <c s="27">
        <v>297619.40000000002</v>
      </c>
    </row>
    <row r="91" spans="1:74" ht="14.5">
      <c r="A91" s="123" t="s">
        <v>2053</v>
      </c>
      <c s="121" t="s">
        <v>1004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118843.71000000001</v>
      </c>
      <c s="135">
        <v>0</v>
      </c>
      <c s="134">
        <v>0</v>
      </c>
      <c s="134">
        <v>0</v>
      </c>
      <c s="134"/>
      <c s="140"/>
      <c s="140"/>
      <c s="141">
        <v>118843.71000000001</v>
      </c>
      <c s="130">
        <v>43860</v>
      </c>
      <c s="130">
        <v>45687</v>
      </c>
      <c s="142">
        <v>118843.71000000001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4664.6199999999999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4664.6199999999999</v>
      </c>
      <c s="27">
        <v>0</v>
      </c>
      <c s="27">
        <v>4664.6199999999999</v>
      </c>
    </row>
    <row r="92" spans="1:74" ht="14.5">
      <c r="A92" s="123" t="s">
        <v>2054</v>
      </c>
      <c s="121" t="s">
        <v>1005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451019.78000000003</v>
      </c>
      <c s="135">
        <v>0</v>
      </c>
      <c s="134">
        <v>0</v>
      </c>
      <c s="134">
        <v>0</v>
      </c>
      <c s="134"/>
      <c s="140"/>
      <c s="140"/>
      <c s="141">
        <v>451019.78000000003</v>
      </c>
      <c s="130">
        <v>43860</v>
      </c>
      <c s="130">
        <v>45687</v>
      </c>
      <c s="142">
        <v>451019.78000000003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17702.529999999999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17702.529999999999</v>
      </c>
      <c s="27">
        <v>0</v>
      </c>
      <c s="27">
        <v>17702.529999999999</v>
      </c>
    </row>
    <row r="93" spans="1:74" ht="14.5">
      <c r="A93" s="123" t="s">
        <v>2055</v>
      </c>
      <c s="121" t="s">
        <v>1006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451019.78000000003</v>
      </c>
      <c s="135">
        <v>0</v>
      </c>
      <c s="134">
        <v>0</v>
      </c>
      <c s="134">
        <v>19168.34</v>
      </c>
      <c s="134"/>
      <c s="140"/>
      <c s="140"/>
      <c s="141">
        <v>451019.78000000003</v>
      </c>
      <c s="130">
        <v>43826</v>
      </c>
      <c s="130">
        <v>46383</v>
      </c>
      <c s="142">
        <v>451019.78000000003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38336.68</v>
      </c>
      <c s="27">
        <v>38336.68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76673.360000000001</v>
      </c>
      <c s="27">
        <v>0</v>
      </c>
      <c s="27">
        <v>76673.360000000001</v>
      </c>
    </row>
    <row r="94" spans="1:74" ht="14.5">
      <c r="A94" s="123" t="s">
        <v>2056</v>
      </c>
      <c s="121" t="s">
        <v>1007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1563038.3500000001</v>
      </c>
      <c s="135">
        <v>0</v>
      </c>
      <c s="134">
        <v>0</v>
      </c>
      <c s="134">
        <v>0</v>
      </c>
      <c s="134"/>
      <c s="140"/>
      <c s="140"/>
      <c s="141">
        <v>1563038.3500000001</v>
      </c>
      <c s="130">
        <v>43860</v>
      </c>
      <c s="130">
        <v>45687</v>
      </c>
      <c s="142">
        <v>1563038.3500000001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61349.260000000002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61349.260000000002</v>
      </c>
      <c s="27">
        <v>0</v>
      </c>
      <c s="27">
        <v>61349.260000000002</v>
      </c>
    </row>
    <row r="95" spans="1:74" ht="14.5">
      <c r="A95" s="123" t="s">
        <v>2057</v>
      </c>
      <c s="121" t="s">
        <v>1008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1549032.27</v>
      </c>
      <c s="135">
        <v>0</v>
      </c>
      <c s="134">
        <v>0</v>
      </c>
      <c s="134">
        <v>65833.869999999995</v>
      </c>
      <c s="134"/>
      <c s="140"/>
      <c s="140"/>
      <c s="141">
        <v>1549032.27</v>
      </c>
      <c s="130">
        <v>43826</v>
      </c>
      <c s="130">
        <v>46383</v>
      </c>
      <c s="142">
        <v>1549032.27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131667.73999999999</v>
      </c>
      <c s="27">
        <v>131667.73999999999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263335.47999999998</v>
      </c>
      <c s="27">
        <v>0</v>
      </c>
      <c s="27">
        <v>263335.47999999998</v>
      </c>
    </row>
    <row r="96" spans="1:74" ht="14.5">
      <c r="A96" s="123" t="s">
        <v>2058</v>
      </c>
      <c s="121" t="s">
        <v>1010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409000</v>
      </c>
      <c s="135">
        <v>0</v>
      </c>
      <c s="134">
        <v>0</v>
      </c>
      <c s="134">
        <v>0</v>
      </c>
      <c s="134"/>
      <c s="140"/>
      <c s="140"/>
      <c s="141">
        <v>409000</v>
      </c>
      <c s="130">
        <v>43860</v>
      </c>
      <c s="130">
        <v>45687</v>
      </c>
      <c s="142">
        <v>409000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16053.25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16053.25</v>
      </c>
      <c s="27">
        <v>0</v>
      </c>
      <c s="27">
        <v>16053.25</v>
      </c>
    </row>
    <row r="97" spans="1:74" ht="14.5">
      <c r="A97" s="123" t="s">
        <v>2059</v>
      </c>
      <c s="121" t="s">
        <v>1011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405350</v>
      </c>
      <c s="135">
        <v>0</v>
      </c>
      <c s="134">
        <v>0</v>
      </c>
      <c s="134">
        <v>17227.380000000001</v>
      </c>
      <c s="134"/>
      <c s="140"/>
      <c s="140"/>
      <c s="141">
        <v>405350</v>
      </c>
      <c s="130">
        <v>43826</v>
      </c>
      <c s="130">
        <v>46383</v>
      </c>
      <c s="142">
        <v>405350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34454.760000000002</v>
      </c>
      <c s="27">
        <v>34454.760000000002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68909.520000000004</v>
      </c>
      <c s="27">
        <v>0</v>
      </c>
      <c s="27">
        <v>68909.520000000004</v>
      </c>
    </row>
    <row r="98" spans="1:74" ht="14.5">
      <c r="A98" s="123" t="s">
        <v>2060</v>
      </c>
      <c s="121" t="s">
        <v>1012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155320.5</v>
      </c>
      <c s="135">
        <v>0</v>
      </c>
      <c s="134">
        <v>0</v>
      </c>
      <c s="134">
        <v>0</v>
      </c>
      <c s="134"/>
      <c s="140"/>
      <c s="140"/>
      <c s="141">
        <v>155320.5</v>
      </c>
      <c s="130">
        <v>43860</v>
      </c>
      <c s="130">
        <v>45687</v>
      </c>
      <c s="142">
        <v>155320.5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6096.3299999999999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6096.3299999999999</v>
      </c>
      <c s="27">
        <v>0</v>
      </c>
      <c s="27">
        <v>6096.3299999999999</v>
      </c>
    </row>
    <row r="99" spans="1:74" ht="14.5">
      <c r="A99" s="123" t="s">
        <v>2061</v>
      </c>
      <c s="121" t="s">
        <v>1013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1093027.0900000001</v>
      </c>
      <c s="135">
        <v>0</v>
      </c>
      <c s="134">
        <v>0</v>
      </c>
      <c s="134">
        <v>0</v>
      </c>
      <c s="134"/>
      <c s="140"/>
      <c s="140"/>
      <c s="141">
        <v>1093027.0900000001</v>
      </c>
      <c s="130">
        <v>43860</v>
      </c>
      <c s="130">
        <v>45687</v>
      </c>
      <c s="142">
        <v>1093027.0900000001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42901.309999999998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42901.309999999998</v>
      </c>
      <c s="27">
        <v>0</v>
      </c>
      <c s="27">
        <v>42901.309999999998</v>
      </c>
    </row>
    <row r="100" spans="1:74" ht="14.5">
      <c r="A100" s="123" t="s">
        <v>2062</v>
      </c>
      <c s="121" t="s">
        <v>1014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401924.84999999998</v>
      </c>
      <c s="135">
        <v>0</v>
      </c>
      <c s="134">
        <v>0</v>
      </c>
      <c s="134">
        <v>0</v>
      </c>
      <c s="134"/>
      <c s="140"/>
      <c s="140"/>
      <c s="141">
        <v>401924.84999999998</v>
      </c>
      <c s="130">
        <v>43860</v>
      </c>
      <c s="130">
        <v>45687</v>
      </c>
      <c s="142">
        <v>401924.84999999998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15775.549999999999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15775.549999999999</v>
      </c>
      <c s="27">
        <v>0</v>
      </c>
      <c s="27">
        <v>15775.549999999999</v>
      </c>
    </row>
    <row r="101" spans="1:74" ht="14.5">
      <c r="A101" s="123" t="s">
        <v>2063</v>
      </c>
      <c s="121" t="s">
        <v>1015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401924.84999999998</v>
      </c>
      <c s="135">
        <v>0</v>
      </c>
      <c s="134">
        <v>0</v>
      </c>
      <c s="134">
        <v>17081.810000000001</v>
      </c>
      <c s="134"/>
      <c s="140"/>
      <c s="140"/>
      <c s="141">
        <v>401924.84999999998</v>
      </c>
      <c s="130">
        <v>43826</v>
      </c>
      <c s="130">
        <v>46383</v>
      </c>
      <c s="142">
        <v>401924.84999999998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34163.620000000003</v>
      </c>
      <c s="27">
        <v>34163.620000000003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68327.240000000005</v>
      </c>
      <c s="27">
        <v>0</v>
      </c>
      <c s="27">
        <v>68327.240000000005</v>
      </c>
    </row>
    <row r="102" spans="1:74" ht="14.5">
      <c r="A102" s="123" t="s">
        <v>2064</v>
      </c>
      <c s="121" t="s">
        <v>1017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1048915.27</v>
      </c>
      <c s="135">
        <v>0</v>
      </c>
      <c s="134">
        <v>0</v>
      </c>
      <c s="134">
        <v>0</v>
      </c>
      <c s="134"/>
      <c s="140"/>
      <c s="140"/>
      <c s="141">
        <v>1048915.27</v>
      </c>
      <c s="130">
        <v>43860</v>
      </c>
      <c s="130">
        <v>45687</v>
      </c>
      <c s="142">
        <v>1048915.27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41169.919999999998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41169.919999999998</v>
      </c>
      <c s="27">
        <v>0</v>
      </c>
      <c s="27">
        <v>41169.919999999998</v>
      </c>
    </row>
    <row r="103" spans="1:74" ht="14.5">
      <c r="A103" s="123" t="s">
        <v>2065</v>
      </c>
      <c s="121" t="s">
        <v>1018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1039101.67</v>
      </c>
      <c s="135">
        <v>0</v>
      </c>
      <c s="134">
        <v>0</v>
      </c>
      <c s="134">
        <v>44161.82</v>
      </c>
      <c s="134"/>
      <c s="140"/>
      <c s="140"/>
      <c s="141">
        <v>1039101.67</v>
      </c>
      <c s="130">
        <v>43826</v>
      </c>
      <c s="130">
        <v>46383</v>
      </c>
      <c s="142">
        <v>1039101.67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88323.639999999999</v>
      </c>
      <c s="27">
        <v>88323.639999999999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176647.28</v>
      </c>
      <c s="27">
        <v>0</v>
      </c>
      <c s="27">
        <v>176647.28</v>
      </c>
    </row>
    <row r="104" spans="1:74" ht="14.5">
      <c r="A104" s="123" t="s">
        <v>2066</v>
      </c>
      <c s="121" t="s">
        <v>1022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268699.29999999999</v>
      </c>
      <c s="135">
        <v>0</v>
      </c>
      <c s="134">
        <v>0</v>
      </c>
      <c s="134">
        <v>0</v>
      </c>
      <c s="134"/>
      <c s="140"/>
      <c s="140"/>
      <c s="141">
        <v>268699.29999999999</v>
      </c>
      <c s="130">
        <v>43860</v>
      </c>
      <c s="130">
        <v>45687</v>
      </c>
      <c s="142">
        <v>268699.29999999999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10546.450000000001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10546.450000000001</v>
      </c>
      <c s="27">
        <v>0</v>
      </c>
      <c s="27">
        <v>10546.450000000001</v>
      </c>
    </row>
    <row r="105" spans="1:74" ht="14.5">
      <c r="A105" s="123" t="s">
        <v>2067</v>
      </c>
      <c s="121" t="s">
        <v>1023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266120.72999999998</v>
      </c>
      <c s="135">
        <v>0</v>
      </c>
      <c s="134">
        <v>0</v>
      </c>
      <c s="134">
        <v>11310.129999999999</v>
      </c>
      <c s="134"/>
      <c s="140"/>
      <c s="140"/>
      <c s="141">
        <v>266120.72999999998</v>
      </c>
      <c s="130">
        <v>43826</v>
      </c>
      <c s="130">
        <v>46383</v>
      </c>
      <c s="142">
        <v>266120.72999999998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22620.259999999998</v>
      </c>
      <c s="27">
        <v>22620.259999999998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45240.519999999997</v>
      </c>
      <c s="27">
        <v>0</v>
      </c>
      <c s="27">
        <v>45240.519999999997</v>
      </c>
    </row>
    <row r="106" spans="1:74" ht="14.5">
      <c r="A106" s="123" t="s">
        <v>2068</v>
      </c>
      <c s="121" t="s">
        <v>1025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134072.67000000001</v>
      </c>
      <c s="135">
        <v>0</v>
      </c>
      <c s="134">
        <v>0</v>
      </c>
      <c s="134">
        <v>0</v>
      </c>
      <c s="134"/>
      <c s="140"/>
      <c s="140"/>
      <c s="141">
        <v>134072.67000000001</v>
      </c>
      <c s="130">
        <v>43860</v>
      </c>
      <c s="130">
        <v>45687</v>
      </c>
      <c s="142">
        <v>134072.67000000001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5262.3500000000004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5262.3500000000004</v>
      </c>
      <c s="27">
        <v>0</v>
      </c>
      <c s="27">
        <v>5262.3500000000004</v>
      </c>
    </row>
    <row r="107" spans="1:74" ht="14.5">
      <c r="A107" s="123" t="s">
        <v>2069</v>
      </c>
      <c s="121" t="s">
        <v>1026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132758.62</v>
      </c>
      <c s="135">
        <v>0</v>
      </c>
      <c s="134">
        <v>0</v>
      </c>
      <c s="134">
        <v>5642.2399999999998</v>
      </c>
      <c s="134"/>
      <c s="140"/>
      <c s="140"/>
      <c s="141">
        <v>132758.62</v>
      </c>
      <c s="130">
        <v>43826</v>
      </c>
      <c s="130">
        <v>46383</v>
      </c>
      <c s="142">
        <v>132758.62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11284.48</v>
      </c>
      <c s="27">
        <v>11284.48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22568.959999999999</v>
      </c>
      <c s="27">
        <v>0</v>
      </c>
      <c s="27">
        <v>22568.959999999999</v>
      </c>
    </row>
    <row r="108" spans="1:74" ht="14.5">
      <c r="A108" s="123" t="s">
        <v>2070</v>
      </c>
      <c s="121" t="s">
        <v>1028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147000</v>
      </c>
      <c s="135">
        <v>0</v>
      </c>
      <c s="134">
        <v>0</v>
      </c>
      <c s="134">
        <v>0</v>
      </c>
      <c s="134"/>
      <c s="140"/>
      <c s="140"/>
      <c s="141">
        <v>147000</v>
      </c>
      <c s="130">
        <v>43860</v>
      </c>
      <c s="130">
        <v>45687</v>
      </c>
      <c s="142">
        <v>147000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5769.75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5769.75</v>
      </c>
      <c s="27">
        <v>0</v>
      </c>
      <c s="27">
        <v>5769.75</v>
      </c>
    </row>
    <row r="109" spans="1:74" ht="14.5">
      <c r="A109" s="123" t="s">
        <v>2071</v>
      </c>
      <c s="121" t="s">
        <v>1029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147000</v>
      </c>
      <c s="135">
        <v>0</v>
      </c>
      <c s="134">
        <v>0</v>
      </c>
      <c s="134">
        <v>6247.5</v>
      </c>
      <c s="134"/>
      <c s="140"/>
      <c s="140"/>
      <c s="141">
        <v>147000</v>
      </c>
      <c s="130">
        <v>43826</v>
      </c>
      <c s="130">
        <v>46383</v>
      </c>
      <c s="142">
        <v>147000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12495</v>
      </c>
      <c s="27">
        <v>12495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24990</v>
      </c>
      <c s="27">
        <v>0</v>
      </c>
      <c s="27">
        <v>24990</v>
      </c>
    </row>
    <row r="110" spans="1:74" ht="14.5">
      <c r="A110" s="123" t="s">
        <v>2072</v>
      </c>
      <c s="121" t="s">
        <v>1030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1583358.1899999999</v>
      </c>
      <c s="135">
        <v>0</v>
      </c>
      <c s="134">
        <v>0</v>
      </c>
      <c s="134">
        <v>0</v>
      </c>
      <c s="134"/>
      <c s="140"/>
      <c s="140"/>
      <c s="141">
        <v>1583358.1899999999</v>
      </c>
      <c s="130">
        <v>43860</v>
      </c>
      <c s="130">
        <v>45687</v>
      </c>
      <c s="142">
        <v>1583358.1899999999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62146.809999999998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62146.809999999998</v>
      </c>
      <c s="27">
        <v>0</v>
      </c>
      <c s="27">
        <v>62146.809999999998</v>
      </c>
    </row>
    <row r="111" spans="1:74" ht="14.5">
      <c r="A111" s="123" t="s">
        <v>2073</v>
      </c>
      <c s="121" t="s">
        <v>1031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1567402.03</v>
      </c>
      <c s="135">
        <v>0</v>
      </c>
      <c s="134">
        <v>0</v>
      </c>
      <c s="134">
        <v>66614.589999999997</v>
      </c>
      <c s="134"/>
      <c s="140"/>
      <c s="140"/>
      <c s="141">
        <v>1567402.03</v>
      </c>
      <c s="130">
        <v>43826</v>
      </c>
      <c s="130">
        <v>46383</v>
      </c>
      <c s="142">
        <v>1567402.03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133229.17999999999</v>
      </c>
      <c s="27">
        <v>133229.17999999999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266458.35999999999</v>
      </c>
      <c s="27">
        <v>0</v>
      </c>
      <c s="27">
        <v>266458.35999999999</v>
      </c>
    </row>
    <row r="112" spans="1:74" ht="14.5">
      <c r="A112" s="123" t="s">
        <v>2074</v>
      </c>
      <c s="121" t="s">
        <v>1032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687227.34999999998</v>
      </c>
      <c s="135">
        <v>0</v>
      </c>
      <c s="134">
        <v>0</v>
      </c>
      <c s="134">
        <v>0</v>
      </c>
      <c s="134"/>
      <c s="140"/>
      <c s="140"/>
      <c s="141">
        <v>687227.34999999998</v>
      </c>
      <c s="130">
        <v>43860</v>
      </c>
      <c s="130">
        <v>45687</v>
      </c>
      <c s="142">
        <v>687227.34999999998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26973.669999999998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26973.669999999998</v>
      </c>
      <c s="27">
        <v>0</v>
      </c>
      <c s="27">
        <v>26973.669999999998</v>
      </c>
    </row>
    <row r="113" spans="1:74" ht="14.5">
      <c r="A113" s="123" t="s">
        <v>2075</v>
      </c>
      <c s="121" t="s">
        <v>1033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680301.87</v>
      </c>
      <c s="135">
        <v>0</v>
      </c>
      <c s="134">
        <v>0</v>
      </c>
      <c s="134">
        <v>28912.830000000002</v>
      </c>
      <c s="134"/>
      <c s="140"/>
      <c s="140"/>
      <c s="141">
        <v>680301.87</v>
      </c>
      <c s="130">
        <v>43826</v>
      </c>
      <c s="130">
        <v>46383</v>
      </c>
      <c s="142">
        <v>680301.87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57825.660000000003</v>
      </c>
      <c s="27">
        <v>57825.660000000003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115651.32000000001</v>
      </c>
      <c s="27">
        <v>0</v>
      </c>
      <c s="27">
        <v>115651.32000000001</v>
      </c>
    </row>
    <row r="114" spans="1:74" ht="14.5">
      <c r="A114" s="123" t="s">
        <v>2076</v>
      </c>
      <c s="121" t="s">
        <v>1035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493040.21999999997</v>
      </c>
      <c s="135">
        <v>0</v>
      </c>
      <c s="134">
        <v>0</v>
      </c>
      <c s="134">
        <v>0</v>
      </c>
      <c s="134"/>
      <c s="140"/>
      <c s="140"/>
      <c s="141">
        <v>493040.21999999997</v>
      </c>
      <c s="130">
        <v>43860</v>
      </c>
      <c s="130">
        <v>45687</v>
      </c>
      <c s="142">
        <v>493040.21999999997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19351.830000000002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19351.830000000002</v>
      </c>
      <c s="27">
        <v>0</v>
      </c>
      <c s="27">
        <v>19351.830000000002</v>
      </c>
    </row>
    <row r="115" spans="1:74" ht="14.5">
      <c r="A115" s="123" t="s">
        <v>2077</v>
      </c>
      <c s="121" t="s">
        <v>1036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493040.21999999997</v>
      </c>
      <c s="135">
        <v>0</v>
      </c>
      <c s="134">
        <v>0</v>
      </c>
      <c s="134">
        <v>20954.209999999999</v>
      </c>
      <c s="134"/>
      <c s="140"/>
      <c s="140"/>
      <c s="141">
        <v>493040.21999999997</v>
      </c>
      <c s="130">
        <v>43826</v>
      </c>
      <c s="130">
        <v>46383</v>
      </c>
      <c s="142">
        <v>493040.21999999997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41908.419999999998</v>
      </c>
      <c s="27">
        <v>41908.419999999998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83816.839999999997</v>
      </c>
      <c s="27">
        <v>0</v>
      </c>
      <c s="27">
        <v>83816.839999999997</v>
      </c>
    </row>
    <row r="116" spans="1:74" ht="14.5">
      <c r="A116" s="123" t="s">
        <v>2078</v>
      </c>
      <c s="121" t="s">
        <v>1038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331341.54999999999</v>
      </c>
      <c s="135">
        <v>0</v>
      </c>
      <c s="134">
        <v>0</v>
      </c>
      <c s="134">
        <v>0</v>
      </c>
      <c s="134"/>
      <c s="140"/>
      <c s="140"/>
      <c s="141">
        <v>331341.54999999999</v>
      </c>
      <c s="130">
        <v>43860</v>
      </c>
      <c s="130">
        <v>45687</v>
      </c>
      <c s="142">
        <v>331341.54999999999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13005.16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13005.16</v>
      </c>
      <c s="27">
        <v>0</v>
      </c>
      <c s="27">
        <v>13005.16</v>
      </c>
    </row>
    <row r="117" spans="1:74" ht="14.5">
      <c r="A117" s="123" t="s">
        <v>2079</v>
      </c>
      <c s="121" t="s">
        <v>1040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6385827.29</v>
      </c>
      <c s="135">
        <v>0</v>
      </c>
      <c s="134">
        <v>0</v>
      </c>
      <c s="134">
        <v>0</v>
      </c>
      <c s="134"/>
      <c s="140"/>
      <c s="140"/>
      <c s="141">
        <v>6385827.29</v>
      </c>
      <c s="130">
        <v>43860</v>
      </c>
      <c s="130">
        <v>45687</v>
      </c>
      <c s="142">
        <v>6385827.2856901046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250643.72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250643.72</v>
      </c>
      <c s="27">
        <v>0</v>
      </c>
      <c s="27">
        <v>250643.72</v>
      </c>
    </row>
    <row r="118" spans="1:74" ht="14.5">
      <c r="A118" s="123" t="s">
        <v>2080</v>
      </c>
      <c s="121" t="s">
        <v>1041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6587165.75</v>
      </c>
      <c s="135">
        <v>0</v>
      </c>
      <c s="134">
        <v>0</v>
      </c>
      <c s="134">
        <v>279954.53999999998</v>
      </c>
      <c s="134"/>
      <c s="140"/>
      <c s="140"/>
      <c s="141">
        <v>6587165.75</v>
      </c>
      <c s="130">
        <v>43826</v>
      </c>
      <c s="130">
        <v>46383</v>
      </c>
      <c s="142">
        <v>6587165.7480864301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559909.07999999996</v>
      </c>
      <c s="27">
        <v>559909.07999999996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1119818.1599999999</v>
      </c>
      <c s="27">
        <v>0</v>
      </c>
      <c s="27">
        <v>1119818.1599999999</v>
      </c>
    </row>
    <row r="119" spans="1:74" ht="14.5">
      <c r="A119" s="123" t="s">
        <v>2081</v>
      </c>
      <c s="121" t="s">
        <v>1043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1574092.6499999999</v>
      </c>
      <c s="135">
        <v>0</v>
      </c>
      <c s="134">
        <v>0</v>
      </c>
      <c s="134">
        <v>0</v>
      </c>
      <c s="134"/>
      <c s="140"/>
      <c s="140"/>
      <c s="141">
        <v>1574092.6499999999</v>
      </c>
      <c s="130">
        <v>44050</v>
      </c>
      <c s="130">
        <v>45876</v>
      </c>
      <c s="142">
        <v>1574092.6499999999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112224.94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112224.94</v>
      </c>
      <c s="27">
        <v>0</v>
      </c>
      <c s="27">
        <v>112224.94</v>
      </c>
    </row>
    <row r="120" spans="1:74" ht="14.5">
      <c r="A120" s="123" t="s">
        <v>2082</v>
      </c>
      <c s="121" t="s">
        <v>1514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1574092.6499999999</v>
      </c>
      <c s="135">
        <v>0</v>
      </c>
      <c s="134">
        <v>0</v>
      </c>
      <c s="134">
        <v>0</v>
      </c>
      <c s="134"/>
      <c s="140"/>
      <c s="140"/>
      <c s="141">
        <v>1574092.6499999999</v>
      </c>
      <c s="130">
        <v>44050</v>
      </c>
      <c s="130">
        <v>46606</v>
      </c>
      <c s="142">
        <v>1574092.6499999999</v>
      </c>
      <c s="143">
        <v>2.6027777777777779</v>
      </c>
      <c s="143">
        <v>7</v>
      </c>
      <c s="127">
        <v>0.075481999999999994</v>
      </c>
      <c s="123" t="s">
        <v>1829</v>
      </c>
      <c s="123" t="s">
        <v>1830</v>
      </c>
      <c s="27">
        <v>118815.66</v>
      </c>
      <c s="27">
        <v>118815.66</v>
      </c>
      <c s="27">
        <v>118815.66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237631.32000000001</v>
      </c>
      <c s="27">
        <v>118815.66</v>
      </c>
      <c s="27">
        <v>356446.97999999998</v>
      </c>
    </row>
    <row r="121" spans="1:74" ht="14.5">
      <c r="A121" s="123" t="s">
        <v>2083</v>
      </c>
      <c s="121" t="s">
        <v>1045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502091.44</v>
      </c>
      <c s="135">
        <v>0</v>
      </c>
      <c s="134">
        <v>0</v>
      </c>
      <c s="134">
        <v>0</v>
      </c>
      <c s="134"/>
      <c s="140"/>
      <c s="140"/>
      <c s="141">
        <v>502091.44</v>
      </c>
      <c s="130">
        <v>44050</v>
      </c>
      <c s="130">
        <v>45876</v>
      </c>
      <c s="142">
        <v>502091.44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35796.599999999999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35796.599999999999</v>
      </c>
      <c s="27">
        <v>0</v>
      </c>
      <c s="27">
        <v>35796.599999999999</v>
      </c>
    </row>
    <row r="122" spans="1:74" ht="14.5">
      <c r="A122" s="123" t="s">
        <v>2084</v>
      </c>
      <c s="121" t="s">
        <v>1515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502063.34000000003</v>
      </c>
      <c s="135">
        <v>0</v>
      </c>
      <c s="134">
        <v>0</v>
      </c>
      <c s="134">
        <v>0</v>
      </c>
      <c s="134"/>
      <c s="140"/>
      <c s="140"/>
      <c s="141">
        <v>502063.34000000003</v>
      </c>
      <c s="130">
        <v>44050</v>
      </c>
      <c s="130">
        <v>46606</v>
      </c>
      <c s="142">
        <v>502063.34000000003</v>
      </c>
      <c s="143">
        <v>2.6027777777777779</v>
      </c>
      <c s="143">
        <v>7</v>
      </c>
      <c s="127">
        <v>0.075481999999999994</v>
      </c>
      <c s="123" t="s">
        <v>1829</v>
      </c>
      <c s="123" t="s">
        <v>1830</v>
      </c>
      <c s="27">
        <v>37896.739999999998</v>
      </c>
      <c s="27">
        <v>37896.739999999998</v>
      </c>
      <c s="27">
        <v>37896.739999999998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75793.479999999996</v>
      </c>
      <c s="27">
        <v>37896.739999999998</v>
      </c>
      <c s="27">
        <v>113690.22</v>
      </c>
    </row>
    <row r="123" spans="1:74" ht="14.5">
      <c r="A123" s="123" t="s">
        <v>2085</v>
      </c>
      <c s="121" t="s">
        <v>1046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566477.53000000003</v>
      </c>
      <c s="135">
        <v>0</v>
      </c>
      <c s="134">
        <v>0</v>
      </c>
      <c s="134">
        <v>0</v>
      </c>
      <c s="134"/>
      <c s="140"/>
      <c s="140"/>
      <c s="141">
        <v>566477.53000000003</v>
      </c>
      <c s="130">
        <v>44050</v>
      </c>
      <c s="130">
        <v>45876</v>
      </c>
      <c s="142">
        <v>566477.53000000003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40387.019999999997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40387.019999999997</v>
      </c>
      <c s="27">
        <v>0</v>
      </c>
      <c s="27">
        <v>40387.019999999997</v>
      </c>
    </row>
    <row r="124" spans="1:74" ht="14.5">
      <c r="A124" s="123" t="s">
        <v>2086</v>
      </c>
      <c s="121" t="s">
        <v>1516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283200.63</v>
      </c>
      <c s="135">
        <v>0</v>
      </c>
      <c s="134">
        <v>0</v>
      </c>
      <c s="134">
        <v>0</v>
      </c>
      <c s="134"/>
      <c s="140"/>
      <c s="140"/>
      <c s="141">
        <v>283200.63</v>
      </c>
      <c s="130">
        <v>44050</v>
      </c>
      <c s="130">
        <v>46606</v>
      </c>
      <c s="142">
        <v>283200.63</v>
      </c>
      <c s="143">
        <v>2.6027777777777779</v>
      </c>
      <c s="143">
        <v>7</v>
      </c>
      <c s="127">
        <v>0.075481999999999994</v>
      </c>
      <c s="123" t="s">
        <v>1829</v>
      </c>
      <c s="123" t="s">
        <v>1830</v>
      </c>
      <c s="27">
        <v>21376.540000000001</v>
      </c>
      <c s="27">
        <v>21376.540000000001</v>
      </c>
      <c s="27">
        <v>21376.540000000001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42753.080000000002</v>
      </c>
      <c s="27">
        <v>21376.540000000001</v>
      </c>
      <c s="27">
        <v>64129.620000000003</v>
      </c>
    </row>
    <row r="125" spans="1:74" ht="14.5">
      <c r="A125" s="123" t="s">
        <v>2087</v>
      </c>
      <c s="121" t="s">
        <v>1048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1787478</v>
      </c>
      <c s="135">
        <v>0</v>
      </c>
      <c s="134">
        <v>0</v>
      </c>
      <c s="134">
        <v>0</v>
      </c>
      <c s="134"/>
      <c s="140"/>
      <c s="140"/>
      <c s="141">
        <v>1787478</v>
      </c>
      <c s="130">
        <v>44050</v>
      </c>
      <c s="130">
        <v>45876</v>
      </c>
      <c s="142">
        <v>1787478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127438.24000000001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127438.24000000001</v>
      </c>
      <c s="27">
        <v>0</v>
      </c>
      <c s="27">
        <v>127438.24000000001</v>
      </c>
    </row>
    <row r="126" spans="1:74" ht="14.5">
      <c r="A126" s="123" t="s">
        <v>2088</v>
      </c>
      <c s="121" t="s">
        <v>1049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3689366.4399999999</v>
      </c>
      <c s="135">
        <v>0</v>
      </c>
      <c s="134">
        <v>0</v>
      </c>
      <c s="134">
        <v>0</v>
      </c>
      <c s="134"/>
      <c s="140"/>
      <c s="140"/>
      <c s="141">
        <v>3689366.4399999999</v>
      </c>
      <c s="130">
        <v>44050</v>
      </c>
      <c s="130">
        <v>45876</v>
      </c>
      <c s="142">
        <v>3689366.4399999999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263033.38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263033.38</v>
      </c>
      <c s="27">
        <v>0</v>
      </c>
      <c s="27">
        <v>263033.38</v>
      </c>
    </row>
    <row r="127" spans="1:74" ht="14.5">
      <c r="A127" s="123" t="s">
        <v>2089</v>
      </c>
      <c s="121" t="s">
        <v>1517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1842554.1100000001</v>
      </c>
      <c s="135">
        <v>0</v>
      </c>
      <c s="134">
        <v>0</v>
      </c>
      <c s="134">
        <v>0</v>
      </c>
      <c s="134"/>
      <c s="140"/>
      <c s="140"/>
      <c s="141">
        <v>1842554.1100000001</v>
      </c>
      <c s="130">
        <v>44050</v>
      </c>
      <c s="130">
        <v>46606</v>
      </c>
      <c s="142">
        <v>1842554.1100000001</v>
      </c>
      <c s="143">
        <v>2.6027777777777779</v>
      </c>
      <c s="143">
        <v>7</v>
      </c>
      <c s="127">
        <v>0.075481999999999994</v>
      </c>
      <c s="123" t="s">
        <v>1829</v>
      </c>
      <c s="123" t="s">
        <v>1830</v>
      </c>
      <c s="27">
        <v>139079.66</v>
      </c>
      <c s="27">
        <v>139079.66</v>
      </c>
      <c s="27">
        <v>139079.66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278159.32000000001</v>
      </c>
      <c s="27">
        <v>139079.66</v>
      </c>
      <c s="27">
        <v>417238.97999999998</v>
      </c>
    </row>
    <row r="128" spans="1:74" ht="14.5">
      <c r="A128" s="123" t="s">
        <v>2090</v>
      </c>
      <c s="121" t="s">
        <v>1050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478945.45000000001</v>
      </c>
      <c s="135">
        <v>0</v>
      </c>
      <c s="134">
        <v>0</v>
      </c>
      <c s="134">
        <v>0</v>
      </c>
      <c s="134"/>
      <c s="140"/>
      <c s="140"/>
      <c s="141">
        <v>478945.45000000001</v>
      </c>
      <c s="130">
        <v>44050</v>
      </c>
      <c s="130">
        <v>45876</v>
      </c>
      <c s="142">
        <v>478945.45000000001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34146.419999999998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34146.419999999998</v>
      </c>
      <c s="27">
        <v>0</v>
      </c>
      <c s="27">
        <v>34146.419999999998</v>
      </c>
    </row>
    <row r="129" spans="1:74" ht="14.5">
      <c r="A129" s="123" t="s">
        <v>2091</v>
      </c>
      <c s="121" t="s">
        <v>1518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239418.98999999999</v>
      </c>
      <c s="135">
        <v>0</v>
      </c>
      <c s="134">
        <v>0</v>
      </c>
      <c s="134">
        <v>0</v>
      </c>
      <c s="134"/>
      <c s="140"/>
      <c s="140"/>
      <c s="141">
        <v>239418.98999999999</v>
      </c>
      <c s="130">
        <v>44050</v>
      </c>
      <c s="130">
        <v>46606</v>
      </c>
      <c s="142">
        <v>239418.98999999999</v>
      </c>
      <c s="143">
        <v>2.6027777777777779</v>
      </c>
      <c s="143">
        <v>7</v>
      </c>
      <c s="127">
        <v>0.075481999999999994</v>
      </c>
      <c s="123" t="s">
        <v>1829</v>
      </c>
      <c s="123" t="s">
        <v>1830</v>
      </c>
      <c s="27">
        <v>18071.82</v>
      </c>
      <c s="27">
        <v>18071.82</v>
      </c>
      <c s="27">
        <v>18071.82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36143.639999999999</v>
      </c>
      <c s="27">
        <v>18071.82</v>
      </c>
      <c s="27">
        <v>54215.459999999999</v>
      </c>
    </row>
    <row r="130" spans="1:74" ht="14.5">
      <c r="A130" s="123" t="s">
        <v>2092</v>
      </c>
      <c s="121" t="s">
        <v>1051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528980.37</v>
      </c>
      <c s="135">
        <v>0</v>
      </c>
      <c s="134">
        <v>0</v>
      </c>
      <c s="134">
        <v>0</v>
      </c>
      <c s="134"/>
      <c s="140"/>
      <c s="140"/>
      <c s="141">
        <v>528980.37</v>
      </c>
      <c s="130">
        <v>44050</v>
      </c>
      <c s="130">
        <v>45876</v>
      </c>
      <c s="142">
        <v>528980.37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37713.660000000003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37713.660000000003</v>
      </c>
      <c s="27">
        <v>0</v>
      </c>
      <c s="27">
        <v>37713.660000000003</v>
      </c>
    </row>
    <row r="131" spans="1:74" ht="14.5">
      <c r="A131" s="123" t="s">
        <v>2093</v>
      </c>
      <c s="121" t="s">
        <v>1519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528855.76000000001</v>
      </c>
      <c s="135">
        <v>0</v>
      </c>
      <c s="134">
        <v>0</v>
      </c>
      <c s="134">
        <v>0</v>
      </c>
      <c s="134"/>
      <c s="140"/>
      <c s="140"/>
      <c s="141">
        <v>528855.76000000001</v>
      </c>
      <c s="130">
        <v>44050</v>
      </c>
      <c s="130">
        <v>46606</v>
      </c>
      <c s="142">
        <v>528855.76000000001</v>
      </c>
      <c s="143">
        <v>2.6027777777777779</v>
      </c>
      <c s="143">
        <v>7</v>
      </c>
      <c s="127">
        <v>0.075481999999999994</v>
      </c>
      <c s="123" t="s">
        <v>1829</v>
      </c>
      <c s="123" t="s">
        <v>1830</v>
      </c>
      <c s="27">
        <v>39919.099999999999</v>
      </c>
      <c s="27">
        <v>39919.099999999999</v>
      </c>
      <c s="27">
        <v>39919.099999999999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79838.199999999997</v>
      </c>
      <c s="27">
        <v>39919.099999999999</v>
      </c>
      <c s="27">
        <v>119757.29999999999</v>
      </c>
    </row>
    <row r="132" spans="1:74" ht="14.5">
      <c r="A132" s="123" t="s">
        <v>2094</v>
      </c>
      <c s="121" t="s">
        <v>1053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472181.53999999998</v>
      </c>
      <c s="135">
        <v>0</v>
      </c>
      <c s="134">
        <v>0</v>
      </c>
      <c s="134">
        <v>0</v>
      </c>
      <c s="134"/>
      <c s="140"/>
      <c s="140"/>
      <c s="141">
        <v>472181.53999999998</v>
      </c>
      <c s="130">
        <v>44050</v>
      </c>
      <c s="130">
        <v>45876</v>
      </c>
      <c s="142">
        <v>472181.53999999998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33664.18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33664.18</v>
      </c>
      <c s="27">
        <v>0</v>
      </c>
      <c s="27">
        <v>33664.18</v>
      </c>
    </row>
    <row r="133" spans="1:74" ht="14.5">
      <c r="A133" s="123" t="s">
        <v>2095</v>
      </c>
      <c s="121" t="s">
        <v>1520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236021.98000000001</v>
      </c>
      <c s="135">
        <v>0</v>
      </c>
      <c s="134">
        <v>0</v>
      </c>
      <c s="134">
        <v>0</v>
      </c>
      <c s="134"/>
      <c s="140"/>
      <c s="140"/>
      <c s="141">
        <v>236021.98000000001</v>
      </c>
      <c s="130">
        <v>44050</v>
      </c>
      <c s="130">
        <v>46606</v>
      </c>
      <c s="142">
        <v>236021.98000000001</v>
      </c>
      <c s="143">
        <v>2.6027777777777779</v>
      </c>
      <c s="143">
        <v>7</v>
      </c>
      <c s="127">
        <v>0.075481999999999994</v>
      </c>
      <c s="123" t="s">
        <v>1829</v>
      </c>
      <c s="123" t="s">
        <v>1830</v>
      </c>
      <c s="27">
        <v>17815.419999999998</v>
      </c>
      <c s="27">
        <v>17815.419999999998</v>
      </c>
      <c s="27">
        <v>17815.419999999998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35630.839999999997</v>
      </c>
      <c s="27">
        <v>17815.419999999998</v>
      </c>
      <c s="27">
        <v>53446.259999999995</v>
      </c>
    </row>
    <row r="134" spans="1:74" ht="14.5">
      <c r="A134" s="123" t="s">
        <v>2096</v>
      </c>
      <c s="121" t="s">
        <v>1054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103318.07000000001</v>
      </c>
      <c s="135">
        <v>0</v>
      </c>
      <c s="134">
        <v>0</v>
      </c>
      <c s="134">
        <v>0</v>
      </c>
      <c s="134"/>
      <c s="140"/>
      <c s="140"/>
      <c s="141">
        <v>103318.07000000001</v>
      </c>
      <c s="130">
        <v>44050</v>
      </c>
      <c s="130">
        <v>45876</v>
      </c>
      <c s="142">
        <v>103318.07000000001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7366.0600000000004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7366.0600000000004</v>
      </c>
      <c s="27">
        <v>0</v>
      </c>
      <c s="27">
        <v>7366.0600000000004</v>
      </c>
    </row>
    <row r="135" spans="1:74" ht="14.5">
      <c r="A135" s="123" t="s">
        <v>2097</v>
      </c>
      <c s="121" t="s">
        <v>1521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50932.43</v>
      </c>
      <c s="135">
        <v>0</v>
      </c>
      <c s="134">
        <v>0</v>
      </c>
      <c s="134">
        <v>0</v>
      </c>
      <c s="134"/>
      <c s="140"/>
      <c s="140"/>
      <c s="141">
        <v>50932.43</v>
      </c>
      <c s="130">
        <v>44050</v>
      </c>
      <c s="130">
        <v>46606</v>
      </c>
      <c s="142">
        <v>50932.43</v>
      </c>
      <c s="143">
        <v>2.6027777777777779</v>
      </c>
      <c s="143">
        <v>7</v>
      </c>
      <c s="127">
        <v>0.075481999999999994</v>
      </c>
      <c s="123" t="s">
        <v>1829</v>
      </c>
      <c s="123" t="s">
        <v>1830</v>
      </c>
      <c s="27">
        <v>3844.48</v>
      </c>
      <c s="27">
        <v>3844.48</v>
      </c>
      <c s="27">
        <v>3844.48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7688.96</v>
      </c>
      <c s="27">
        <v>3844.48</v>
      </c>
      <c s="27">
        <v>11533.440000000001</v>
      </c>
    </row>
    <row r="136" spans="1:74" ht="14.5">
      <c r="A136" s="123" t="s">
        <v>2098</v>
      </c>
      <c s="121" t="s">
        <v>1055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58854.129999999997</v>
      </c>
      <c s="135">
        <v>0</v>
      </c>
      <c s="134">
        <v>0</v>
      </c>
      <c s="134">
        <v>0</v>
      </c>
      <c s="134"/>
      <c s="140"/>
      <c s="140"/>
      <c s="141">
        <v>58854.129999999997</v>
      </c>
      <c s="130">
        <v>44050</v>
      </c>
      <c s="130">
        <v>45876</v>
      </c>
      <c s="142">
        <v>58854.129999999997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4196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4196</v>
      </c>
      <c s="27">
        <v>0</v>
      </c>
      <c s="27">
        <v>4196</v>
      </c>
    </row>
    <row r="137" spans="1:74" ht="14.5">
      <c r="A137" s="123" t="s">
        <v>2099</v>
      </c>
      <c s="121" t="s">
        <v>1522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29417.18</v>
      </c>
      <c s="135">
        <v>0</v>
      </c>
      <c s="134">
        <v>0</v>
      </c>
      <c s="134">
        <v>0</v>
      </c>
      <c s="134"/>
      <c s="140"/>
      <c s="140"/>
      <c s="141">
        <v>29417.18</v>
      </c>
      <c s="130">
        <v>44050</v>
      </c>
      <c s="130">
        <v>46606</v>
      </c>
      <c s="142">
        <v>29417.18</v>
      </c>
      <c s="143">
        <v>2.6027777777777779</v>
      </c>
      <c s="143">
        <v>7</v>
      </c>
      <c s="127">
        <v>0.075481999999999994</v>
      </c>
      <c s="123" t="s">
        <v>1829</v>
      </c>
      <c s="123" t="s">
        <v>1830</v>
      </c>
      <c s="27">
        <v>2220.46</v>
      </c>
      <c s="27">
        <v>2220.46</v>
      </c>
      <c s="27">
        <v>2220.46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4440.9200000000001</v>
      </c>
      <c s="27">
        <v>2220.46</v>
      </c>
      <c s="27">
        <v>6661.3800000000001</v>
      </c>
    </row>
    <row r="138" spans="1:74" ht="14.5">
      <c r="A138" s="123" t="s">
        <v>2100</v>
      </c>
      <c s="121" t="s">
        <v>1056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70840.479999999996</v>
      </c>
      <c s="135">
        <v>0</v>
      </c>
      <c s="134">
        <v>0</v>
      </c>
      <c s="134">
        <v>0</v>
      </c>
      <c s="134"/>
      <c s="140"/>
      <c s="140"/>
      <c s="141">
        <v>70840.479999999996</v>
      </c>
      <c s="130">
        <v>44050</v>
      </c>
      <c s="130">
        <v>45876</v>
      </c>
      <c s="142">
        <v>70840.479999999996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5050.5799999999999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5050.5799999999999</v>
      </c>
      <c s="27">
        <v>0</v>
      </c>
      <c s="27">
        <v>5050.5799999999999</v>
      </c>
    </row>
    <row r="139" spans="1:74" ht="14.5">
      <c r="A139" s="123" t="s">
        <v>2101</v>
      </c>
      <c s="121" t="s">
        <v>1523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35407.93</v>
      </c>
      <c s="135">
        <v>0</v>
      </c>
      <c s="134">
        <v>0</v>
      </c>
      <c s="134">
        <v>0</v>
      </c>
      <c s="134"/>
      <c s="140"/>
      <c s="140"/>
      <c s="141">
        <v>35407.93</v>
      </c>
      <c s="130">
        <v>44050</v>
      </c>
      <c s="130">
        <v>46606</v>
      </c>
      <c s="142">
        <v>35407.93</v>
      </c>
      <c s="143">
        <v>2.6027777777777779</v>
      </c>
      <c s="143">
        <v>7</v>
      </c>
      <c s="127">
        <v>0.075481999999999994</v>
      </c>
      <c s="123" t="s">
        <v>1829</v>
      </c>
      <c s="123" t="s">
        <v>1830</v>
      </c>
      <c s="27">
        <v>2672.6599999999999</v>
      </c>
      <c s="27">
        <v>2672.6599999999999</v>
      </c>
      <c s="27">
        <v>2672.6599999999999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5345.3199999999997</v>
      </c>
      <c s="27">
        <v>2672.6599999999999</v>
      </c>
      <c s="27">
        <v>8017.9799999999996</v>
      </c>
    </row>
    <row r="140" spans="1:74" ht="14.5">
      <c r="A140" s="123" t="s">
        <v>2102</v>
      </c>
      <c s="121" t="s">
        <v>1057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440565.23999999999</v>
      </c>
      <c s="135">
        <v>0</v>
      </c>
      <c s="134">
        <v>0</v>
      </c>
      <c s="134">
        <v>0</v>
      </c>
      <c s="134"/>
      <c s="140"/>
      <c s="140"/>
      <c s="141">
        <v>440565.23999999999</v>
      </c>
      <c s="130">
        <v>44050</v>
      </c>
      <c s="130">
        <v>45876</v>
      </c>
      <c s="142">
        <v>440565.23999999999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31410.099999999999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31410.099999999999</v>
      </c>
      <c s="27">
        <v>0</v>
      </c>
      <c s="27">
        <v>31410.099999999999</v>
      </c>
    </row>
    <row r="141" spans="1:74" ht="14.5">
      <c r="A141" s="123" t="s">
        <v>2103</v>
      </c>
      <c s="121" t="s">
        <v>1524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216148.06</v>
      </c>
      <c s="135">
        <v>0</v>
      </c>
      <c s="134">
        <v>0</v>
      </c>
      <c s="134">
        <v>0</v>
      </c>
      <c s="134"/>
      <c s="140"/>
      <c s="140"/>
      <c s="141">
        <v>216148.06</v>
      </c>
      <c s="130">
        <v>44050</v>
      </c>
      <c s="130">
        <v>46606</v>
      </c>
      <c s="142">
        <v>216148.06</v>
      </c>
      <c s="143">
        <v>2.6027777777777779</v>
      </c>
      <c s="143">
        <v>7</v>
      </c>
      <c s="127">
        <v>0.075481999999999994</v>
      </c>
      <c s="123" t="s">
        <v>1829</v>
      </c>
      <c s="123" t="s">
        <v>1830</v>
      </c>
      <c s="27">
        <v>16315.280000000001</v>
      </c>
      <c s="27">
        <v>16315.280000000001</v>
      </c>
      <c s="27">
        <v>16315.280000000001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32630.560000000001</v>
      </c>
      <c s="27">
        <v>16315.280000000001</v>
      </c>
      <c s="27">
        <v>48945.840000000004</v>
      </c>
    </row>
    <row r="142" spans="1:74" ht="14.5">
      <c r="A142" s="123" t="s">
        <v>2104</v>
      </c>
      <c s="121" t="s">
        <v>1061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599654.33999999997</v>
      </c>
      <c s="135">
        <v>0</v>
      </c>
      <c s="134">
        <v>0</v>
      </c>
      <c s="134">
        <v>0</v>
      </c>
      <c s="134"/>
      <c s="140"/>
      <c s="140"/>
      <c s="141">
        <v>599654.33999999997</v>
      </c>
      <c s="130">
        <v>44050</v>
      </c>
      <c s="130">
        <v>45876</v>
      </c>
      <c s="142">
        <v>599654.33999999997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42752.360000000001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42752.360000000001</v>
      </c>
      <c s="27">
        <v>0</v>
      </c>
      <c s="27">
        <v>42752.360000000001</v>
      </c>
    </row>
    <row r="143" spans="1:74" ht="14.5">
      <c r="A143" s="123" t="s">
        <v>2105</v>
      </c>
      <c s="121" t="s">
        <v>1526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299827.16999999998</v>
      </c>
      <c s="135">
        <v>0</v>
      </c>
      <c s="134">
        <v>0</v>
      </c>
      <c s="134">
        <v>0</v>
      </c>
      <c s="134"/>
      <c s="140"/>
      <c s="140"/>
      <c s="141">
        <v>299827.16999999998</v>
      </c>
      <c s="130">
        <v>44050</v>
      </c>
      <c s="130">
        <v>46606</v>
      </c>
      <c s="142">
        <v>299827.16999999998</v>
      </c>
      <c s="143">
        <v>2.6027777777777779</v>
      </c>
      <c s="143">
        <v>7</v>
      </c>
      <c s="127">
        <v>0.075481999999999994</v>
      </c>
      <c s="123" t="s">
        <v>1829</v>
      </c>
      <c s="123" t="s">
        <v>1830</v>
      </c>
      <c s="27">
        <v>22631.560000000001</v>
      </c>
      <c s="27">
        <v>22631.560000000001</v>
      </c>
      <c s="27">
        <v>22631.560000000001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45263.120000000003</v>
      </c>
      <c s="27">
        <v>22631.560000000001</v>
      </c>
      <c s="27">
        <v>67894.680000000008</v>
      </c>
    </row>
    <row r="144" spans="1:74" ht="14.5">
      <c r="A144" s="123" t="s">
        <v>2106</v>
      </c>
      <c s="121" t="s">
        <v>1062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1996624.3799999999</v>
      </c>
      <c s="135">
        <v>0</v>
      </c>
      <c s="134">
        <v>0</v>
      </c>
      <c s="134">
        <v>0</v>
      </c>
      <c s="134"/>
      <c s="140"/>
      <c s="140"/>
      <c s="141">
        <v>1996624.3799999999</v>
      </c>
      <c s="130">
        <v>44050</v>
      </c>
      <c s="130">
        <v>45876</v>
      </c>
      <c s="142">
        <v>1996624.3799999999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142349.34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142349.34</v>
      </c>
      <c s="27">
        <v>0</v>
      </c>
      <c s="27">
        <v>142349.34</v>
      </c>
    </row>
    <row r="145" spans="1:74" ht="14.5">
      <c r="A145" s="123" t="s">
        <v>2107</v>
      </c>
      <c s="121" t="s">
        <v>1528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997719.93999999994</v>
      </c>
      <c s="135">
        <v>0</v>
      </c>
      <c s="134">
        <v>0</v>
      </c>
      <c s="134">
        <v>0</v>
      </c>
      <c s="134"/>
      <c s="140"/>
      <c s="140"/>
      <c s="141">
        <v>997719.93999999994</v>
      </c>
      <c s="130">
        <v>44050</v>
      </c>
      <c s="130">
        <v>46606</v>
      </c>
      <c s="142">
        <v>997719.93999999994</v>
      </c>
      <c s="143">
        <v>2.6027777777777779</v>
      </c>
      <c s="143">
        <v>7</v>
      </c>
      <c s="127">
        <v>0.075481999999999994</v>
      </c>
      <c s="123" t="s">
        <v>1829</v>
      </c>
      <c s="123" t="s">
        <v>1830</v>
      </c>
      <c s="27">
        <v>75309.899999999994</v>
      </c>
      <c s="27">
        <v>75309.899999999994</v>
      </c>
      <c s="27">
        <v>75309.899999999994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150619.79999999999</v>
      </c>
      <c s="27">
        <v>75309.899999999994</v>
      </c>
      <c s="27">
        <v>225929.69999999998</v>
      </c>
    </row>
    <row r="146" spans="1:74" ht="14.5">
      <c r="A146" s="123" t="s">
        <v>2108</v>
      </c>
      <c s="121" t="s">
        <v>1063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436679.90000000002</v>
      </c>
      <c s="135">
        <v>0</v>
      </c>
      <c s="134">
        <v>0</v>
      </c>
      <c s="134">
        <v>0</v>
      </c>
      <c s="134"/>
      <c s="140"/>
      <c s="140"/>
      <c s="141">
        <v>436679.90000000002</v>
      </c>
      <c s="130">
        <v>44050</v>
      </c>
      <c s="130">
        <v>45876</v>
      </c>
      <c s="142">
        <v>436679.90000000002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31133.099999999999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31133.099999999999</v>
      </c>
      <c s="27">
        <v>0</v>
      </c>
      <c s="27">
        <v>31133.099999999999</v>
      </c>
    </row>
    <row r="147" spans="1:74" ht="14.5">
      <c r="A147" s="123" t="s">
        <v>2109</v>
      </c>
      <c s="121" t="s">
        <v>1064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387820.77000000002</v>
      </c>
      <c s="135">
        <v>0</v>
      </c>
      <c s="134">
        <v>0</v>
      </c>
      <c s="134">
        <v>0</v>
      </c>
      <c s="134"/>
      <c s="140"/>
      <c s="140"/>
      <c s="141">
        <v>387820.77000000002</v>
      </c>
      <c s="130">
        <v>44050</v>
      </c>
      <c s="130">
        <v>45876</v>
      </c>
      <c s="142">
        <v>387820.77000000002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27649.68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27649.68</v>
      </c>
      <c s="27">
        <v>0</v>
      </c>
      <c s="27">
        <v>27649.68</v>
      </c>
    </row>
    <row r="148" spans="1:74" ht="14.5">
      <c r="A148" s="123" t="s">
        <v>2110</v>
      </c>
      <c s="121" t="s">
        <v>1065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283367.01000000001</v>
      </c>
      <c s="135">
        <v>0</v>
      </c>
      <c s="134">
        <v>0</v>
      </c>
      <c s="134">
        <v>0</v>
      </c>
      <c s="134"/>
      <c s="140"/>
      <c s="140"/>
      <c s="141">
        <v>283367.01000000001</v>
      </c>
      <c s="130">
        <v>44050</v>
      </c>
      <c s="130">
        <v>45876</v>
      </c>
      <c s="142">
        <v>283367.01000000001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20202.66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20202.66</v>
      </c>
      <c s="27">
        <v>0</v>
      </c>
      <c s="27">
        <v>20202.66</v>
      </c>
    </row>
    <row r="149" spans="1:74" ht="14.5">
      <c r="A149" s="123" t="s">
        <v>2111</v>
      </c>
      <c s="121" t="s">
        <v>1066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90149.559999999998</v>
      </c>
      <c s="135">
        <v>0</v>
      </c>
      <c s="134">
        <v>0</v>
      </c>
      <c s="134">
        <v>0</v>
      </c>
      <c s="134"/>
      <c s="140"/>
      <c s="140"/>
      <c s="141">
        <v>90149.559999999998</v>
      </c>
      <c s="130">
        <v>44050</v>
      </c>
      <c s="130">
        <v>45876</v>
      </c>
      <c s="142">
        <v>90149.559999999998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6427.2200000000003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6427.2200000000003</v>
      </c>
      <c s="27">
        <v>0</v>
      </c>
      <c s="27">
        <v>6427.2200000000003</v>
      </c>
    </row>
    <row r="150" spans="1:74" ht="14.5">
      <c r="A150" s="123" t="s">
        <v>2112</v>
      </c>
      <c s="121" t="s">
        <v>1072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1024629.5699999999</v>
      </c>
      <c s="135">
        <v>0</v>
      </c>
      <c s="134">
        <v>0</v>
      </c>
      <c s="134">
        <v>0</v>
      </c>
      <c s="134"/>
      <c s="140"/>
      <c s="140"/>
      <c s="141">
        <v>1024629.5699999999</v>
      </c>
      <c s="130">
        <v>44050</v>
      </c>
      <c s="130">
        <v>45876</v>
      </c>
      <c s="142">
        <v>1024629.5699999999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73050.960000000006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73050.960000000006</v>
      </c>
      <c s="27">
        <v>0</v>
      </c>
      <c s="27">
        <v>73050.960000000006</v>
      </c>
    </row>
    <row r="151" spans="1:74" ht="14.5">
      <c r="A151" s="123" t="s">
        <v>2113</v>
      </c>
      <c s="121" t="s">
        <v>1529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511899.22999999998</v>
      </c>
      <c s="135">
        <v>0</v>
      </c>
      <c s="134">
        <v>0</v>
      </c>
      <c s="134">
        <v>0</v>
      </c>
      <c s="134"/>
      <c s="140"/>
      <c s="140"/>
      <c s="141">
        <v>511899.22999999998</v>
      </c>
      <c s="130">
        <v>44050</v>
      </c>
      <c s="130">
        <v>46606</v>
      </c>
      <c s="142">
        <v>511899.22999999998</v>
      </c>
      <c s="143">
        <v>2.6027777777777779</v>
      </c>
      <c s="143">
        <v>7</v>
      </c>
      <c s="127">
        <v>0.075481999999999994</v>
      </c>
      <c s="123" t="s">
        <v>1829</v>
      </c>
      <c s="123" t="s">
        <v>1830</v>
      </c>
      <c s="27">
        <v>38639.18</v>
      </c>
      <c s="27">
        <v>38639.18</v>
      </c>
      <c s="27">
        <v>38639.18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77278.360000000001</v>
      </c>
      <c s="27">
        <v>38639.18</v>
      </c>
      <c s="27">
        <v>115917.54000000001</v>
      </c>
    </row>
    <row r="152" spans="1:74" ht="14.5">
      <c r="A152" s="123" t="s">
        <v>2114</v>
      </c>
      <c s="121" t="s">
        <v>1073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3375478.6699999999</v>
      </c>
      <c s="135">
        <v>0</v>
      </c>
      <c s="134">
        <v>0</v>
      </c>
      <c s="134">
        <v>0</v>
      </c>
      <c s="134"/>
      <c s="140"/>
      <c s="140"/>
      <c s="141">
        <v>3375478.6699999999</v>
      </c>
      <c s="130">
        <v>44050</v>
      </c>
      <c s="130">
        <v>45876</v>
      </c>
      <c s="142">
        <v>3375478.6699999999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240654.76000000001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240654.76000000001</v>
      </c>
      <c s="27">
        <v>0</v>
      </c>
      <c s="27">
        <v>240654.76000000001</v>
      </c>
    </row>
    <row r="153" spans="1:74" ht="14.5">
      <c r="A153" s="123" t="s">
        <v>2115</v>
      </c>
      <c s="121" t="s">
        <v>1530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1686321.1499999999</v>
      </c>
      <c s="135">
        <v>0</v>
      </c>
      <c s="134">
        <v>0</v>
      </c>
      <c s="134">
        <v>0</v>
      </c>
      <c s="134"/>
      <c s="140"/>
      <c s="140"/>
      <c s="141">
        <v>1686321.1499999999</v>
      </c>
      <c s="130">
        <v>44050</v>
      </c>
      <c s="130">
        <v>46606</v>
      </c>
      <c s="142">
        <v>1686321.1499999999</v>
      </c>
      <c s="143">
        <v>2.6027777777777779</v>
      </c>
      <c s="143">
        <v>7</v>
      </c>
      <c s="127">
        <v>0.075481999999999994</v>
      </c>
      <c s="123" t="s">
        <v>1829</v>
      </c>
      <c s="123" t="s">
        <v>1830</v>
      </c>
      <c s="27">
        <v>127286.89999999999</v>
      </c>
      <c s="27">
        <v>127286.89999999999</v>
      </c>
      <c s="27">
        <v>127286.89999999999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254573.79999999999</v>
      </c>
      <c s="27">
        <v>127286.89999999999</v>
      </c>
      <c s="27">
        <v>381860.69999999995</v>
      </c>
    </row>
    <row r="154" spans="1:74" ht="14.5">
      <c r="A154" s="123" t="s">
        <v>2116</v>
      </c>
      <c s="121" t="s">
        <v>1081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704317.79000000004</v>
      </c>
      <c s="135">
        <v>0</v>
      </c>
      <c s="134">
        <v>0</v>
      </c>
      <c s="134">
        <v>0</v>
      </c>
      <c s="134"/>
      <c s="140"/>
      <c s="140"/>
      <c s="141">
        <v>704317.79000000004</v>
      </c>
      <c s="130">
        <v>44050</v>
      </c>
      <c s="130">
        <v>45876</v>
      </c>
      <c s="142">
        <v>704317.79000000004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50214.339999999997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50214.339999999997</v>
      </c>
      <c s="27">
        <v>0</v>
      </c>
      <c s="27">
        <v>50214.339999999997</v>
      </c>
    </row>
    <row r="155" spans="1:74" ht="14.5">
      <c r="A155" s="123" t="s">
        <v>2117</v>
      </c>
      <c s="121" t="s">
        <v>1535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348012.23999999999</v>
      </c>
      <c s="135">
        <v>0</v>
      </c>
      <c s="134">
        <v>0</v>
      </c>
      <c s="134">
        <v>0</v>
      </c>
      <c s="134"/>
      <c s="140"/>
      <c s="140"/>
      <c s="141">
        <v>348012.23999999999</v>
      </c>
      <c s="130">
        <v>44050</v>
      </c>
      <c s="130">
        <v>46606</v>
      </c>
      <c s="142">
        <v>348012.23999999999</v>
      </c>
      <c s="143">
        <v>2.6027777777777779</v>
      </c>
      <c s="143">
        <v>7</v>
      </c>
      <c s="127">
        <v>0.075481999999999994</v>
      </c>
      <c s="123" t="s">
        <v>1829</v>
      </c>
      <c s="123" t="s">
        <v>1830</v>
      </c>
      <c s="27">
        <v>26268.66</v>
      </c>
      <c s="27">
        <v>26268.66</v>
      </c>
      <c s="27">
        <v>26268.66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52537.32</v>
      </c>
      <c s="27">
        <v>26268.66</v>
      </c>
      <c s="27">
        <v>78805.979999999996</v>
      </c>
    </row>
    <row r="156" spans="1:74" ht="14.5">
      <c r="A156" s="123" t="s">
        <v>2118</v>
      </c>
      <c s="121" t="s">
        <v>1085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114715</v>
      </c>
      <c s="135">
        <v>0</v>
      </c>
      <c s="134">
        <v>0</v>
      </c>
      <c s="134">
        <v>0</v>
      </c>
      <c s="134"/>
      <c s="140"/>
      <c s="140"/>
      <c s="141">
        <v>114715</v>
      </c>
      <c s="130">
        <v>44050</v>
      </c>
      <c s="130">
        <v>45876</v>
      </c>
      <c s="142">
        <v>114715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8178.6000000000004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8178.6000000000004</v>
      </c>
      <c s="27">
        <v>0</v>
      </c>
      <c s="27">
        <v>8178.6000000000004</v>
      </c>
    </row>
    <row r="157" spans="1:74" ht="14.5">
      <c r="A157" s="123" t="s">
        <v>2119</v>
      </c>
      <c s="121" t="s">
        <v>1538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114575</v>
      </c>
      <c s="135">
        <v>0</v>
      </c>
      <c s="134">
        <v>0</v>
      </c>
      <c s="134">
        <v>0</v>
      </c>
      <c s="134"/>
      <c s="140"/>
      <c s="140"/>
      <c s="141">
        <v>114575</v>
      </c>
      <c s="130">
        <v>44050</v>
      </c>
      <c s="130">
        <v>46606</v>
      </c>
      <c s="142">
        <v>114575</v>
      </c>
      <c s="143">
        <v>2.6027777777777779</v>
      </c>
      <c s="143">
        <v>7</v>
      </c>
      <c s="127">
        <v>0.075481999999999994</v>
      </c>
      <c s="123" t="s">
        <v>1829</v>
      </c>
      <c s="123" t="s">
        <v>1830</v>
      </c>
      <c s="27">
        <v>8648.3600000000006</v>
      </c>
      <c s="27">
        <v>8648.3600000000006</v>
      </c>
      <c s="27">
        <v>8648.3600000000006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17296.720000000001</v>
      </c>
      <c s="27">
        <v>8648.3600000000006</v>
      </c>
      <c s="27">
        <v>25945.080000000002</v>
      </c>
    </row>
    <row r="158" spans="1:74" ht="14.5">
      <c r="A158" s="123" t="s">
        <v>2120</v>
      </c>
      <c s="121" t="s">
        <v>1086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6290645.4400000004</v>
      </c>
      <c s="135">
        <v>0</v>
      </c>
      <c s="134">
        <v>0</v>
      </c>
      <c s="134">
        <v>0</v>
      </c>
      <c s="134"/>
      <c s="140"/>
      <c s="140"/>
      <c s="141">
        <v>6290645.4400000004</v>
      </c>
      <c s="130">
        <v>44050</v>
      </c>
      <c s="130">
        <v>45876</v>
      </c>
      <c s="142">
        <v>6290645.4400000004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448491.56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448491.56</v>
      </c>
      <c s="27">
        <v>0</v>
      </c>
      <c s="27">
        <v>448491.56</v>
      </c>
    </row>
    <row r="159" spans="1:74" ht="14.5">
      <c r="A159" s="123" t="s">
        <v>2121</v>
      </c>
      <c s="121" t="s">
        <v>1088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2968774.1800000002</v>
      </c>
      <c s="135">
        <v>0</v>
      </c>
      <c s="134">
        <v>0</v>
      </c>
      <c s="134">
        <v>105829.38</v>
      </c>
      <c s="134"/>
      <c s="140"/>
      <c s="140"/>
      <c s="141">
        <v>2968774.1800000002</v>
      </c>
      <c s="130">
        <v>44168</v>
      </c>
      <c s="130">
        <v>45994</v>
      </c>
      <c s="142">
        <v>2968774.1800000002</v>
      </c>
      <c s="143">
        <v>0.92500000000000004</v>
      </c>
      <c s="143">
        <v>5</v>
      </c>
      <c s="127">
        <v>0.071294999999999997</v>
      </c>
      <c s="123" t="s">
        <v>1829</v>
      </c>
      <c s="123" t="s">
        <v>1830</v>
      </c>
      <c s="27">
        <v>211658.76000000001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211658.76000000001</v>
      </c>
      <c s="27">
        <v>0</v>
      </c>
      <c s="27">
        <v>211658.76000000001</v>
      </c>
    </row>
    <row r="160" spans="1:74" ht="14.5">
      <c r="A160" s="123" t="s">
        <v>2122</v>
      </c>
      <c s="121" t="s">
        <v>1090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102465.03999999999</v>
      </c>
      <c s="135">
        <v>0</v>
      </c>
      <c s="134">
        <v>0</v>
      </c>
      <c s="134">
        <v>0</v>
      </c>
      <c s="134"/>
      <c s="140"/>
      <c s="140"/>
      <c s="141">
        <v>102465.03999999999</v>
      </c>
      <c s="130">
        <v>44050</v>
      </c>
      <c s="130">
        <v>45876</v>
      </c>
      <c s="142">
        <v>102465.03999999999</v>
      </c>
      <c s="143">
        <v>0.60277777777777775</v>
      </c>
      <c s="143">
        <v>5</v>
      </c>
      <c s="127">
        <v>0.071300000000000002</v>
      </c>
      <c s="123" t="s">
        <v>1829</v>
      </c>
      <c s="123" t="s">
        <v>1830</v>
      </c>
      <c s="27">
        <v>7305.2399999999998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7305.2399999999998</v>
      </c>
      <c s="27">
        <v>0</v>
      </c>
      <c s="27">
        <v>7305.2399999999998</v>
      </c>
    </row>
    <row r="161" spans="1:74" ht="14.5">
      <c r="A161" s="123" t="s">
        <v>2123</v>
      </c>
      <c s="121" t="s">
        <v>1091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213700</v>
      </c>
      <c s="135">
        <v>0</v>
      </c>
      <c s="134">
        <v>0</v>
      </c>
      <c s="134">
        <v>0</v>
      </c>
      <c s="134"/>
      <c s="140"/>
      <c s="140"/>
      <c s="141">
        <v>213700</v>
      </c>
      <c s="130">
        <v>44050</v>
      </c>
      <c s="130">
        <v>45876</v>
      </c>
      <c s="142">
        <v>213700</v>
      </c>
      <c s="143">
        <v>0.60277777777777775</v>
      </c>
      <c s="143">
        <v>5</v>
      </c>
      <c s="127">
        <v>0.071300000000000002</v>
      </c>
      <c s="123" t="s">
        <v>1829</v>
      </c>
      <c s="123" t="s">
        <v>1830</v>
      </c>
      <c s="27">
        <v>15235.74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15235.74</v>
      </c>
      <c s="27">
        <v>0</v>
      </c>
      <c s="27">
        <v>15235.74</v>
      </c>
    </row>
    <row r="162" spans="1:74" ht="14.5">
      <c r="A162" s="123" t="s">
        <v>2124</v>
      </c>
      <c s="121" t="s">
        <v>1092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238518.95000000001</v>
      </c>
      <c s="135">
        <v>0</v>
      </c>
      <c s="134">
        <v>0</v>
      </c>
      <c s="134">
        <v>0</v>
      </c>
      <c s="134"/>
      <c s="140"/>
      <c s="140"/>
      <c s="141">
        <v>238518.95000000001</v>
      </c>
      <c s="130">
        <v>44050</v>
      </c>
      <c s="130">
        <v>45876</v>
      </c>
      <c s="142">
        <v>238518.95000000001</v>
      </c>
      <c s="143">
        <v>0.60277777777777775</v>
      </c>
      <c s="143">
        <v>5</v>
      </c>
      <c s="127">
        <v>0.071300000000000002</v>
      </c>
      <c s="123" t="s">
        <v>1829</v>
      </c>
      <c s="123" t="s">
        <v>1830</v>
      </c>
      <c s="27">
        <v>17005.200000000001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17005.200000000001</v>
      </c>
      <c s="27">
        <v>0</v>
      </c>
      <c s="27">
        <v>17005.200000000001</v>
      </c>
    </row>
    <row r="163" spans="1:74" ht="14.5">
      <c r="A163" s="123" t="s">
        <v>2125</v>
      </c>
      <c s="121" t="s">
        <v>1093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2965887.0600000001</v>
      </c>
      <c s="135">
        <v>0</v>
      </c>
      <c s="134">
        <v>0</v>
      </c>
      <c s="134">
        <v>105726.46000000001</v>
      </c>
      <c s="134"/>
      <c s="140"/>
      <c s="140"/>
      <c s="141">
        <v>2965887.0600000001</v>
      </c>
      <c s="130">
        <v>44168</v>
      </c>
      <c s="130">
        <v>45994</v>
      </c>
      <c s="142">
        <v>2965887.0600000001</v>
      </c>
      <c s="143">
        <v>0.92500000000000004</v>
      </c>
      <c s="143">
        <v>5</v>
      </c>
      <c s="127">
        <v>0.071294999999999997</v>
      </c>
      <c s="123" t="s">
        <v>1829</v>
      </c>
      <c s="123" t="s">
        <v>1830</v>
      </c>
      <c s="27">
        <v>211452.92000000001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211452.92000000001</v>
      </c>
      <c s="27">
        <v>0</v>
      </c>
      <c s="27">
        <v>211452.92000000001</v>
      </c>
    </row>
    <row r="164" spans="1:74" ht="14.5">
      <c r="A164" s="123" t="s">
        <v>2126</v>
      </c>
      <c s="121" t="s">
        <v>1094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1181099.0700000001</v>
      </c>
      <c s="135">
        <v>0</v>
      </c>
      <c s="134">
        <v>0</v>
      </c>
      <c s="134">
        <v>0</v>
      </c>
      <c s="134"/>
      <c s="140"/>
      <c s="140"/>
      <c s="141">
        <v>1181099.0700000001</v>
      </c>
      <c s="130">
        <v>44050</v>
      </c>
      <c s="130">
        <v>45876</v>
      </c>
      <c s="142">
        <v>1181099.0700000001</v>
      </c>
      <c s="143">
        <v>0.60277777777777775</v>
      </c>
      <c s="143">
        <v>5</v>
      </c>
      <c s="127">
        <v>0.071300000000000002</v>
      </c>
      <c s="123" t="s">
        <v>1829</v>
      </c>
      <c s="123" t="s">
        <v>1830</v>
      </c>
      <c s="27">
        <v>84206.460000000006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84206.460000000006</v>
      </c>
      <c s="27">
        <v>0</v>
      </c>
      <c s="27">
        <v>84206.460000000006</v>
      </c>
    </row>
    <row r="165" spans="1:74" ht="14.5">
      <c r="A165" s="123" t="s">
        <v>2127</v>
      </c>
      <c s="121" t="s">
        <v>1095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881282.52000000002</v>
      </c>
      <c s="135">
        <v>0</v>
      </c>
      <c s="134">
        <v>0</v>
      </c>
      <c s="134">
        <v>0</v>
      </c>
      <c s="134"/>
      <c s="140"/>
      <c s="140"/>
      <c s="141">
        <v>881282.52000000002</v>
      </c>
      <c s="130">
        <v>44050</v>
      </c>
      <c s="130">
        <v>45876</v>
      </c>
      <c s="142">
        <v>881282.52000000002</v>
      </c>
      <c s="143">
        <v>0.60277777777777775</v>
      </c>
      <c s="143">
        <v>5</v>
      </c>
      <c s="127">
        <v>0.071300000000000002</v>
      </c>
      <c s="123" t="s">
        <v>1829</v>
      </c>
      <c s="123" t="s">
        <v>1830</v>
      </c>
      <c s="27">
        <v>62831.040000000001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62831.040000000001</v>
      </c>
      <c s="27">
        <v>0</v>
      </c>
      <c s="27">
        <v>62831.040000000001</v>
      </c>
    </row>
    <row r="166" spans="1:74" ht="14.5">
      <c r="A166" s="123" t="s">
        <v>2128</v>
      </c>
      <c s="121" t="s">
        <v>1096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25948.880000000001</v>
      </c>
      <c s="135">
        <v>0</v>
      </c>
      <c s="134">
        <v>0</v>
      </c>
      <c s="134">
        <v>0</v>
      </c>
      <c s="134"/>
      <c s="140"/>
      <c s="140"/>
      <c s="141">
        <v>25948.880000000001</v>
      </c>
      <c s="130">
        <v>44050</v>
      </c>
      <c s="130">
        <v>45876</v>
      </c>
      <c s="142">
        <v>25948.880000000001</v>
      </c>
      <c s="143">
        <v>0.60277777777777775</v>
      </c>
      <c s="143">
        <v>5</v>
      </c>
      <c s="127">
        <v>0.071300000000000002</v>
      </c>
      <c s="123" t="s">
        <v>1829</v>
      </c>
      <c s="123" t="s">
        <v>1830</v>
      </c>
      <c s="27">
        <v>1850.02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1850.02</v>
      </c>
      <c s="27">
        <v>0</v>
      </c>
      <c s="27">
        <v>1850.02</v>
      </c>
    </row>
    <row r="167" spans="1:74" ht="14.5">
      <c r="A167" s="123" t="s">
        <v>2129</v>
      </c>
      <c s="121" t="s">
        <v>1539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12932.709999999999</v>
      </c>
      <c s="135">
        <v>0</v>
      </c>
      <c s="134">
        <v>0</v>
      </c>
      <c s="134">
        <v>0</v>
      </c>
      <c s="134"/>
      <c s="140"/>
      <c s="140"/>
      <c s="141">
        <v>12932.709999999999</v>
      </c>
      <c s="130">
        <v>44050</v>
      </c>
      <c s="130">
        <v>46606</v>
      </c>
      <c s="142">
        <v>12932.709999999999</v>
      </c>
      <c s="143">
        <v>2.6027777777777779</v>
      </c>
      <c s="143">
        <v>7</v>
      </c>
      <c s="127">
        <v>0.075481999999999994</v>
      </c>
      <c s="123" t="s">
        <v>1829</v>
      </c>
      <c s="123" t="s">
        <v>1830</v>
      </c>
      <c s="27">
        <v>976.17999999999995</v>
      </c>
      <c s="27">
        <v>976.17999999999995</v>
      </c>
      <c s="27">
        <v>976.17999999999995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1952.3599999999999</v>
      </c>
      <c s="27">
        <v>976.17999999999995</v>
      </c>
      <c s="27">
        <v>2928.54</v>
      </c>
    </row>
    <row r="168" spans="1:74" ht="14.5">
      <c r="A168" s="123" t="s">
        <v>2130</v>
      </c>
      <c s="121" t="s">
        <v>1097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91120.830000000002</v>
      </c>
      <c s="135">
        <v>0</v>
      </c>
      <c s="134">
        <v>0</v>
      </c>
      <c s="134">
        <v>0</v>
      </c>
      <c s="134"/>
      <c s="140"/>
      <c s="140"/>
      <c s="141">
        <v>91120.830000000002</v>
      </c>
      <c s="130">
        <v>44050</v>
      </c>
      <c s="130">
        <v>45876</v>
      </c>
      <c s="142">
        <v>91120.830000000002</v>
      </c>
      <c s="143">
        <v>0.60277777777777775</v>
      </c>
      <c s="143">
        <v>5</v>
      </c>
      <c s="127">
        <v>0.071300000000000002</v>
      </c>
      <c s="123" t="s">
        <v>1829</v>
      </c>
      <c s="123" t="s">
        <v>1830</v>
      </c>
      <c s="27">
        <v>6496.46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6496.46</v>
      </c>
      <c s="27">
        <v>0</v>
      </c>
      <c s="27">
        <v>6496.46</v>
      </c>
    </row>
    <row r="169" spans="1:74" ht="14.5">
      <c r="A169" s="123" t="s">
        <v>2131</v>
      </c>
      <c s="121" t="s">
        <v>1098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1576401.9199999999</v>
      </c>
      <c s="135">
        <v>0</v>
      </c>
      <c s="134">
        <v>0</v>
      </c>
      <c s="134">
        <v>0</v>
      </c>
      <c s="134"/>
      <c s="140"/>
      <c s="140"/>
      <c s="141">
        <v>1576401.9199999999</v>
      </c>
      <c s="130">
        <v>44050</v>
      </c>
      <c s="130">
        <v>45876</v>
      </c>
      <c s="142">
        <v>1576401.9199999999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112389.58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112389.58</v>
      </c>
      <c s="27">
        <v>0</v>
      </c>
      <c s="27">
        <v>112389.58</v>
      </c>
    </row>
    <row r="170" spans="1:74" ht="14.5">
      <c r="A170" s="123" t="s">
        <v>2132</v>
      </c>
      <c s="121" t="s">
        <v>1540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787071.04000000004</v>
      </c>
      <c s="135">
        <v>0</v>
      </c>
      <c s="134">
        <v>0</v>
      </c>
      <c s="134">
        <v>0</v>
      </c>
      <c s="134"/>
      <c s="140"/>
      <c s="140"/>
      <c s="141">
        <v>787071.04000000004</v>
      </c>
      <c s="130">
        <v>44050</v>
      </c>
      <c s="130">
        <v>46606</v>
      </c>
      <c s="142">
        <v>787071.04000000004</v>
      </c>
      <c s="143">
        <v>2.6027777777777779</v>
      </c>
      <c s="143">
        <v>7</v>
      </c>
      <c s="127">
        <v>0.075481999999999994</v>
      </c>
      <c s="123" t="s">
        <v>1829</v>
      </c>
      <c s="123" t="s">
        <v>1830</v>
      </c>
      <c s="27">
        <v>59409.699999999997</v>
      </c>
      <c s="27">
        <v>59409.699999999997</v>
      </c>
      <c s="27">
        <v>59409.699999999997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118819.39999999999</v>
      </c>
      <c s="27">
        <v>59409.699999999997</v>
      </c>
      <c s="27">
        <v>178229.09999999998</v>
      </c>
    </row>
    <row r="171" spans="1:74" ht="14.5">
      <c r="A171" s="123" t="s">
        <v>2133</v>
      </c>
      <c s="121" t="s">
        <v>1099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222200</v>
      </c>
      <c s="135">
        <v>0</v>
      </c>
      <c s="134">
        <v>0</v>
      </c>
      <c s="134">
        <v>0</v>
      </c>
      <c s="134"/>
      <c s="140"/>
      <c s="140"/>
      <c s="141">
        <v>222200</v>
      </c>
      <c s="130">
        <v>44050</v>
      </c>
      <c s="130">
        <v>45876</v>
      </c>
      <c s="142">
        <v>222200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15841.74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15841.74</v>
      </c>
      <c s="27">
        <v>0</v>
      </c>
      <c s="27">
        <v>15841.74</v>
      </c>
    </row>
    <row r="172" spans="1:74" ht="14.5">
      <c r="A172" s="123" t="s">
        <v>2134</v>
      </c>
      <c s="121" t="s">
        <v>1100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1319509.5800000001</v>
      </c>
      <c s="135">
        <v>0</v>
      </c>
      <c s="134">
        <v>0</v>
      </c>
      <c s="134">
        <v>0</v>
      </c>
      <c s="134"/>
      <c s="140"/>
      <c s="140"/>
      <c s="141">
        <v>1319509.5800000001</v>
      </c>
      <c s="130">
        <v>44050</v>
      </c>
      <c s="130">
        <v>45876</v>
      </c>
      <c s="142">
        <v>1319509.5800000001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94074.440000000002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94074.440000000002</v>
      </c>
      <c s="27">
        <v>0</v>
      </c>
      <c s="27">
        <v>94074.440000000002</v>
      </c>
    </row>
    <row r="173" spans="1:74" ht="14.5">
      <c r="A173" s="123" t="s">
        <v>2135</v>
      </c>
      <c s="121" t="s">
        <v>1101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756340.13</v>
      </c>
      <c s="135">
        <v>0</v>
      </c>
      <c s="134">
        <v>0</v>
      </c>
      <c s="134">
        <v>0</v>
      </c>
      <c s="134"/>
      <c s="140"/>
      <c s="140"/>
      <c s="141">
        <v>756340.13</v>
      </c>
      <c s="130">
        <v>44050</v>
      </c>
      <c s="130">
        <v>45876</v>
      </c>
      <c s="142">
        <v>756340.13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53923.260000000002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53923.260000000002</v>
      </c>
      <c s="27">
        <v>0</v>
      </c>
      <c s="27">
        <v>53923.260000000002</v>
      </c>
    </row>
    <row r="174" spans="1:74" ht="14.5">
      <c r="A174" s="123" t="s">
        <v>2136</v>
      </c>
      <c s="121" t="s">
        <v>1542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372254.09999999998</v>
      </c>
      <c s="135">
        <v>0</v>
      </c>
      <c s="134">
        <v>0</v>
      </c>
      <c s="134">
        <v>0</v>
      </c>
      <c s="134"/>
      <c s="140"/>
      <c s="140"/>
      <c s="141">
        <v>372254.09999999998</v>
      </c>
      <c s="130">
        <v>44050</v>
      </c>
      <c s="130">
        <v>46606</v>
      </c>
      <c s="142">
        <v>372254.09999999998</v>
      </c>
      <c s="143">
        <v>2.6027777777777779</v>
      </c>
      <c s="143">
        <v>7</v>
      </c>
      <c s="127">
        <v>0.075481999999999994</v>
      </c>
      <c s="123" t="s">
        <v>1829</v>
      </c>
      <c s="123" t="s">
        <v>1830</v>
      </c>
      <c s="27">
        <v>28098.48</v>
      </c>
      <c s="27">
        <v>28098.48</v>
      </c>
      <c s="27">
        <v>28098.48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56196.959999999999</v>
      </c>
      <c s="27">
        <v>28098.48</v>
      </c>
      <c s="27">
        <v>84295.440000000002</v>
      </c>
    </row>
    <row r="175" spans="1:74" ht="14.5">
      <c r="A175" s="123" t="s">
        <v>2137</v>
      </c>
      <c s="121" t="s">
        <v>1102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155855.07000000001</v>
      </c>
      <c s="135">
        <v>0</v>
      </c>
      <c s="134">
        <v>0</v>
      </c>
      <c s="134">
        <v>0</v>
      </c>
      <c s="134"/>
      <c s="140"/>
      <c s="140"/>
      <c s="141">
        <v>155855.07000000001</v>
      </c>
      <c s="130">
        <v>44050</v>
      </c>
      <c s="130">
        <v>45876</v>
      </c>
      <c s="142">
        <v>155855.07000000001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11111.68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11111.68</v>
      </c>
      <c s="27">
        <v>0</v>
      </c>
      <c s="27">
        <v>11111.68</v>
      </c>
    </row>
    <row r="176" spans="1:74" ht="14.5">
      <c r="A176" s="123" t="s">
        <v>2138</v>
      </c>
      <c s="121" t="s">
        <v>1103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235356.26000000001</v>
      </c>
      <c s="135">
        <v>0</v>
      </c>
      <c s="134">
        <v>0</v>
      </c>
      <c s="134">
        <v>0</v>
      </c>
      <c s="134"/>
      <c s="140"/>
      <c s="140"/>
      <c s="141">
        <v>235356.26000000001</v>
      </c>
      <c s="130">
        <v>44050</v>
      </c>
      <c s="130">
        <v>45876</v>
      </c>
      <c s="142">
        <v>235356.26000000001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16779.720000000001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16779.720000000001</v>
      </c>
      <c s="27">
        <v>0</v>
      </c>
      <c s="27">
        <v>16779.720000000001</v>
      </c>
    </row>
    <row r="177" spans="1:74" ht="14.5">
      <c r="A177" s="123" t="s">
        <v>2139</v>
      </c>
      <c s="121" t="s">
        <v>1108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323809.71000000002</v>
      </c>
      <c s="135">
        <v>0</v>
      </c>
      <c s="134">
        <v>0</v>
      </c>
      <c s="134">
        <v>0</v>
      </c>
      <c s="134"/>
      <c s="140"/>
      <c s="140"/>
      <c s="141">
        <v>323809.71000000002</v>
      </c>
      <c s="130">
        <v>44050</v>
      </c>
      <c s="130">
        <v>45876</v>
      </c>
      <c s="142">
        <v>323809.71000000002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23086.02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23086.02</v>
      </c>
      <c s="27">
        <v>0</v>
      </c>
      <c s="27">
        <v>23086.02</v>
      </c>
    </row>
    <row r="178" spans="1:74" ht="14.5">
      <c r="A178" s="123" t="s">
        <v>2140</v>
      </c>
      <c s="121" t="s">
        <v>1109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548243.53000000003</v>
      </c>
      <c s="135">
        <v>0</v>
      </c>
      <c s="134">
        <v>0</v>
      </c>
      <c s="134">
        <v>0</v>
      </c>
      <c s="134"/>
      <c s="140"/>
      <c s="140"/>
      <c s="141">
        <v>548243.53000000003</v>
      </c>
      <c s="130">
        <v>44050</v>
      </c>
      <c s="130">
        <v>45876</v>
      </c>
      <c s="142">
        <v>548243.53000000003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39087.019999999997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39087.019999999997</v>
      </c>
      <c s="27">
        <v>0</v>
      </c>
      <c s="27">
        <v>39087.019999999997</v>
      </c>
    </row>
    <row r="179" spans="1:74" ht="14.5">
      <c r="A179" s="123" t="s">
        <v>2141</v>
      </c>
      <c s="121" t="s">
        <v>1110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604077.44999999995</v>
      </c>
      <c s="135">
        <v>0</v>
      </c>
      <c s="134">
        <v>0</v>
      </c>
      <c s="134">
        <v>0</v>
      </c>
      <c s="134"/>
      <c s="140"/>
      <c s="140"/>
      <c s="141">
        <v>604077.44999999995</v>
      </c>
      <c s="130">
        <v>44050</v>
      </c>
      <c s="130">
        <v>45876</v>
      </c>
      <c s="142">
        <v>604077.44999999995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43067.699999999997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43067.699999999997</v>
      </c>
      <c s="27">
        <v>0</v>
      </c>
      <c s="27">
        <v>43067.699999999997</v>
      </c>
    </row>
    <row r="180" spans="1:74" ht="14.5">
      <c r="A180" s="123" t="s">
        <v>2142</v>
      </c>
      <c s="121" t="s">
        <v>1111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1299992.79</v>
      </c>
      <c s="135">
        <v>0</v>
      </c>
      <c s="134">
        <v>0</v>
      </c>
      <c s="134">
        <v>0</v>
      </c>
      <c s="134"/>
      <c s="140"/>
      <c s="140"/>
      <c s="141">
        <v>1299992.79</v>
      </c>
      <c s="130">
        <v>44050</v>
      </c>
      <c s="130">
        <v>45876</v>
      </c>
      <c s="142">
        <v>1299992.79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92682.979999999996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92682.979999999996</v>
      </c>
      <c s="27">
        <v>0</v>
      </c>
      <c s="27">
        <v>92682.979999999996</v>
      </c>
    </row>
    <row r="181" spans="1:74" ht="14.5">
      <c r="A181" s="123" t="s">
        <v>2143</v>
      </c>
      <c s="121" t="s">
        <v>1113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828347.54000000004</v>
      </c>
      <c s="135">
        <v>0</v>
      </c>
      <c s="134">
        <v>0</v>
      </c>
      <c s="134">
        <v>0</v>
      </c>
      <c s="134"/>
      <c s="140"/>
      <c s="140"/>
      <c s="141">
        <v>828347.54000000004</v>
      </c>
      <c s="130">
        <v>44050</v>
      </c>
      <c s="130">
        <v>45876</v>
      </c>
      <c s="142">
        <v>828347.54000000004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59057.040000000001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59057.040000000001</v>
      </c>
      <c s="27">
        <v>0</v>
      </c>
      <c s="27">
        <v>59057.040000000001</v>
      </c>
    </row>
    <row r="182" spans="1:74" ht="14.5">
      <c r="A182" s="123" t="s">
        <v>2144</v>
      </c>
      <c s="121" t="s">
        <v>1114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263293.79999999999</v>
      </c>
      <c s="135">
        <v>0</v>
      </c>
      <c s="134">
        <v>0</v>
      </c>
      <c s="134">
        <v>0</v>
      </c>
      <c s="134"/>
      <c s="140"/>
      <c s="140"/>
      <c s="141">
        <v>263293.79999999999</v>
      </c>
      <c s="130">
        <v>44050</v>
      </c>
      <c s="130">
        <v>45876</v>
      </c>
      <c s="142">
        <v>263293.79999999999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18771.540000000001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18771.540000000001</v>
      </c>
      <c s="27">
        <v>0</v>
      </c>
      <c s="27">
        <v>18771.540000000001</v>
      </c>
    </row>
    <row r="183" spans="1:74" ht="14.5">
      <c r="A183" s="123" t="s">
        <v>2145</v>
      </c>
      <c s="121" t="s">
        <v>1115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1259577.79</v>
      </c>
      <c s="135">
        <v>0</v>
      </c>
      <c s="134">
        <v>0</v>
      </c>
      <c s="134">
        <v>0</v>
      </c>
      <c s="134"/>
      <c s="140"/>
      <c s="140"/>
      <c s="141">
        <v>1259577.79</v>
      </c>
      <c s="130">
        <v>44050</v>
      </c>
      <c s="130">
        <v>45876</v>
      </c>
      <c s="142">
        <v>1259577.79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89801.600000000006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89801.600000000006</v>
      </c>
      <c s="27">
        <v>0</v>
      </c>
      <c s="27">
        <v>89801.600000000006</v>
      </c>
    </row>
    <row r="184" spans="1:74" ht="14.5">
      <c r="A184" s="123" t="s">
        <v>2146</v>
      </c>
      <c s="121" t="s">
        <v>1116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1133923.0700000001</v>
      </c>
      <c s="135">
        <v>0</v>
      </c>
      <c s="134">
        <v>0</v>
      </c>
      <c s="134">
        <v>0</v>
      </c>
      <c s="134"/>
      <c s="140"/>
      <c s="140"/>
      <c s="141">
        <v>1133923.0700000001</v>
      </c>
      <c s="130">
        <v>44050</v>
      </c>
      <c s="130">
        <v>45876</v>
      </c>
      <c s="142">
        <v>1133923.0700000001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80843.039999999994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80843.039999999994</v>
      </c>
      <c s="27">
        <v>0</v>
      </c>
      <c s="27">
        <v>80843.039999999994</v>
      </c>
    </row>
    <row r="185" spans="1:74" ht="14.5">
      <c r="A185" s="123" t="s">
        <v>2147</v>
      </c>
      <c s="121" t="s">
        <v>1139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799844.33999999997</v>
      </c>
      <c s="135">
        <v>0</v>
      </c>
      <c s="134">
        <v>0</v>
      </c>
      <c s="134">
        <v>0</v>
      </c>
      <c s="134"/>
      <c s="140"/>
      <c s="140"/>
      <c s="141">
        <v>799844.33999999997</v>
      </c>
      <c s="130">
        <v>44291</v>
      </c>
      <c s="130">
        <v>46117</v>
      </c>
      <c s="142">
        <v>799844.33999999997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57024.900000000001</v>
      </c>
      <c s="27">
        <v>28512.450000000001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85537.350000000006</v>
      </c>
      <c s="27">
        <v>0</v>
      </c>
      <c s="27">
        <v>85537.350000000006</v>
      </c>
    </row>
    <row r="186" spans="1:74" ht="14.5">
      <c r="A186" s="123" t="s">
        <v>2148</v>
      </c>
      <c s="121" t="s">
        <v>1140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579518.22999999998</v>
      </c>
      <c s="135">
        <v>0</v>
      </c>
      <c s="134">
        <v>0</v>
      </c>
      <c s="134">
        <v>0</v>
      </c>
      <c s="134"/>
      <c s="140"/>
      <c s="140"/>
      <c s="141">
        <v>579518.22999999998</v>
      </c>
      <c s="130">
        <v>44291</v>
      </c>
      <c s="130">
        <v>46117</v>
      </c>
      <c s="142">
        <v>579518.22999999998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41316.760000000002</v>
      </c>
      <c s="27">
        <v>20658.380000000001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61975.139999999999</v>
      </c>
      <c s="27">
        <v>0</v>
      </c>
      <c s="27">
        <v>61975.139999999999</v>
      </c>
    </row>
    <row r="187" spans="1:74" ht="14.5">
      <c r="A187" s="123" t="s">
        <v>2149</v>
      </c>
      <c s="121" t="s">
        <v>1147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71000</v>
      </c>
      <c s="135">
        <v>0</v>
      </c>
      <c s="134">
        <v>0</v>
      </c>
      <c s="134">
        <v>0</v>
      </c>
      <c s="134"/>
      <c s="140"/>
      <c s="140"/>
      <c s="141">
        <v>71000</v>
      </c>
      <c s="130">
        <v>44291</v>
      </c>
      <c s="130">
        <v>46117</v>
      </c>
      <c s="142">
        <v>71000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5061.9399999999996</v>
      </c>
      <c s="27">
        <v>2530.9699999999998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7592.9099999999999</v>
      </c>
      <c s="27">
        <v>0</v>
      </c>
      <c s="27">
        <v>7592.9099999999999</v>
      </c>
    </row>
    <row r="188" spans="1:74" ht="14.5">
      <c r="A188" s="123" t="s">
        <v>2150</v>
      </c>
      <c s="121" t="s">
        <v>1155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195028.14000000001</v>
      </c>
      <c s="135">
        <v>0</v>
      </c>
      <c s="134">
        <v>0</v>
      </c>
      <c s="134">
        <v>0</v>
      </c>
      <c s="134"/>
      <c s="140"/>
      <c s="140"/>
      <c s="141">
        <v>195028.14000000001</v>
      </c>
      <c s="130">
        <v>44291</v>
      </c>
      <c s="130">
        <v>46117</v>
      </c>
      <c s="142">
        <v>195028.14000000001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13904.540000000001</v>
      </c>
      <c s="27">
        <v>6952.2700000000004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20856.810000000001</v>
      </c>
      <c s="27">
        <v>0</v>
      </c>
      <c s="27">
        <v>20856.810000000001</v>
      </c>
    </row>
    <row r="189" spans="1:74" ht="14.5">
      <c r="A189" s="123" t="s">
        <v>2151</v>
      </c>
      <c s="121" t="s">
        <v>1156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218389.95999999999</v>
      </c>
      <c s="135">
        <v>0</v>
      </c>
      <c s="134">
        <v>0</v>
      </c>
      <c s="134">
        <v>0</v>
      </c>
      <c s="134"/>
      <c s="140"/>
      <c s="140"/>
      <c s="141">
        <v>218389.95999999999</v>
      </c>
      <c s="130">
        <v>44291</v>
      </c>
      <c s="130">
        <v>46117</v>
      </c>
      <c s="142">
        <v>218389.95999999999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15570.120000000001</v>
      </c>
      <c s="27">
        <v>7785.0600000000004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23355.18</v>
      </c>
      <c s="27">
        <v>0</v>
      </c>
      <c s="27">
        <v>23355.18</v>
      </c>
    </row>
    <row r="190" spans="1:74" ht="14.5">
      <c r="A190" s="123" t="s">
        <v>2152</v>
      </c>
      <c s="121" t="s">
        <v>1157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226534.35000000001</v>
      </c>
      <c s="135">
        <v>0</v>
      </c>
      <c s="134">
        <v>0</v>
      </c>
      <c s="134">
        <v>0</v>
      </c>
      <c s="134"/>
      <c s="140"/>
      <c s="140"/>
      <c s="141">
        <v>226534.35000000001</v>
      </c>
      <c s="130">
        <v>44291</v>
      </c>
      <c s="130">
        <v>46117</v>
      </c>
      <c s="142">
        <v>226534.35000000001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16150.76</v>
      </c>
      <c s="27">
        <v>8075.3800000000001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24226.139999999999</v>
      </c>
      <c s="27">
        <v>0</v>
      </c>
      <c s="27">
        <v>24226.139999999999</v>
      </c>
    </row>
    <row r="191" spans="1:74" ht="14.5">
      <c r="A191" s="123" t="s">
        <v>2153</v>
      </c>
      <c s="121" t="s">
        <v>1158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1190816.8400000001</v>
      </c>
      <c s="135">
        <v>0</v>
      </c>
      <c s="134">
        <v>0</v>
      </c>
      <c s="134">
        <v>0</v>
      </c>
      <c s="134"/>
      <c s="140"/>
      <c s="140"/>
      <c s="141">
        <v>1190816.8400000001</v>
      </c>
      <c s="130">
        <v>44291</v>
      </c>
      <c s="130">
        <v>46117</v>
      </c>
      <c s="142">
        <v>1190816.8400000001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84899.279999999999</v>
      </c>
      <c s="27">
        <v>42449.639999999999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127348.92</v>
      </c>
      <c s="27">
        <v>0</v>
      </c>
      <c s="27">
        <v>127348.92</v>
      </c>
    </row>
    <row r="192" spans="1:74" ht="14.5">
      <c r="A192" s="123" t="s">
        <v>2154</v>
      </c>
      <c s="121" t="s">
        <v>1159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1964000</v>
      </c>
      <c s="135">
        <v>0</v>
      </c>
      <c s="134">
        <v>0</v>
      </c>
      <c s="134">
        <v>0</v>
      </c>
      <c s="134"/>
      <c s="140"/>
      <c s="140"/>
      <c s="141">
        <v>1964000</v>
      </c>
      <c s="130">
        <v>44291</v>
      </c>
      <c s="130">
        <v>46117</v>
      </c>
      <c s="142">
        <v>1964000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140023.38</v>
      </c>
      <c s="27">
        <v>70011.690000000002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210035.07000000001</v>
      </c>
      <c s="27">
        <v>0</v>
      </c>
      <c s="27">
        <v>210035.07000000001</v>
      </c>
    </row>
    <row r="193" spans="1:74" ht="14.5">
      <c r="A193" s="123" t="s">
        <v>2155</v>
      </c>
      <c s="121" t="s">
        <v>1160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1199513.1499999999</v>
      </c>
      <c s="135">
        <v>0</v>
      </c>
      <c s="134">
        <v>0</v>
      </c>
      <c s="134">
        <v>0</v>
      </c>
      <c s="134"/>
      <c s="140"/>
      <c s="140"/>
      <c s="141">
        <v>1199513.1499999999</v>
      </c>
      <c s="130">
        <v>44291</v>
      </c>
      <c s="130">
        <v>46117</v>
      </c>
      <c s="142">
        <v>1199513.1499999999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85519.300000000003</v>
      </c>
      <c s="27">
        <v>42759.650000000001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128278.95000000001</v>
      </c>
      <c s="27">
        <v>0</v>
      </c>
      <c s="27">
        <v>128278.95000000001</v>
      </c>
    </row>
    <row r="194" spans="1:74" ht="14.5">
      <c r="A194" s="123" t="s">
        <v>2156</v>
      </c>
      <c s="121" t="s">
        <v>1161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872844.85999999999</v>
      </c>
      <c s="135">
        <v>0</v>
      </c>
      <c s="134">
        <v>0</v>
      </c>
      <c s="134">
        <v>0</v>
      </c>
      <c s="134"/>
      <c s="140"/>
      <c s="140"/>
      <c s="141">
        <v>872844.85999999999</v>
      </c>
      <c s="130">
        <v>44291</v>
      </c>
      <c s="130">
        <v>46117</v>
      </c>
      <c s="142">
        <v>872844.85999999999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62229.480000000003</v>
      </c>
      <c s="27">
        <v>31114.740000000002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93344.220000000001</v>
      </c>
      <c s="27">
        <v>0</v>
      </c>
      <c s="27">
        <v>93344.220000000001</v>
      </c>
    </row>
    <row r="195" spans="1:74" ht="14.5">
      <c r="A195" s="123" t="s">
        <v>2157</v>
      </c>
      <c s="121" t="s">
        <v>1162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1295191.5900000001</v>
      </c>
      <c s="135">
        <v>0</v>
      </c>
      <c s="134">
        <v>0</v>
      </c>
      <c s="134">
        <v>0</v>
      </c>
      <c s="134"/>
      <c s="140"/>
      <c s="140"/>
      <c s="141">
        <v>1295191.5900000001</v>
      </c>
      <c s="130">
        <v>44291</v>
      </c>
      <c s="130">
        <v>46117</v>
      </c>
      <c s="142">
        <v>1295191.5900000001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92340.679999999993</v>
      </c>
      <c s="27">
        <v>46170.339999999997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138511.01999999999</v>
      </c>
      <c s="27">
        <v>0</v>
      </c>
      <c s="27">
        <v>138511.01999999999</v>
      </c>
    </row>
    <row r="196" spans="1:74" ht="14.5">
      <c r="A196" s="123" t="s">
        <v>2158</v>
      </c>
      <c s="121" t="s">
        <v>1165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1239554.1299999999</v>
      </c>
      <c s="135">
        <v>0</v>
      </c>
      <c s="134">
        <v>0</v>
      </c>
      <c s="134">
        <v>0</v>
      </c>
      <c s="134"/>
      <c s="140"/>
      <c s="140"/>
      <c s="141">
        <v>1239554.1299999999</v>
      </c>
      <c s="130">
        <v>44291</v>
      </c>
      <c s="130">
        <v>46117</v>
      </c>
      <c s="142">
        <v>1239554.1299999999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88374.020000000004</v>
      </c>
      <c s="27">
        <v>44187.010000000002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132561.03</v>
      </c>
      <c s="27">
        <v>0</v>
      </c>
      <c s="27">
        <v>132561.03</v>
      </c>
    </row>
    <row r="197" spans="1:74" ht="14.5">
      <c r="A197" s="123" t="s">
        <v>2159</v>
      </c>
      <c s="121" t="s">
        <v>1168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160094.26999999999</v>
      </c>
      <c s="135">
        <v>0</v>
      </c>
      <c s="134">
        <v>0</v>
      </c>
      <c s="134">
        <v>0</v>
      </c>
      <c s="134"/>
      <c s="140"/>
      <c s="140"/>
      <c s="141">
        <v>160094.26999999999</v>
      </c>
      <c s="130">
        <v>44291</v>
      </c>
      <c s="130">
        <v>46117</v>
      </c>
      <c s="142">
        <v>160094.26999999999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11413.92</v>
      </c>
      <c s="27">
        <v>5706.96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17120.880000000001</v>
      </c>
      <c s="27">
        <v>0</v>
      </c>
      <c s="27">
        <v>17120.880000000001</v>
      </c>
    </row>
    <row r="198" spans="1:74" ht="14.5">
      <c r="A198" s="123" t="s">
        <v>2160</v>
      </c>
      <c s="121" t="s">
        <v>1169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310086.89000000001</v>
      </c>
      <c s="135">
        <v>0</v>
      </c>
      <c s="134">
        <v>0</v>
      </c>
      <c s="134">
        <v>0</v>
      </c>
      <c s="134"/>
      <c s="140"/>
      <c s="140"/>
      <c s="141">
        <v>310086.89000000001</v>
      </c>
      <c s="130">
        <v>44291</v>
      </c>
      <c s="130">
        <v>46117</v>
      </c>
      <c s="142">
        <v>310086.89000000001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22107.639999999999</v>
      </c>
      <c s="27">
        <v>11053.82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33161.459999999999</v>
      </c>
      <c s="27">
        <v>0</v>
      </c>
      <c s="27">
        <v>33161.459999999999</v>
      </c>
    </row>
    <row r="199" spans="1:74" ht="14.5">
      <c r="A199" s="123" t="s">
        <v>2161</v>
      </c>
      <c s="121" t="s">
        <v>1172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665094.68000000005</v>
      </c>
      <c s="135">
        <v>0</v>
      </c>
      <c s="134">
        <v>0</v>
      </c>
      <c s="134">
        <v>0</v>
      </c>
      <c s="134"/>
      <c s="140"/>
      <c s="140"/>
      <c s="141">
        <v>665094.68000000005</v>
      </c>
      <c s="130">
        <v>44291</v>
      </c>
      <c s="130">
        <v>46117</v>
      </c>
      <c s="142">
        <v>665094.68000000005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47417.919999999998</v>
      </c>
      <c s="27">
        <v>23708.959999999999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71126.880000000005</v>
      </c>
      <c s="27">
        <v>0</v>
      </c>
      <c s="27">
        <v>71126.880000000005</v>
      </c>
    </row>
    <row r="200" spans="1:74" ht="14.5">
      <c r="A200" s="123" t="s">
        <v>2162</v>
      </c>
      <c s="121" t="s">
        <v>1173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201501.13</v>
      </c>
      <c s="135">
        <v>0</v>
      </c>
      <c s="134">
        <v>0</v>
      </c>
      <c s="134">
        <v>0</v>
      </c>
      <c s="134"/>
      <c s="140"/>
      <c s="140"/>
      <c s="141">
        <v>201501.13</v>
      </c>
      <c s="130">
        <v>44291</v>
      </c>
      <c s="130">
        <v>46117</v>
      </c>
      <c s="142">
        <v>201501.13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14366.02</v>
      </c>
      <c s="27">
        <v>7183.0100000000002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21549.029999999999</v>
      </c>
      <c s="27">
        <v>0</v>
      </c>
      <c s="27">
        <v>21549.029999999999</v>
      </c>
    </row>
    <row r="201" spans="1:74" ht="14.5">
      <c r="A201" s="123" t="s">
        <v>2163</v>
      </c>
      <c s="121" t="s">
        <v>1174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43897.660000000003</v>
      </c>
      <c s="135">
        <v>0</v>
      </c>
      <c s="134">
        <v>0</v>
      </c>
      <c s="134">
        <v>0</v>
      </c>
      <c s="134"/>
      <c s="140"/>
      <c s="140"/>
      <c s="141">
        <v>43897.660000000003</v>
      </c>
      <c s="130">
        <v>44291</v>
      </c>
      <c s="130">
        <v>46117</v>
      </c>
      <c s="142">
        <v>43897.660000000003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3129.6799999999998</v>
      </c>
      <c s="27">
        <v>1564.8399999999999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4694.5199999999995</v>
      </c>
      <c s="27">
        <v>0</v>
      </c>
      <c s="27">
        <v>4694.5199999999995</v>
      </c>
    </row>
    <row r="202" spans="1:74" ht="14.5">
      <c r="A202" s="123" t="s">
        <v>2164</v>
      </c>
      <c s="121" t="s">
        <v>1175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509133.40999999997</v>
      </c>
      <c s="135">
        <v>0</v>
      </c>
      <c s="134">
        <v>0</v>
      </c>
      <c s="134">
        <v>0</v>
      </c>
      <c s="134"/>
      <c s="140"/>
      <c s="140"/>
      <c s="141">
        <v>509133.40999999997</v>
      </c>
      <c s="130">
        <v>44291</v>
      </c>
      <c s="130">
        <v>46117</v>
      </c>
      <c s="142">
        <v>509133.40999999997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36298.660000000003</v>
      </c>
      <c s="27">
        <v>18149.330000000002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54447.990000000005</v>
      </c>
      <c s="27">
        <v>0</v>
      </c>
      <c s="27">
        <v>54447.990000000005</v>
      </c>
    </row>
    <row r="203" spans="1:74" ht="14.5">
      <c r="A203" s="123" t="s">
        <v>2165</v>
      </c>
      <c s="121" t="s">
        <v>1177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221256.76000000001</v>
      </c>
      <c s="135">
        <v>0</v>
      </c>
      <c s="134">
        <v>0</v>
      </c>
      <c s="134">
        <v>0</v>
      </c>
      <c s="134"/>
      <c s="140"/>
      <c s="140"/>
      <c s="141">
        <v>221256.76000000001</v>
      </c>
      <c s="130">
        <v>44291</v>
      </c>
      <c s="130">
        <v>46117</v>
      </c>
      <c s="142">
        <v>221256.76000000001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15774.5</v>
      </c>
      <c s="27">
        <v>7887.25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23661.75</v>
      </c>
      <c s="27">
        <v>0</v>
      </c>
      <c s="27">
        <v>23661.75</v>
      </c>
    </row>
    <row r="204" spans="1:74" ht="14.5">
      <c r="A204" s="123" t="s">
        <v>2166</v>
      </c>
      <c s="121" t="s">
        <v>1180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289932.76000000001</v>
      </c>
      <c s="135">
        <v>0</v>
      </c>
      <c s="134">
        <v>0</v>
      </c>
      <c s="134">
        <v>0</v>
      </c>
      <c s="134"/>
      <c s="140"/>
      <c s="140"/>
      <c s="141">
        <v>289932.76000000001</v>
      </c>
      <c s="130">
        <v>44291</v>
      </c>
      <c s="130">
        <v>46117</v>
      </c>
      <c s="142">
        <v>289932.76000000001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20670.759999999998</v>
      </c>
      <c s="27">
        <v>10335.379999999999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31006.139999999999</v>
      </c>
      <c s="27">
        <v>0</v>
      </c>
      <c s="27">
        <v>31006.139999999999</v>
      </c>
    </row>
    <row r="205" spans="1:74" ht="14.5">
      <c r="A205" s="123" t="s">
        <v>2167</v>
      </c>
      <c s="121" t="s">
        <v>1184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367760.08000000002</v>
      </c>
      <c s="135">
        <v>0</v>
      </c>
      <c s="134">
        <v>0</v>
      </c>
      <c s="134">
        <v>0</v>
      </c>
      <c s="134"/>
      <c s="140"/>
      <c s="140"/>
      <c s="141">
        <v>367760.08000000002</v>
      </c>
      <c s="130">
        <v>44291</v>
      </c>
      <c s="130">
        <v>46117</v>
      </c>
      <c s="142">
        <v>367760.08000000002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26219.459999999999</v>
      </c>
      <c s="27">
        <v>13109.73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39329.190000000002</v>
      </c>
      <c s="27">
        <v>0</v>
      </c>
      <c s="27">
        <v>39329.190000000002</v>
      </c>
    </row>
    <row r="206" spans="1:74" ht="14.5">
      <c r="A206" s="123" t="s">
        <v>2168</v>
      </c>
      <c s="121" t="s">
        <v>1186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134391.94</v>
      </c>
      <c s="135">
        <v>0</v>
      </c>
      <c s="134">
        <v>0</v>
      </c>
      <c s="134">
        <v>0</v>
      </c>
      <c s="134"/>
      <c s="140"/>
      <c s="140"/>
      <c s="141">
        <v>134391.94</v>
      </c>
      <c s="130">
        <v>44291</v>
      </c>
      <c s="130">
        <v>46117</v>
      </c>
      <c s="142">
        <v>134391.94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9581.4799999999996</v>
      </c>
      <c s="27">
        <v>4790.7399999999998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14372.219999999999</v>
      </c>
      <c s="27">
        <v>0</v>
      </c>
      <c s="27">
        <v>14372.219999999999</v>
      </c>
    </row>
    <row r="207" spans="1:74" ht="14.5">
      <c r="A207" s="123" t="s">
        <v>2169</v>
      </c>
      <c s="121" t="s">
        <v>1189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59813</v>
      </c>
      <c s="135">
        <v>0</v>
      </c>
      <c s="134">
        <v>0</v>
      </c>
      <c s="134">
        <v>0</v>
      </c>
      <c s="134"/>
      <c s="140"/>
      <c s="140"/>
      <c s="141">
        <v>59813</v>
      </c>
      <c s="130">
        <v>44291</v>
      </c>
      <c s="130">
        <v>46117</v>
      </c>
      <c s="142">
        <v>59813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4264.3599999999997</v>
      </c>
      <c s="27">
        <v>2132.1799999999998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6396.5399999999991</v>
      </c>
      <c s="27">
        <v>0</v>
      </c>
      <c s="27">
        <v>6396.5399999999991</v>
      </c>
    </row>
    <row r="208" spans="1:74" ht="14.5">
      <c r="A208" s="123" t="s">
        <v>2170</v>
      </c>
      <c s="121" t="s">
        <v>1193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883483.45999999996</v>
      </c>
      <c s="135">
        <v>0</v>
      </c>
      <c s="134">
        <v>0</v>
      </c>
      <c s="134">
        <v>0</v>
      </c>
      <c s="134"/>
      <c s="140"/>
      <c s="140"/>
      <c s="141">
        <v>883483.45999999996</v>
      </c>
      <c s="130">
        <v>44291</v>
      </c>
      <c s="130">
        <v>46117</v>
      </c>
      <c s="142">
        <v>883483.45999999996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62987.959999999999</v>
      </c>
      <c s="27">
        <v>31493.98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94481.940000000002</v>
      </c>
      <c s="27">
        <v>0</v>
      </c>
      <c s="27">
        <v>94481.940000000002</v>
      </c>
    </row>
    <row r="209" spans="1:74" ht="14.5">
      <c r="A209" s="123" t="s">
        <v>2171</v>
      </c>
      <c s="121" t="s">
        <v>1194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937886.16000000003</v>
      </c>
      <c s="135">
        <v>0</v>
      </c>
      <c s="134">
        <v>0</v>
      </c>
      <c s="134">
        <v>0</v>
      </c>
      <c s="134"/>
      <c s="140"/>
      <c s="140"/>
      <c s="141">
        <v>937886.16000000003</v>
      </c>
      <c s="130">
        <v>44291</v>
      </c>
      <c s="130">
        <v>46117</v>
      </c>
      <c s="142">
        <v>937886.16000000003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66866.600000000006</v>
      </c>
      <c s="27">
        <v>33433.300000000003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100299.90000000001</v>
      </c>
      <c s="27">
        <v>0</v>
      </c>
      <c s="27">
        <v>100299.90000000001</v>
      </c>
    </row>
    <row r="210" spans="1:74" ht="14.5">
      <c r="A210" s="123" t="s">
        <v>2172</v>
      </c>
      <c s="121" t="s">
        <v>1195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914591.85999999999</v>
      </c>
      <c s="135">
        <v>0</v>
      </c>
      <c s="134">
        <v>0</v>
      </c>
      <c s="134">
        <v>0</v>
      </c>
      <c s="134"/>
      <c s="140"/>
      <c s="140"/>
      <c s="141">
        <v>914591.85999999999</v>
      </c>
      <c s="130">
        <v>44291</v>
      </c>
      <c s="130">
        <v>46117</v>
      </c>
      <c s="142">
        <v>914591.85999999999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65205.82</v>
      </c>
      <c s="27">
        <v>32602.91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97808.729999999996</v>
      </c>
      <c s="27">
        <v>0</v>
      </c>
      <c s="27">
        <v>97808.729999999996</v>
      </c>
    </row>
    <row r="211" spans="1:74" ht="14.5">
      <c r="A211" s="123" t="s">
        <v>2173</v>
      </c>
      <c s="121" t="s">
        <v>1196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406652.04999999999</v>
      </c>
      <c s="135">
        <v>0</v>
      </c>
      <c s="134">
        <v>0</v>
      </c>
      <c s="134">
        <v>0</v>
      </c>
      <c s="134"/>
      <c s="140"/>
      <c s="140"/>
      <c s="141">
        <v>406652.04999999999</v>
      </c>
      <c s="130">
        <v>44291</v>
      </c>
      <c s="130">
        <v>46117</v>
      </c>
      <c s="142">
        <v>406652.04999999999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28992.259999999998</v>
      </c>
      <c s="27">
        <v>14496.129999999999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43488.389999999999</v>
      </c>
      <c s="27">
        <v>0</v>
      </c>
      <c s="27">
        <v>43488.389999999999</v>
      </c>
    </row>
    <row r="212" spans="1:74" ht="14.5">
      <c r="A212" s="123" t="s">
        <v>2174</v>
      </c>
      <c s="121" t="s">
        <v>1197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731588.55000000005</v>
      </c>
      <c s="135">
        <v>0</v>
      </c>
      <c s="134">
        <v>0</v>
      </c>
      <c s="134">
        <v>0</v>
      </c>
      <c s="134"/>
      <c s="140"/>
      <c s="140"/>
      <c s="141">
        <v>731588.55000000005</v>
      </c>
      <c s="130">
        <v>44291</v>
      </c>
      <c s="130">
        <v>46117</v>
      </c>
      <c s="142">
        <v>731588.55000000005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52158.599999999999</v>
      </c>
      <c s="27">
        <v>26079.299999999999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78237.899999999994</v>
      </c>
      <c s="27">
        <v>0</v>
      </c>
      <c s="27">
        <v>78237.899999999994</v>
      </c>
    </row>
    <row r="213" spans="1:74" ht="14.5">
      <c r="A213" s="123" t="s">
        <v>2175</v>
      </c>
      <c s="121" t="s">
        <v>1199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576488.33999999997</v>
      </c>
      <c s="135">
        <v>0</v>
      </c>
      <c s="134">
        <v>0</v>
      </c>
      <c s="134">
        <v>0</v>
      </c>
      <c s="134"/>
      <c s="140"/>
      <c s="140"/>
      <c s="141">
        <v>576488.33999999997</v>
      </c>
      <c s="130">
        <v>44291</v>
      </c>
      <c s="130">
        <v>46117</v>
      </c>
      <c s="142">
        <v>576488.33999999997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41100.739999999998</v>
      </c>
      <c s="27">
        <v>20550.369999999999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61651.110000000001</v>
      </c>
      <c s="27">
        <v>0</v>
      </c>
      <c s="27">
        <v>61651.110000000001</v>
      </c>
    </row>
    <row r="214" spans="1:74" ht="14.5">
      <c r="A214" s="123" t="s">
        <v>2176</v>
      </c>
      <c s="121" t="s">
        <v>1200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609111.46999999997</v>
      </c>
      <c s="135">
        <v>0</v>
      </c>
      <c s="134">
        <v>0</v>
      </c>
      <c s="134">
        <v>0</v>
      </c>
      <c s="134"/>
      <c s="140"/>
      <c s="140"/>
      <c s="141">
        <v>609111.46999999997</v>
      </c>
      <c s="130">
        <v>44291</v>
      </c>
      <c s="130">
        <v>46117</v>
      </c>
      <c s="142">
        <v>609111.46999999997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43426.599999999999</v>
      </c>
      <c s="27">
        <v>21713.299999999999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65139.899999999994</v>
      </c>
      <c s="27">
        <v>0</v>
      </c>
      <c s="27">
        <v>65139.899999999994</v>
      </c>
    </row>
    <row r="215" spans="1:74" ht="14.5">
      <c r="A215" s="123" t="s">
        <v>2177</v>
      </c>
      <c s="121" t="s">
        <v>1201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366628.73999999999</v>
      </c>
      <c s="135">
        <v>0</v>
      </c>
      <c s="134">
        <v>0</v>
      </c>
      <c s="134">
        <v>0</v>
      </c>
      <c s="134"/>
      <c s="140"/>
      <c s="140"/>
      <c s="141">
        <v>366628.73999999999</v>
      </c>
      <c s="130">
        <v>44291</v>
      </c>
      <c s="130">
        <v>46117</v>
      </c>
      <c s="142">
        <v>366628.73999999999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26138.799999999999</v>
      </c>
      <c s="27">
        <v>13069.4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39208.199999999997</v>
      </c>
      <c s="27">
        <v>0</v>
      </c>
      <c s="27">
        <v>39208.199999999997</v>
      </c>
    </row>
    <row r="216" spans="1:74" ht="14.5">
      <c r="A216" s="123" t="s">
        <v>2178</v>
      </c>
      <c s="121" t="s">
        <v>1202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1177695.76</v>
      </c>
      <c s="135">
        <v>0</v>
      </c>
      <c s="134">
        <v>0</v>
      </c>
      <c s="134">
        <v>0</v>
      </c>
      <c s="134"/>
      <c s="140"/>
      <c s="140"/>
      <c s="141">
        <v>1177695.76</v>
      </c>
      <c s="130">
        <v>44291</v>
      </c>
      <c s="130">
        <v>46117</v>
      </c>
      <c s="142">
        <v>1177695.76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83963.820000000007</v>
      </c>
      <c s="27">
        <v>41981.910000000003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125945.73000000001</v>
      </c>
      <c s="27">
        <v>0</v>
      </c>
      <c s="27">
        <v>125945.73000000001</v>
      </c>
    </row>
    <row r="217" spans="1:74" ht="14.5">
      <c r="A217" s="123" t="s">
        <v>2179</v>
      </c>
      <c s="121" t="s">
        <v>1203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825166.01000000001</v>
      </c>
      <c s="135">
        <v>0</v>
      </c>
      <c s="134">
        <v>0</v>
      </c>
      <c s="134">
        <v>0</v>
      </c>
      <c s="134"/>
      <c s="140"/>
      <c s="140"/>
      <c s="141">
        <v>825166.01000000001</v>
      </c>
      <c s="130">
        <v>44291</v>
      </c>
      <c s="130">
        <v>46117</v>
      </c>
      <c s="142">
        <v>825166.01000000001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58830.220000000001</v>
      </c>
      <c s="27">
        <v>29415.110000000001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88245.330000000002</v>
      </c>
      <c s="27">
        <v>0</v>
      </c>
      <c s="27">
        <v>88245.330000000002</v>
      </c>
    </row>
    <row r="218" spans="1:74" ht="14.5">
      <c r="A218" s="123" t="s">
        <v>2180</v>
      </c>
      <c s="121" t="s">
        <v>1835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-0.01</v>
      </c>
      <c s="135">
        <v>0</v>
      </c>
      <c s="134">
        <v>0</v>
      </c>
      <c s="134">
        <v>0</v>
      </c>
      <c s="134"/>
      <c s="140"/>
      <c s="140"/>
      <c s="141">
        <v>-0.01</v>
      </c>
      <c s="130">
        <v>41968</v>
      </c>
      <c s="130">
        <v>45621</v>
      </c>
      <c s="142">
        <v>26856444.289999999</v>
      </c>
      <c s="143">
        <v>-0.097222222222222224</v>
      </c>
      <c s="143">
        <v>10</v>
      </c>
      <c s="127">
        <v>0.065000000000000002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219" spans="1:74" ht="14.5">
      <c r="A219" s="123" t="s">
        <v>2181</v>
      </c>
      <c s="121" t="s">
        <v>1838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-0.02</v>
      </c>
      <c s="135">
        <v>0</v>
      </c>
      <c s="134">
        <v>0</v>
      </c>
      <c s="134">
        <v>0</v>
      </c>
      <c s="134"/>
      <c s="140"/>
      <c s="140"/>
      <c s="141">
        <v>-0.02</v>
      </c>
      <c s="130">
        <v>42003</v>
      </c>
      <c s="130">
        <v>45290</v>
      </c>
      <c s="142">
        <v>2530427.46</v>
      </c>
      <c s="143">
        <v>-1</v>
      </c>
      <c s="143">
        <v>9</v>
      </c>
      <c s="127">
        <v>0.062100000000000002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220" spans="1:74" ht="14.5">
      <c r="A220" s="123" t="s">
        <v>2182</v>
      </c>
      <c s="121" t="s">
        <v>1838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613974.46999999997</v>
      </c>
      <c s="135">
        <v>0</v>
      </c>
      <c s="134">
        <v>613974.48999999999</v>
      </c>
      <c s="134">
        <v>6651.3999999999996</v>
      </c>
      <c s="134"/>
      <c s="140"/>
      <c s="140"/>
      <c s="141">
        <v>-0.02</v>
      </c>
      <c s="130">
        <v>42003</v>
      </c>
      <c s="130">
        <v>45656</v>
      </c>
      <c s="142">
        <v>3069872.4300000002</v>
      </c>
      <c s="143">
        <v>0</v>
      </c>
      <c s="143">
        <v>10</v>
      </c>
      <c s="127">
        <v>0.065000000000000002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221" spans="1:74" ht="14.5">
      <c r="A221" s="123" t="s">
        <v>2183</v>
      </c>
      <c s="121" t="s">
        <v>851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3523627.5</v>
      </c>
      <c s="135">
        <v>0</v>
      </c>
      <c s="134">
        <v>0</v>
      </c>
      <c s="134">
        <v>31477.740000000002</v>
      </c>
      <c s="134"/>
      <c s="140"/>
      <c s="140"/>
      <c s="141">
        <v>3523627.5</v>
      </c>
      <c s="130">
        <v>43677</v>
      </c>
      <c s="130">
        <v>45869</v>
      </c>
      <c s="142">
        <v>3523627.5</v>
      </c>
      <c s="143">
        <v>0.58333333333333337</v>
      </c>
      <c s="143">
        <v>6</v>
      </c>
      <c s="127">
        <v>0.053600000000000002</v>
      </c>
      <c s="123" t="s">
        <v>1829</v>
      </c>
      <c s="123" t="s">
        <v>1830</v>
      </c>
      <c s="27">
        <v>62955.450000000004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62955.450000000004</v>
      </c>
      <c s="27">
        <v>0</v>
      </c>
      <c s="27">
        <v>62955.450000000004</v>
      </c>
    </row>
    <row r="222" spans="1:74" ht="14.5">
      <c r="A222" s="123" t="s">
        <v>2184</v>
      </c>
      <c s="121" t="s">
        <v>851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4465267.5</v>
      </c>
      <c s="135">
        <v>0</v>
      </c>
      <c s="134">
        <v>0</v>
      </c>
      <c s="134">
        <v>41973.519999999997</v>
      </c>
      <c s="134"/>
      <c s="140"/>
      <c s="140"/>
      <c s="141">
        <v>4465267.5</v>
      </c>
      <c s="130">
        <v>43677</v>
      </c>
      <c s="130">
        <v>46234</v>
      </c>
      <c s="142">
        <v>4465267.5</v>
      </c>
      <c s="143">
        <v>1.5833333333333333</v>
      </c>
      <c s="143">
        <v>7</v>
      </c>
      <c s="127">
        <v>0.056399999999999999</v>
      </c>
      <c s="123" t="s">
        <v>1829</v>
      </c>
      <c s="123" t="s">
        <v>1830</v>
      </c>
      <c s="27">
        <v>199374.22</v>
      </c>
      <c s="27">
        <v>73453.659999999989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272827.88</v>
      </c>
      <c s="27">
        <v>0</v>
      </c>
      <c s="27">
        <v>272827.88</v>
      </c>
    </row>
    <row r="223" spans="1:74" ht="14.5">
      <c r="A223" s="123" t="s">
        <v>2185</v>
      </c>
      <c s="121" t="s">
        <v>851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1534442.5</v>
      </c>
      <c s="135">
        <v>0</v>
      </c>
      <c s="134">
        <v>0</v>
      </c>
      <c s="134">
        <v>15165.4</v>
      </c>
      <c s="134"/>
      <c s="140"/>
      <c s="140"/>
      <c s="141">
        <v>1534442.5</v>
      </c>
      <c s="130">
        <v>43677</v>
      </c>
      <c s="130">
        <v>46599</v>
      </c>
      <c s="142">
        <v>1534442.5</v>
      </c>
      <c s="143">
        <v>2.5833333333333335</v>
      </c>
      <c s="143">
        <v>8</v>
      </c>
      <c s="127">
        <v>0.059299999999999999</v>
      </c>
      <c s="123" t="s">
        <v>1829</v>
      </c>
      <c s="123" t="s">
        <v>1830</v>
      </c>
      <c s="27">
        <v>78354.599999999991</v>
      </c>
      <c s="27">
        <v>48023.830000000002</v>
      </c>
      <c s="27">
        <v>17692.990000000002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126378.42999999999</v>
      </c>
      <c s="27">
        <v>17692.990000000002</v>
      </c>
      <c s="27">
        <v>144071.41999999998</v>
      </c>
    </row>
    <row r="224" spans="1:74" ht="14.5">
      <c r="A224" s="123" t="s">
        <v>2186</v>
      </c>
      <c s="121" t="s">
        <v>851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106200</v>
      </c>
      <c s="135">
        <v>0</v>
      </c>
      <c s="134">
        <v>0</v>
      </c>
      <c s="134">
        <v>1099.1600000000001</v>
      </c>
      <c s="134"/>
      <c s="140"/>
      <c s="140"/>
      <c s="141">
        <v>106200</v>
      </c>
      <c s="130">
        <v>43677</v>
      </c>
      <c s="130">
        <v>46965</v>
      </c>
      <c s="142">
        <v>106200</v>
      </c>
      <c s="143">
        <v>3.5833333333333335</v>
      </c>
      <c s="143">
        <v>9</v>
      </c>
      <c s="127">
        <v>0.062100000000000002</v>
      </c>
      <c s="123" t="s">
        <v>1829</v>
      </c>
      <c s="123" t="s">
        <v>1830</v>
      </c>
      <c s="27">
        <v>5908.0099999999984</v>
      </c>
      <c s="27">
        <v>4259.2799999999997</v>
      </c>
      <c s="27">
        <v>2610.5300000000002</v>
      </c>
      <c s="27">
        <v>961.79999999999995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10167.289999999997</v>
      </c>
      <c s="27">
        <v>3572.3299999999999</v>
      </c>
      <c s="27">
        <v>13739.619999999997</v>
      </c>
    </row>
    <row r="225" spans="1:74" ht="14.5">
      <c r="A225" s="123" t="s">
        <v>2187</v>
      </c>
      <c s="121" t="s">
        <v>853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1503910</v>
      </c>
      <c s="135">
        <v>0</v>
      </c>
      <c s="134">
        <v>0</v>
      </c>
      <c s="134">
        <v>6717.46</v>
      </c>
      <c s="134"/>
      <c s="140"/>
      <c s="140"/>
      <c s="141">
        <v>1503910</v>
      </c>
      <c s="130">
        <v>43678</v>
      </c>
      <c s="130">
        <v>45870</v>
      </c>
      <c s="142">
        <v>1503910</v>
      </c>
      <c s="143">
        <v>0.58611111111111114</v>
      </c>
      <c s="143">
        <v>6</v>
      </c>
      <c s="127">
        <v>0.053600000000000002</v>
      </c>
      <c s="123" t="s">
        <v>1829</v>
      </c>
      <c s="123" t="s">
        <v>1830</v>
      </c>
      <c s="27">
        <v>33587.300000000003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33587.300000000003</v>
      </c>
      <c s="27">
        <v>0</v>
      </c>
      <c s="27">
        <v>33587.300000000003</v>
      </c>
    </row>
    <row r="226" spans="1:74" ht="14.5">
      <c r="A226" s="123" t="s">
        <v>2188</v>
      </c>
      <c s="121" t="s">
        <v>853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1777522.5</v>
      </c>
      <c s="135">
        <v>0</v>
      </c>
      <c s="134">
        <v>0</v>
      </c>
      <c s="134">
        <v>8354.3600000000006</v>
      </c>
      <c s="134"/>
      <c s="140"/>
      <c s="140"/>
      <c s="141">
        <v>1777522.5</v>
      </c>
      <c s="130">
        <v>43678</v>
      </c>
      <c s="130">
        <v>46235</v>
      </c>
      <c s="142">
        <v>1777522.5</v>
      </c>
      <c s="143">
        <v>1.586111111111111</v>
      </c>
      <c s="143">
        <v>7</v>
      </c>
      <c s="127">
        <v>0.056399999999999999</v>
      </c>
      <c s="123" t="s">
        <v>1829</v>
      </c>
      <c s="123" t="s">
        <v>1830</v>
      </c>
      <c s="27">
        <v>83543.599999999977</v>
      </c>
      <c s="27">
        <v>33417.440000000002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116961.03999999998</v>
      </c>
      <c s="27">
        <v>0</v>
      </c>
      <c s="27">
        <v>116961.03999999998</v>
      </c>
    </row>
    <row r="227" spans="1:74" ht="14.5">
      <c r="A227" s="123" t="s">
        <v>2189</v>
      </c>
      <c s="121" t="s">
        <v>853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748267.5</v>
      </c>
      <c s="135">
        <v>0</v>
      </c>
      <c s="134">
        <v>0</v>
      </c>
      <c s="134">
        <v>3697.6900000000001</v>
      </c>
      <c s="134"/>
      <c s="140"/>
      <c s="140"/>
      <c s="141">
        <v>748267.5</v>
      </c>
      <c s="130">
        <v>43678</v>
      </c>
      <c s="130">
        <v>46600</v>
      </c>
      <c s="142">
        <v>748267.5</v>
      </c>
      <c s="143">
        <v>2.5861111111111112</v>
      </c>
      <c s="143">
        <v>8</v>
      </c>
      <c s="127">
        <v>0.059299999999999999</v>
      </c>
      <c s="123" t="s">
        <v>1829</v>
      </c>
      <c s="123" t="s">
        <v>1830</v>
      </c>
      <c s="27">
        <v>39442.039999999994</v>
      </c>
      <c s="27">
        <v>24651.28000000001</v>
      </c>
      <c s="27">
        <v>9860.4799999999996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64093.320000000007</v>
      </c>
      <c s="27">
        <v>9860.4799999999996</v>
      </c>
      <c s="27">
        <v>73953.800000000003</v>
      </c>
    </row>
    <row r="228" spans="1:74" ht="14.5">
      <c r="A228" s="123" t="s">
        <v>2190</v>
      </c>
      <c s="121" t="s">
        <v>853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106200</v>
      </c>
      <c s="135">
        <v>0</v>
      </c>
      <c s="134">
        <v>0</v>
      </c>
      <c s="134">
        <v>549.58000000000004</v>
      </c>
      <c s="134"/>
      <c s="140"/>
      <c s="140"/>
      <c s="141">
        <v>106200</v>
      </c>
      <c s="130">
        <v>43678</v>
      </c>
      <c s="130">
        <v>46966</v>
      </c>
      <c s="142">
        <v>106200</v>
      </c>
      <c s="143">
        <v>3.5861111111111112</v>
      </c>
      <c s="143">
        <v>9</v>
      </c>
      <c s="127">
        <v>0.062100000000000002</v>
      </c>
      <c s="123" t="s">
        <v>1829</v>
      </c>
      <c s="123" t="s">
        <v>1830</v>
      </c>
      <c s="27">
        <v>6045.3999999999987</v>
      </c>
      <c s="27">
        <v>4396.6800000000003</v>
      </c>
      <c s="27">
        <v>2747.9200000000001</v>
      </c>
      <c s="27">
        <v>1099.2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10442.079999999998</v>
      </c>
      <c s="27">
        <v>3847.1199999999999</v>
      </c>
      <c s="27">
        <v>14289.199999999997</v>
      </c>
    </row>
    <row r="229" spans="1:74" ht="14.5">
      <c r="A229" s="123" t="s">
        <v>2191</v>
      </c>
      <c s="121" t="s">
        <v>854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1101677.5</v>
      </c>
      <c s="135">
        <v>0</v>
      </c>
      <c s="134">
        <v>0</v>
      </c>
      <c s="134">
        <v>4920.8299999999999</v>
      </c>
      <c s="134"/>
      <c s="140"/>
      <c s="140"/>
      <c s="141">
        <v>1101677.5</v>
      </c>
      <c s="130">
        <v>43679</v>
      </c>
      <c s="130">
        <v>45871</v>
      </c>
      <c s="142">
        <v>1101677.5</v>
      </c>
      <c s="143">
        <v>0.58888888888888891</v>
      </c>
      <c s="143">
        <v>6</v>
      </c>
      <c s="127">
        <v>0.053600000000000002</v>
      </c>
      <c s="123" t="s">
        <v>1829</v>
      </c>
      <c s="123" t="s">
        <v>1830</v>
      </c>
      <c s="27">
        <v>24604.119999999999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24604.119999999999</v>
      </c>
      <c s="27">
        <v>0</v>
      </c>
      <c s="27">
        <v>24604.119999999999</v>
      </c>
    </row>
    <row r="230" spans="1:74" ht="14.5">
      <c r="A230" s="123" t="s">
        <v>2192</v>
      </c>
      <c s="121" t="s">
        <v>854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1409362.5</v>
      </c>
      <c s="135">
        <v>0</v>
      </c>
      <c s="134">
        <v>0</v>
      </c>
      <c s="134">
        <v>6624</v>
      </c>
      <c s="134"/>
      <c s="140"/>
      <c s="140"/>
      <c s="141">
        <v>1409362.5</v>
      </c>
      <c s="130">
        <v>43679</v>
      </c>
      <c s="130">
        <v>46236</v>
      </c>
      <c s="142">
        <v>1409362.5</v>
      </c>
      <c s="143">
        <v>1.5888888888888888</v>
      </c>
      <c s="143">
        <v>7</v>
      </c>
      <c s="127">
        <v>0.056399999999999999</v>
      </c>
      <c s="123" t="s">
        <v>1829</v>
      </c>
      <c s="123" t="s">
        <v>1830</v>
      </c>
      <c s="27">
        <v>66240</v>
      </c>
      <c s="27">
        <v>26496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92736</v>
      </c>
      <c s="27">
        <v>0</v>
      </c>
      <c s="27">
        <v>92736</v>
      </c>
    </row>
    <row r="231" spans="1:74" ht="14.5">
      <c r="A231" s="123" t="s">
        <v>2193</v>
      </c>
      <c s="121" t="s">
        <v>854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416245</v>
      </c>
      <c s="135">
        <v>0</v>
      </c>
      <c s="134">
        <v>0</v>
      </c>
      <c s="134">
        <v>2056.9400000000001</v>
      </c>
      <c s="134"/>
      <c s="140"/>
      <c s="140"/>
      <c s="141">
        <v>416245</v>
      </c>
      <c s="130">
        <v>43679</v>
      </c>
      <c s="130">
        <v>46601</v>
      </c>
      <c s="142">
        <v>416245</v>
      </c>
      <c s="143">
        <v>2.588888888888889</v>
      </c>
      <c s="143">
        <v>8</v>
      </c>
      <c s="127">
        <v>0.059299999999999999</v>
      </c>
      <c s="123" t="s">
        <v>1829</v>
      </c>
      <c s="123" t="s">
        <v>1830</v>
      </c>
      <c s="27">
        <v>21940.719999999998</v>
      </c>
      <c s="27">
        <v>13712.999999999996</v>
      </c>
      <c s="27">
        <v>5485.1999999999998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35653.719999999994</v>
      </c>
      <c s="27">
        <v>5485.1999999999998</v>
      </c>
      <c s="27">
        <v>41138.919999999991</v>
      </c>
    </row>
    <row r="232" spans="1:74" ht="14.5">
      <c r="A232" s="123" t="s">
        <v>2194</v>
      </c>
      <c s="121" t="s">
        <v>855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929692.5</v>
      </c>
      <c s="135">
        <v>0</v>
      </c>
      <c s="134">
        <v>0</v>
      </c>
      <c s="134">
        <v>4152.6300000000001</v>
      </c>
      <c s="134"/>
      <c s="140"/>
      <c s="140"/>
      <c s="141">
        <v>929692.5</v>
      </c>
      <c s="130">
        <v>43679</v>
      </c>
      <c s="130">
        <v>45871</v>
      </c>
      <c s="142">
        <v>929692.5</v>
      </c>
      <c s="143">
        <v>0.58888888888888891</v>
      </c>
      <c s="143">
        <v>6</v>
      </c>
      <c s="127">
        <v>0.053600000000000002</v>
      </c>
      <c s="123" t="s">
        <v>1829</v>
      </c>
      <c s="123" t="s">
        <v>1830</v>
      </c>
      <c s="27">
        <v>20763.120000000003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20763.120000000003</v>
      </c>
      <c s="27">
        <v>0</v>
      </c>
      <c s="27">
        <v>20763.120000000003</v>
      </c>
    </row>
    <row r="233" spans="1:74" ht="14.5">
      <c r="A233" s="123" t="s">
        <v>2195</v>
      </c>
      <c s="121" t="s">
        <v>855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828802.5</v>
      </c>
      <c s="135">
        <v>0</v>
      </c>
      <c s="134">
        <v>0</v>
      </c>
      <c s="134">
        <v>3895.3699999999999</v>
      </c>
      <c s="134"/>
      <c s="140"/>
      <c s="140"/>
      <c s="141">
        <v>828802.5</v>
      </c>
      <c s="130">
        <v>43679</v>
      </c>
      <c s="130">
        <v>46236</v>
      </c>
      <c s="142">
        <v>828802.5</v>
      </c>
      <c s="143">
        <v>1.5888888888888888</v>
      </c>
      <c s="143">
        <v>7</v>
      </c>
      <c s="127">
        <v>0.056399999999999999</v>
      </c>
      <c s="123" t="s">
        <v>1829</v>
      </c>
      <c s="123" t="s">
        <v>1830</v>
      </c>
      <c s="27">
        <v>38953.720000000001</v>
      </c>
      <c s="27">
        <v>15581.520000000002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54535.240000000005</v>
      </c>
      <c s="27">
        <v>0</v>
      </c>
      <c s="27">
        <v>54535.240000000005</v>
      </c>
    </row>
    <row r="234" spans="1:74" ht="14.5">
      <c r="A234" s="123" t="s">
        <v>2196</v>
      </c>
      <c s="121" t="s">
        <v>855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311962.5</v>
      </c>
      <c s="135">
        <v>0</v>
      </c>
      <c s="134">
        <v>0</v>
      </c>
      <c s="134">
        <v>1541.6099999999999</v>
      </c>
      <c s="134"/>
      <c s="140"/>
      <c s="140"/>
      <c s="141">
        <v>311962.5</v>
      </c>
      <c s="130">
        <v>43679</v>
      </c>
      <c s="130">
        <v>46601</v>
      </c>
      <c s="142">
        <v>311962.5</v>
      </c>
      <c s="143">
        <v>2.588888888888889</v>
      </c>
      <c s="143">
        <v>8</v>
      </c>
      <c s="127">
        <v>0.059299999999999999</v>
      </c>
      <c s="123" t="s">
        <v>1829</v>
      </c>
      <c s="123" t="s">
        <v>1830</v>
      </c>
      <c s="27">
        <v>16443.84</v>
      </c>
      <c s="27">
        <v>10277.400000000003</v>
      </c>
      <c s="27">
        <v>4110.96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26721.240000000005</v>
      </c>
      <c s="27">
        <v>4110.96</v>
      </c>
      <c s="27">
        <v>30832.200000000004</v>
      </c>
    </row>
    <row r="235" spans="1:74" ht="14.5">
      <c r="A235" s="123" t="s">
        <v>2197</v>
      </c>
      <c s="121" t="s">
        <v>856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475392.5</v>
      </c>
      <c s="135">
        <v>0</v>
      </c>
      <c s="134">
        <v>0</v>
      </c>
      <c s="134">
        <v>2123.4200000000001</v>
      </c>
      <c s="134"/>
      <c s="140"/>
      <c s="140"/>
      <c s="141">
        <v>475392.5</v>
      </c>
      <c s="130">
        <v>43682</v>
      </c>
      <c s="130">
        <v>45874</v>
      </c>
      <c s="142">
        <v>475392.5</v>
      </c>
      <c s="143">
        <v>0.59722222222222221</v>
      </c>
      <c s="143">
        <v>6</v>
      </c>
      <c s="127">
        <v>0.053600000000000002</v>
      </c>
      <c s="123" t="s">
        <v>1829</v>
      </c>
      <c s="123" t="s">
        <v>1830</v>
      </c>
      <c s="27">
        <v>10617.099999999999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10617.099999999999</v>
      </c>
      <c s="27">
        <v>0</v>
      </c>
      <c s="27">
        <v>10617.099999999999</v>
      </c>
    </row>
    <row r="236" spans="1:74" ht="14.5">
      <c r="A236" s="123" t="s">
        <v>2198</v>
      </c>
      <c s="121" t="s">
        <v>856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954472.5</v>
      </c>
      <c s="135">
        <v>0</v>
      </c>
      <c s="134">
        <v>0</v>
      </c>
      <c s="134">
        <v>4486.0200000000004</v>
      </c>
      <c s="134"/>
      <c s="140"/>
      <c s="140"/>
      <c s="141">
        <v>954472.5</v>
      </c>
      <c s="130">
        <v>43682</v>
      </c>
      <c s="130">
        <v>46239</v>
      </c>
      <c s="142">
        <v>954472.5</v>
      </c>
      <c s="143">
        <v>1.5972222222222223</v>
      </c>
      <c s="143">
        <v>7</v>
      </c>
      <c s="127">
        <v>0.056399999999999999</v>
      </c>
      <c s="123" t="s">
        <v>1829</v>
      </c>
      <c s="123" t="s">
        <v>1830</v>
      </c>
      <c s="27">
        <v>44860.200000000012</v>
      </c>
      <c s="27">
        <v>17944.080000000002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62804.280000000013</v>
      </c>
      <c s="27">
        <v>0</v>
      </c>
      <c s="27">
        <v>62804.280000000013</v>
      </c>
    </row>
    <row r="237" spans="1:74" ht="14.5">
      <c r="A237" s="123" t="s">
        <v>2199</v>
      </c>
      <c s="121" t="s">
        <v>856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311962.5</v>
      </c>
      <c s="135">
        <v>0</v>
      </c>
      <c s="134">
        <v>0</v>
      </c>
      <c s="134">
        <v>1541.6099999999999</v>
      </c>
      <c s="134"/>
      <c s="140"/>
      <c s="140"/>
      <c s="141">
        <v>311962.5</v>
      </c>
      <c s="130">
        <v>43682</v>
      </c>
      <c s="130">
        <v>46604</v>
      </c>
      <c s="142">
        <v>311962.5</v>
      </c>
      <c s="143">
        <v>2.5972222222222223</v>
      </c>
      <c s="143">
        <v>8</v>
      </c>
      <c s="127">
        <v>0.059299999999999999</v>
      </c>
      <c s="123" t="s">
        <v>1829</v>
      </c>
      <c s="123" t="s">
        <v>1830</v>
      </c>
      <c s="27">
        <v>16443.84</v>
      </c>
      <c s="27">
        <v>10277.400000000003</v>
      </c>
      <c s="27">
        <v>4110.96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26721.240000000005</v>
      </c>
      <c s="27">
        <v>4110.96</v>
      </c>
      <c s="27">
        <v>30832.200000000004</v>
      </c>
    </row>
    <row r="238" spans="1:74" ht="14.5">
      <c r="A238" s="123" t="s">
        <v>2200</v>
      </c>
      <c s="121" t="s">
        <v>857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511382.5</v>
      </c>
      <c s="135">
        <v>0</v>
      </c>
      <c s="134">
        <v>0</v>
      </c>
      <c s="134">
        <v>2284.1799999999998</v>
      </c>
      <c s="134"/>
      <c s="140"/>
      <c s="140"/>
      <c s="141">
        <v>511382.5</v>
      </c>
      <c s="130">
        <v>43683</v>
      </c>
      <c s="130">
        <v>45875</v>
      </c>
      <c s="142">
        <v>511382.5</v>
      </c>
      <c s="143">
        <v>0.59999999999999998</v>
      </c>
      <c s="143">
        <v>6</v>
      </c>
      <c s="127">
        <v>0.053600000000000002</v>
      </c>
      <c s="123" t="s">
        <v>1829</v>
      </c>
      <c s="123" t="s">
        <v>1830</v>
      </c>
      <c s="27">
        <v>11420.9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11420.9</v>
      </c>
      <c s="27">
        <v>0</v>
      </c>
      <c s="27">
        <v>11420.9</v>
      </c>
    </row>
    <row r="239" spans="1:74" ht="14.5">
      <c r="A239" s="123" t="s">
        <v>2201</v>
      </c>
      <c s="121" t="s">
        <v>857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819362.5</v>
      </c>
      <c s="135">
        <v>0</v>
      </c>
      <c s="134">
        <v>0</v>
      </c>
      <c s="134">
        <v>3851</v>
      </c>
      <c s="134"/>
      <c s="140"/>
      <c s="140"/>
      <c s="141">
        <v>819362.5</v>
      </c>
      <c s="130">
        <v>43683</v>
      </c>
      <c s="130">
        <v>46240</v>
      </c>
      <c s="142">
        <v>819362.5</v>
      </c>
      <c s="143">
        <v>1.6000000000000001</v>
      </c>
      <c s="143">
        <v>7</v>
      </c>
      <c s="127">
        <v>0.056399999999999999</v>
      </c>
      <c s="123" t="s">
        <v>1829</v>
      </c>
      <c s="123" t="s">
        <v>1830</v>
      </c>
      <c s="27">
        <v>38510</v>
      </c>
      <c s="27">
        <v>15404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53914</v>
      </c>
      <c s="27">
        <v>0</v>
      </c>
      <c s="27">
        <v>53914</v>
      </c>
    </row>
    <row r="240" spans="1:74" ht="14.5">
      <c r="A240" s="123" t="s">
        <v>2202</v>
      </c>
      <c s="121" t="s">
        <v>857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304587.5</v>
      </c>
      <c s="135">
        <v>0</v>
      </c>
      <c s="134">
        <v>0</v>
      </c>
      <c s="134">
        <v>1505.1700000000001</v>
      </c>
      <c s="134"/>
      <c s="140"/>
      <c s="140"/>
      <c s="141">
        <v>304587.5</v>
      </c>
      <c s="130">
        <v>43683</v>
      </c>
      <c s="130">
        <v>46605</v>
      </c>
      <c s="142">
        <v>304587.5</v>
      </c>
      <c s="143">
        <v>2.6000000000000001</v>
      </c>
      <c s="143">
        <v>8</v>
      </c>
      <c s="127">
        <v>0.059299999999999999</v>
      </c>
      <c s="123" t="s">
        <v>1829</v>
      </c>
      <c s="123" t="s">
        <v>1830</v>
      </c>
      <c s="27">
        <v>16055.160000000003</v>
      </c>
      <c s="27">
        <v>10034.479999999998</v>
      </c>
      <c s="27">
        <v>4013.7600000000002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26089.639999999999</v>
      </c>
      <c s="27">
        <v>4013.7600000000002</v>
      </c>
      <c s="27">
        <v>30103.400000000001</v>
      </c>
    </row>
    <row r="241" spans="1:74" ht="14.5">
      <c r="A241" s="123" t="s">
        <v>2203</v>
      </c>
      <c s="121" t="s">
        <v>857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287.62</v>
      </c>
      <c s="134"/>
      <c s="140"/>
      <c s="140"/>
      <c s="141">
        <v>53100</v>
      </c>
      <c s="130">
        <v>43683</v>
      </c>
      <c s="130">
        <v>47336</v>
      </c>
      <c s="142">
        <v>53100</v>
      </c>
      <c s="143">
        <v>4.5999999999999996</v>
      </c>
      <c s="143">
        <v>10</v>
      </c>
      <c s="127">
        <v>0.065000000000000002</v>
      </c>
      <c s="123" t="s">
        <v>1829</v>
      </c>
      <c s="123" t="s">
        <v>1830</v>
      </c>
      <c s="27">
        <v>3221.3599999999992</v>
      </c>
      <c s="27">
        <v>2531.0799999999999</v>
      </c>
      <c s="27">
        <v>1840.76</v>
      </c>
      <c s="27">
        <v>1150.48</v>
      </c>
      <c s="27">
        <v>460.16000000000003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5752.4399999999987</v>
      </c>
      <c s="27">
        <v>3451.3999999999996</v>
      </c>
      <c s="27">
        <v>9203.8399999999983</v>
      </c>
    </row>
    <row r="242" spans="1:74" ht="14.5">
      <c r="A242" s="123" t="s">
        <v>2204</v>
      </c>
      <c s="121" t="s">
        <v>858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881312.5</v>
      </c>
      <c s="135">
        <v>0</v>
      </c>
      <c s="134">
        <v>0</v>
      </c>
      <c s="134">
        <v>3936.5300000000002</v>
      </c>
      <c s="134"/>
      <c s="140"/>
      <c s="140"/>
      <c s="141">
        <v>881312.5</v>
      </c>
      <c s="130">
        <v>43683</v>
      </c>
      <c s="130">
        <v>45875</v>
      </c>
      <c s="142">
        <v>881312.5</v>
      </c>
      <c s="143">
        <v>0.59999999999999998</v>
      </c>
      <c s="143">
        <v>6</v>
      </c>
      <c s="127">
        <v>0.053600000000000002</v>
      </c>
      <c s="123" t="s">
        <v>1829</v>
      </c>
      <c s="123" t="s">
        <v>1830</v>
      </c>
      <c s="27">
        <v>19682.619999999999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19682.619999999999</v>
      </c>
      <c s="27">
        <v>0</v>
      </c>
      <c s="27">
        <v>19682.619999999999</v>
      </c>
    </row>
    <row r="243" spans="1:74" ht="14.5">
      <c r="A243" s="123" t="s">
        <v>2205</v>
      </c>
      <c s="121" t="s">
        <v>858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1077487.5</v>
      </c>
      <c s="135">
        <v>0</v>
      </c>
      <c s="134">
        <v>0</v>
      </c>
      <c s="134">
        <v>5064.1899999999996</v>
      </c>
      <c s="134"/>
      <c s="140"/>
      <c s="140"/>
      <c s="141">
        <v>1077487.5</v>
      </c>
      <c s="130">
        <v>43683</v>
      </c>
      <c s="130">
        <v>46240</v>
      </c>
      <c s="142">
        <v>1077487.5</v>
      </c>
      <c s="143">
        <v>1.6000000000000001</v>
      </c>
      <c s="143">
        <v>7</v>
      </c>
      <c s="127">
        <v>0.056399999999999999</v>
      </c>
      <c s="123" t="s">
        <v>1829</v>
      </c>
      <c s="123" t="s">
        <v>1830</v>
      </c>
      <c s="27">
        <v>50641.919999999991</v>
      </c>
      <c s="27">
        <v>20256.799999999999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70898.719999999987</v>
      </c>
      <c s="27">
        <v>0</v>
      </c>
      <c s="27">
        <v>70898.719999999987</v>
      </c>
    </row>
    <row r="244" spans="1:74" ht="14.5">
      <c r="A244" s="123" t="s">
        <v>2206</v>
      </c>
      <c s="121" t="s">
        <v>858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416392.5</v>
      </c>
      <c s="135">
        <v>0</v>
      </c>
      <c s="134">
        <v>0</v>
      </c>
      <c s="134">
        <v>2057.6700000000001</v>
      </c>
      <c s="134"/>
      <c s="140"/>
      <c s="140"/>
      <c s="141">
        <v>416392.5</v>
      </c>
      <c s="130">
        <v>43683</v>
      </c>
      <c s="130">
        <v>46605</v>
      </c>
      <c s="142">
        <v>416392.5</v>
      </c>
      <c s="143">
        <v>2.6000000000000001</v>
      </c>
      <c s="143">
        <v>8</v>
      </c>
      <c s="127">
        <v>0.059299999999999999</v>
      </c>
      <c s="123" t="s">
        <v>1829</v>
      </c>
      <c s="123" t="s">
        <v>1830</v>
      </c>
      <c s="27">
        <v>21948.479999999996</v>
      </c>
      <c s="27">
        <v>13717.799999999999</v>
      </c>
      <c s="27">
        <v>5487.1199999999999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35666.279999999999</v>
      </c>
      <c s="27">
        <v>5487.1199999999999</v>
      </c>
      <c s="27">
        <v>41153.400000000001</v>
      </c>
    </row>
    <row r="245" spans="1:74" ht="14.5">
      <c r="A245" s="123" t="s">
        <v>2207</v>
      </c>
      <c s="121" t="s">
        <v>859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1202567.5</v>
      </c>
      <c s="135">
        <v>0</v>
      </c>
      <c s="134">
        <v>0</v>
      </c>
      <c s="134">
        <v>5371.4700000000003</v>
      </c>
      <c s="134"/>
      <c s="140"/>
      <c s="140"/>
      <c s="141">
        <v>1202567.5</v>
      </c>
      <c s="130">
        <v>43684</v>
      </c>
      <c s="130">
        <v>45876</v>
      </c>
      <c s="142">
        <v>1202567.5</v>
      </c>
      <c s="143">
        <v>0.60277777777777775</v>
      </c>
      <c s="143">
        <v>6</v>
      </c>
      <c s="127">
        <v>0.053600000000000002</v>
      </c>
      <c s="123" t="s">
        <v>1829</v>
      </c>
      <c s="123" t="s">
        <v>1830</v>
      </c>
      <c s="27">
        <v>26857.32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26857.32</v>
      </c>
      <c s="27">
        <v>0</v>
      </c>
      <c s="27">
        <v>26857.32</v>
      </c>
    </row>
    <row r="246" spans="1:74" ht="14.5">
      <c r="A246" s="123" t="s">
        <v>2208</v>
      </c>
      <c s="121" t="s">
        <v>859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1044152.5</v>
      </c>
      <c s="135">
        <v>0</v>
      </c>
      <c s="134">
        <v>0</v>
      </c>
      <c s="134">
        <v>4907.5200000000004</v>
      </c>
      <c s="134"/>
      <c s="140"/>
      <c s="140"/>
      <c s="141">
        <v>1044152.5</v>
      </c>
      <c s="130">
        <v>43684</v>
      </c>
      <c s="130">
        <v>46241</v>
      </c>
      <c s="142">
        <v>1044152.5</v>
      </c>
      <c s="143">
        <v>1.6027777777777779</v>
      </c>
      <c s="143">
        <v>7</v>
      </c>
      <c s="127">
        <v>0.056399999999999999</v>
      </c>
      <c s="123" t="s">
        <v>1829</v>
      </c>
      <c s="123" t="s">
        <v>1830</v>
      </c>
      <c s="27">
        <v>49075.200000000012</v>
      </c>
      <c s="27">
        <v>19630.080000000002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68705.280000000013</v>
      </c>
      <c s="27">
        <v>0</v>
      </c>
      <c s="27">
        <v>68705.280000000013</v>
      </c>
    </row>
    <row r="247" spans="1:74" ht="14.5">
      <c r="A247" s="123" t="s">
        <v>2209</v>
      </c>
      <c s="121" t="s">
        <v>859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309012.5</v>
      </c>
      <c s="135">
        <v>0</v>
      </c>
      <c s="134">
        <v>0</v>
      </c>
      <c s="134">
        <v>1527.04</v>
      </c>
      <c s="134"/>
      <c s="140"/>
      <c s="140"/>
      <c s="141">
        <v>309012.5</v>
      </c>
      <c s="130">
        <v>43684</v>
      </c>
      <c s="130">
        <v>46606</v>
      </c>
      <c s="142">
        <v>309012.5</v>
      </c>
      <c s="143">
        <v>2.6027777777777779</v>
      </c>
      <c s="143">
        <v>8</v>
      </c>
      <c s="127">
        <v>0.059299999999999999</v>
      </c>
      <c s="123" t="s">
        <v>1829</v>
      </c>
      <c s="123" t="s">
        <v>1830</v>
      </c>
      <c s="27">
        <v>16288.400000000001</v>
      </c>
      <c s="27">
        <v>10180.200000000003</v>
      </c>
      <c s="27">
        <v>4072.0799999999999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26468.600000000006</v>
      </c>
      <c s="27">
        <v>4072.0799999999999</v>
      </c>
      <c s="27">
        <v>30540.680000000008</v>
      </c>
    </row>
    <row r="248" spans="1:74" ht="14.5">
      <c r="A248" s="123" t="s">
        <v>2210</v>
      </c>
      <c s="121" t="s">
        <v>859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106200</v>
      </c>
      <c s="135">
        <v>0</v>
      </c>
      <c s="134">
        <v>0</v>
      </c>
      <c s="134">
        <v>549.58000000000004</v>
      </c>
      <c s="134"/>
      <c s="140"/>
      <c s="140"/>
      <c s="141">
        <v>106200</v>
      </c>
      <c s="130">
        <v>43684</v>
      </c>
      <c s="130">
        <v>46972</v>
      </c>
      <c s="142">
        <v>106200</v>
      </c>
      <c s="143">
        <v>3.6027777777777779</v>
      </c>
      <c s="143">
        <v>9</v>
      </c>
      <c s="127">
        <v>0.062100000000000002</v>
      </c>
      <c s="123" t="s">
        <v>1829</v>
      </c>
      <c s="123" t="s">
        <v>1830</v>
      </c>
      <c s="27">
        <v>6045.3999999999987</v>
      </c>
      <c s="27">
        <v>4396.6800000000003</v>
      </c>
      <c s="27">
        <v>2747.9200000000001</v>
      </c>
      <c s="27">
        <v>1099.2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10442.079999999998</v>
      </c>
      <c s="27">
        <v>3847.1199999999999</v>
      </c>
      <c s="27">
        <v>14289.199999999997</v>
      </c>
    </row>
    <row r="249" spans="1:74" ht="14.5">
      <c r="A249" s="123" t="s">
        <v>2211</v>
      </c>
      <c s="121" t="s">
        <v>860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750922.5</v>
      </c>
      <c s="135">
        <v>0</v>
      </c>
      <c s="134">
        <v>0</v>
      </c>
      <c s="134">
        <v>3354.1199999999999</v>
      </c>
      <c s="134"/>
      <c s="140"/>
      <c s="140"/>
      <c s="141">
        <v>750922.5</v>
      </c>
      <c s="130">
        <v>43685</v>
      </c>
      <c s="130">
        <v>45877</v>
      </c>
      <c s="142">
        <v>750922.5</v>
      </c>
      <c s="143">
        <v>0.60555555555555551</v>
      </c>
      <c s="143">
        <v>6</v>
      </c>
      <c s="127">
        <v>0.053600000000000002</v>
      </c>
      <c s="123" t="s">
        <v>1829</v>
      </c>
      <c s="123" t="s">
        <v>1830</v>
      </c>
      <c s="27">
        <v>16770.599999999999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16770.599999999999</v>
      </c>
      <c s="27">
        <v>0</v>
      </c>
      <c s="27">
        <v>16770.599999999999</v>
      </c>
    </row>
    <row r="250" spans="1:74" ht="14.5">
      <c r="A250" s="123" t="s">
        <v>2212</v>
      </c>
      <c s="121" t="s">
        <v>860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862580</v>
      </c>
      <c s="135">
        <v>0</v>
      </c>
      <c s="134">
        <v>0</v>
      </c>
      <c s="134">
        <v>4054.1300000000001</v>
      </c>
      <c s="134"/>
      <c s="140"/>
      <c s="140"/>
      <c s="141">
        <v>862580</v>
      </c>
      <c s="130">
        <v>43685</v>
      </c>
      <c s="130">
        <v>46242</v>
      </c>
      <c s="142">
        <v>862580</v>
      </c>
      <c s="143">
        <v>1.6055555555555556</v>
      </c>
      <c s="143">
        <v>7</v>
      </c>
      <c s="127">
        <v>0.056399999999999999</v>
      </c>
      <c s="123" t="s">
        <v>1829</v>
      </c>
      <c s="123" t="s">
        <v>1830</v>
      </c>
      <c s="27">
        <v>40541.279999999999</v>
      </c>
      <c s="27">
        <v>16216.479999999998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56757.759999999995</v>
      </c>
      <c s="27">
        <v>0</v>
      </c>
      <c s="27">
        <v>56757.759999999995</v>
      </c>
    </row>
    <row r="251" spans="1:74" ht="14.5">
      <c r="A251" s="123" t="s">
        <v>2213</v>
      </c>
      <c s="121" t="s">
        <v>860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470377.5</v>
      </c>
      <c s="135">
        <v>0</v>
      </c>
      <c s="134">
        <v>0</v>
      </c>
      <c s="134">
        <v>2324.4499999999998</v>
      </c>
      <c s="134"/>
      <c s="140"/>
      <c s="140"/>
      <c s="141">
        <v>470377.5</v>
      </c>
      <c s="130">
        <v>43685</v>
      </c>
      <c s="130">
        <v>46607</v>
      </c>
      <c s="142">
        <v>470377.5</v>
      </c>
      <c s="143">
        <v>2.6055555555555556</v>
      </c>
      <c s="143">
        <v>8</v>
      </c>
      <c s="127">
        <v>0.059299999999999999</v>
      </c>
      <c s="123" t="s">
        <v>1829</v>
      </c>
      <c s="123" t="s">
        <v>1830</v>
      </c>
      <c s="27">
        <v>24794.120000000006</v>
      </c>
      <c s="27">
        <v>15496.32</v>
      </c>
      <c s="27">
        <v>6198.5600000000004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40290.440000000002</v>
      </c>
      <c s="27">
        <v>6198.5600000000004</v>
      </c>
      <c s="27">
        <v>46489</v>
      </c>
    </row>
    <row r="252" spans="1:74" ht="14.5">
      <c r="A252" s="123" t="s">
        <v>2214</v>
      </c>
      <c s="121" t="s">
        <v>861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1099907.5</v>
      </c>
      <c s="135">
        <v>0</v>
      </c>
      <c s="134">
        <v>0</v>
      </c>
      <c s="134">
        <v>4912.9200000000001</v>
      </c>
      <c s="134"/>
      <c s="140"/>
      <c s="140"/>
      <c s="141">
        <v>1099907.5</v>
      </c>
      <c s="130">
        <v>43689</v>
      </c>
      <c s="130">
        <v>45881</v>
      </c>
      <c s="142">
        <v>1099907.5</v>
      </c>
      <c s="143">
        <v>0.6166666666666667</v>
      </c>
      <c s="143">
        <v>6</v>
      </c>
      <c s="127">
        <v>0.053600000000000002</v>
      </c>
      <c s="123" t="s">
        <v>1829</v>
      </c>
      <c s="123" t="s">
        <v>1830</v>
      </c>
      <c s="27">
        <v>24564.599999999995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24564.599999999995</v>
      </c>
      <c s="27">
        <v>0</v>
      </c>
      <c s="27">
        <v>24564.599999999995</v>
      </c>
    </row>
    <row r="253" spans="1:74" ht="14.5">
      <c r="A253" s="123" t="s">
        <v>2215</v>
      </c>
      <c s="121" t="s">
        <v>861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1248292.5</v>
      </c>
      <c s="135">
        <v>0</v>
      </c>
      <c s="134">
        <v>0</v>
      </c>
      <c s="134">
        <v>5866.9700000000003</v>
      </c>
      <c s="134"/>
      <c s="140"/>
      <c s="140"/>
      <c s="141">
        <v>1248292.5</v>
      </c>
      <c s="130">
        <v>43689</v>
      </c>
      <c s="130">
        <v>46246</v>
      </c>
      <c s="142">
        <v>1248292.5</v>
      </c>
      <c s="143">
        <v>1.6166666666666667</v>
      </c>
      <c s="143">
        <v>7</v>
      </c>
      <c s="127">
        <v>0.056399999999999999</v>
      </c>
      <c s="123" t="s">
        <v>1829</v>
      </c>
      <c s="123" t="s">
        <v>1830</v>
      </c>
      <c s="27">
        <v>58669.719999999994</v>
      </c>
      <c s="27">
        <v>23467.919999999998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82137.639999999985</v>
      </c>
      <c s="27">
        <v>0</v>
      </c>
      <c s="27">
        <v>82137.639999999985</v>
      </c>
    </row>
    <row r="254" spans="1:74" ht="14.5">
      <c r="A254" s="123" t="s">
        <v>2216</v>
      </c>
      <c s="121" t="s">
        <v>861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522002.5</v>
      </c>
      <c s="135">
        <v>0</v>
      </c>
      <c s="134">
        <v>0</v>
      </c>
      <c s="134">
        <v>2579.5599999999999</v>
      </c>
      <c s="134"/>
      <c s="140"/>
      <c s="140"/>
      <c s="141">
        <v>522002.5</v>
      </c>
      <c s="130">
        <v>43689</v>
      </c>
      <c s="130">
        <v>46611</v>
      </c>
      <c s="142">
        <v>522002.5</v>
      </c>
      <c s="143">
        <v>2.6166666666666667</v>
      </c>
      <c s="143">
        <v>8</v>
      </c>
      <c s="127">
        <v>0.059299999999999999</v>
      </c>
      <c s="123" t="s">
        <v>1829</v>
      </c>
      <c s="123" t="s">
        <v>1830</v>
      </c>
      <c s="27">
        <v>27515.319999999996</v>
      </c>
      <c s="27">
        <v>17197.079999999998</v>
      </c>
      <c s="27">
        <v>6878.8000000000002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44712.399999999994</v>
      </c>
      <c s="27">
        <v>6878.8000000000002</v>
      </c>
      <c s="27">
        <v>51591.199999999997</v>
      </c>
    </row>
    <row r="255" spans="1:74" ht="14.5">
      <c r="A255" s="123" t="s">
        <v>2217</v>
      </c>
      <c s="121" t="s">
        <v>862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1273220</v>
      </c>
      <c s="135">
        <v>0</v>
      </c>
      <c s="134">
        <v>0</v>
      </c>
      <c s="134">
        <v>5687.0500000000002</v>
      </c>
      <c s="134"/>
      <c s="140"/>
      <c s="140"/>
      <c s="141">
        <v>1273220</v>
      </c>
      <c s="130">
        <v>43690</v>
      </c>
      <c s="130">
        <v>45882</v>
      </c>
      <c s="142">
        <v>1273220</v>
      </c>
      <c s="143">
        <v>0.61944444444444446</v>
      </c>
      <c s="143">
        <v>6</v>
      </c>
      <c s="127">
        <v>0.053600000000000002</v>
      </c>
      <c s="123" t="s">
        <v>1829</v>
      </c>
      <c s="123" t="s">
        <v>1830</v>
      </c>
      <c s="27">
        <v>28435.220000000001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28435.220000000001</v>
      </c>
      <c s="27">
        <v>0</v>
      </c>
      <c s="27">
        <v>28435.220000000001</v>
      </c>
    </row>
    <row r="256" spans="1:74" ht="14.5">
      <c r="A256" s="123" t="s">
        <v>2218</v>
      </c>
      <c s="121" t="s">
        <v>862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1866317.5</v>
      </c>
      <c s="135">
        <v>0</v>
      </c>
      <c s="134">
        <v>0</v>
      </c>
      <c s="134">
        <v>8771.6900000000005</v>
      </c>
      <c s="134"/>
      <c s="140"/>
      <c s="140"/>
      <c s="141">
        <v>1866317.5</v>
      </c>
      <c s="130">
        <v>43690</v>
      </c>
      <c s="130">
        <v>46247</v>
      </c>
      <c s="142">
        <v>1866317.5</v>
      </c>
      <c s="143">
        <v>1.6194444444444445</v>
      </c>
      <c s="143">
        <v>7</v>
      </c>
      <c s="127">
        <v>0.056399999999999999</v>
      </c>
      <c s="123" t="s">
        <v>1829</v>
      </c>
      <c s="123" t="s">
        <v>1830</v>
      </c>
      <c s="27">
        <v>87716.920000000027</v>
      </c>
      <c s="27">
        <v>35086.799999999996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122803.72000000003</v>
      </c>
      <c s="27">
        <v>0</v>
      </c>
      <c s="27">
        <v>122803.72000000003</v>
      </c>
    </row>
    <row r="257" spans="1:74" ht="14.5">
      <c r="A257" s="123" t="s">
        <v>2219</v>
      </c>
      <c s="121" t="s">
        <v>862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704902.5</v>
      </c>
      <c s="135">
        <v>0</v>
      </c>
      <c s="134">
        <v>0</v>
      </c>
      <c s="134">
        <v>3483.3899999999999</v>
      </c>
      <c s="134"/>
      <c s="140"/>
      <c s="140"/>
      <c s="141">
        <v>704902.5</v>
      </c>
      <c s="130">
        <v>43690</v>
      </c>
      <c s="130">
        <v>46612</v>
      </c>
      <c s="142">
        <v>704902.5</v>
      </c>
      <c s="143">
        <v>2.6194444444444445</v>
      </c>
      <c s="143">
        <v>8</v>
      </c>
      <c s="127">
        <v>0.059299999999999999</v>
      </c>
      <c s="123" t="s">
        <v>1829</v>
      </c>
      <c s="123" t="s">
        <v>1830</v>
      </c>
      <c s="27">
        <v>37156.160000000003</v>
      </c>
      <c s="27">
        <v>23222.600000000006</v>
      </c>
      <c s="27">
        <v>9289.0400000000009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60378.760000000009</v>
      </c>
      <c s="27">
        <v>9289.0400000000009</v>
      </c>
      <c s="27">
        <v>69667.800000000017</v>
      </c>
    </row>
    <row r="258" spans="1:74" ht="14.5">
      <c r="A258" s="123" t="s">
        <v>2220</v>
      </c>
      <c s="121" t="s">
        <v>862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51920</v>
      </c>
      <c s="135">
        <v>0</v>
      </c>
      <c s="134">
        <v>0</v>
      </c>
      <c s="134">
        <v>268.69</v>
      </c>
      <c s="134"/>
      <c s="140"/>
      <c s="140"/>
      <c s="141">
        <v>51920</v>
      </c>
      <c s="130">
        <v>43690</v>
      </c>
      <c s="130">
        <v>46978</v>
      </c>
      <c s="142">
        <v>51920</v>
      </c>
      <c s="143">
        <v>3.6194444444444445</v>
      </c>
      <c s="143">
        <v>9</v>
      </c>
      <c s="127">
        <v>0.062100000000000002</v>
      </c>
      <c s="123" t="s">
        <v>1829</v>
      </c>
      <c s="123" t="s">
        <v>1830</v>
      </c>
      <c s="27">
        <v>2955.5600000000004</v>
      </c>
      <c s="27">
        <v>2149.4399999999996</v>
      </c>
      <c s="27">
        <v>1343.4000000000001</v>
      </c>
      <c s="27">
        <v>537.36000000000001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5105</v>
      </c>
      <c s="27">
        <v>1880.7600000000002</v>
      </c>
      <c s="27">
        <v>6985.7600000000002</v>
      </c>
    </row>
    <row r="259" spans="1:74" ht="14.5">
      <c r="A259" s="123" t="s">
        <v>2221</v>
      </c>
      <c s="121" t="s">
        <v>863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1143272.5</v>
      </c>
      <c s="135">
        <v>0</v>
      </c>
      <c s="134">
        <v>0</v>
      </c>
      <c s="134">
        <v>5106.6199999999999</v>
      </c>
      <c s="134"/>
      <c s="140"/>
      <c s="140"/>
      <c s="141">
        <v>1143272.5</v>
      </c>
      <c s="130">
        <v>43691</v>
      </c>
      <c s="130">
        <v>45883</v>
      </c>
      <c s="142">
        <v>1143272.5</v>
      </c>
      <c s="143">
        <v>0.62222222222222223</v>
      </c>
      <c s="143">
        <v>6</v>
      </c>
      <c s="127">
        <v>0.053600000000000002</v>
      </c>
      <c s="123" t="s">
        <v>1829</v>
      </c>
      <c s="123" t="s">
        <v>1830</v>
      </c>
      <c s="27">
        <v>25533.100000000002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25533.100000000002</v>
      </c>
      <c s="27">
        <v>0</v>
      </c>
      <c s="27">
        <v>25533.100000000002</v>
      </c>
    </row>
    <row r="260" spans="1:74" ht="14.5">
      <c r="A260" s="123" t="s">
        <v>2222</v>
      </c>
      <c s="121" t="s">
        <v>863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747530</v>
      </c>
      <c s="135">
        <v>0</v>
      </c>
      <c s="134">
        <v>0</v>
      </c>
      <c s="134">
        <v>3513.3899999999999</v>
      </c>
      <c s="134"/>
      <c s="140"/>
      <c s="140"/>
      <c s="141">
        <v>747530</v>
      </c>
      <c s="130">
        <v>43691</v>
      </c>
      <c s="130">
        <v>46248</v>
      </c>
      <c s="142">
        <v>747530</v>
      </c>
      <c s="143">
        <v>1.6222222222222222</v>
      </c>
      <c s="143">
        <v>7</v>
      </c>
      <c s="127">
        <v>0.056399999999999999</v>
      </c>
      <c s="123" t="s">
        <v>1829</v>
      </c>
      <c s="123" t="s">
        <v>1830</v>
      </c>
      <c s="27">
        <v>35133.919999999998</v>
      </c>
      <c s="27">
        <v>14053.600000000002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49187.520000000004</v>
      </c>
      <c s="27">
        <v>0</v>
      </c>
      <c s="27">
        <v>49187.520000000004</v>
      </c>
    </row>
    <row r="261" spans="1:74" ht="14.5">
      <c r="A261" s="123" t="s">
        <v>2223</v>
      </c>
      <c s="121" t="s">
        <v>863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416982.5</v>
      </c>
      <c s="135">
        <v>0</v>
      </c>
      <c s="134">
        <v>0</v>
      </c>
      <c s="134">
        <v>2060.5900000000001</v>
      </c>
      <c s="134"/>
      <c s="140"/>
      <c s="140"/>
      <c s="141">
        <v>416982.5</v>
      </c>
      <c s="130">
        <v>43691</v>
      </c>
      <c s="130">
        <v>46613</v>
      </c>
      <c s="142">
        <v>416982.5</v>
      </c>
      <c s="143">
        <v>2.6222222222222222</v>
      </c>
      <c s="143">
        <v>8</v>
      </c>
      <c s="127">
        <v>0.059299999999999999</v>
      </c>
      <c s="123" t="s">
        <v>1829</v>
      </c>
      <c s="123" t="s">
        <v>1830</v>
      </c>
      <c s="27">
        <v>21979.639999999999</v>
      </c>
      <c s="27">
        <v>13737.280000000001</v>
      </c>
      <c s="27">
        <v>5494.8800000000001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35716.919999999998</v>
      </c>
      <c s="27">
        <v>5494.8800000000001</v>
      </c>
      <c s="27">
        <v>41211.799999999996</v>
      </c>
    </row>
    <row r="262" spans="1:74" ht="14.5">
      <c r="A262" s="123" t="s">
        <v>2224</v>
      </c>
      <c s="121" t="s">
        <v>863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274.79000000000002</v>
      </c>
      <c s="134"/>
      <c s="140"/>
      <c s="140"/>
      <c s="141">
        <v>53100</v>
      </c>
      <c s="130">
        <v>43691</v>
      </c>
      <c s="130">
        <v>46979</v>
      </c>
      <c s="142">
        <v>53100</v>
      </c>
      <c s="143">
        <v>3.6222222222222222</v>
      </c>
      <c s="143">
        <v>9</v>
      </c>
      <c s="127">
        <v>0.062100000000000002</v>
      </c>
      <c s="123" t="s">
        <v>1829</v>
      </c>
      <c s="123" t="s">
        <v>1830</v>
      </c>
      <c s="27">
        <v>3022.6800000000007</v>
      </c>
      <c s="27">
        <v>2198.3200000000002</v>
      </c>
      <c s="27">
        <v>1374</v>
      </c>
      <c s="27">
        <v>549.60000000000002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5221.0000000000009</v>
      </c>
      <c s="27">
        <v>1923.5999999999999</v>
      </c>
      <c s="27">
        <v>7144.6000000000004</v>
      </c>
    </row>
    <row r="263" spans="1:74" ht="14.5">
      <c r="A263" s="123" t="s">
        <v>2225</v>
      </c>
      <c s="121" t="s">
        <v>864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837800</v>
      </c>
      <c s="135">
        <v>0</v>
      </c>
      <c s="134">
        <v>0</v>
      </c>
      <c s="134">
        <v>3742.1700000000001</v>
      </c>
      <c s="134"/>
      <c s="140"/>
      <c s="140"/>
      <c s="141">
        <v>837800</v>
      </c>
      <c s="130">
        <v>43691</v>
      </c>
      <c s="130">
        <v>45883</v>
      </c>
      <c s="142">
        <v>837800</v>
      </c>
      <c s="143">
        <v>0.62222222222222223</v>
      </c>
      <c s="143">
        <v>6</v>
      </c>
      <c s="127">
        <v>0.053600000000000002</v>
      </c>
      <c s="123" t="s">
        <v>1829</v>
      </c>
      <c s="123" t="s">
        <v>1830</v>
      </c>
      <c s="27">
        <v>18710.880000000001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18710.880000000001</v>
      </c>
      <c s="27">
        <v>0</v>
      </c>
      <c s="27">
        <v>18710.880000000001</v>
      </c>
    </row>
    <row r="264" spans="1:74" ht="14.5">
      <c r="A264" s="123" t="s">
        <v>2226</v>
      </c>
      <c s="121" t="s">
        <v>864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1506417.5</v>
      </c>
      <c s="135">
        <v>0</v>
      </c>
      <c s="134">
        <v>0</v>
      </c>
      <c s="134">
        <v>7080.1599999999999</v>
      </c>
      <c s="134"/>
      <c s="140"/>
      <c s="140"/>
      <c s="141">
        <v>1506417.5</v>
      </c>
      <c s="130">
        <v>43691</v>
      </c>
      <c s="130">
        <v>46248</v>
      </c>
      <c s="142">
        <v>1506417.5</v>
      </c>
      <c s="143">
        <v>1.6222222222222222</v>
      </c>
      <c s="143">
        <v>7</v>
      </c>
      <c s="127">
        <v>0.056399999999999999</v>
      </c>
      <c s="123" t="s">
        <v>1829</v>
      </c>
      <c s="123" t="s">
        <v>1830</v>
      </c>
      <c s="27">
        <v>70801.60000000002</v>
      </c>
      <c s="27">
        <v>28320.640000000007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99122.24000000002</v>
      </c>
      <c s="27">
        <v>0</v>
      </c>
      <c s="27">
        <v>99122.24000000002</v>
      </c>
    </row>
    <row r="265" spans="1:74" ht="14.5">
      <c r="A265" s="123" t="s">
        <v>2227</v>
      </c>
      <c s="121" t="s">
        <v>864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403265</v>
      </c>
      <c s="135">
        <v>0</v>
      </c>
      <c s="134">
        <v>0</v>
      </c>
      <c s="134">
        <v>1992.8</v>
      </c>
      <c s="134"/>
      <c s="140"/>
      <c s="140"/>
      <c s="141">
        <v>403265</v>
      </c>
      <c s="130">
        <v>43691</v>
      </c>
      <c s="130">
        <v>46613</v>
      </c>
      <c s="142">
        <v>403265</v>
      </c>
      <c s="143">
        <v>2.6222222222222222</v>
      </c>
      <c s="143">
        <v>8</v>
      </c>
      <c s="127">
        <v>0.059299999999999999</v>
      </c>
      <c s="123" t="s">
        <v>1829</v>
      </c>
      <c s="123" t="s">
        <v>1830</v>
      </c>
      <c s="27">
        <v>21256.519999999993</v>
      </c>
      <c s="27">
        <v>13285.320000000002</v>
      </c>
      <c s="27">
        <v>5314.1599999999999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34541.839999999997</v>
      </c>
      <c s="27">
        <v>5314.1599999999999</v>
      </c>
      <c s="27">
        <v>39856</v>
      </c>
    </row>
    <row r="266" spans="1:74" ht="14.5">
      <c r="A266" s="123" t="s">
        <v>2228</v>
      </c>
      <c s="121" t="s">
        <v>864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274.79000000000002</v>
      </c>
      <c s="134"/>
      <c s="140"/>
      <c s="140"/>
      <c s="141">
        <v>53100</v>
      </c>
      <c s="130">
        <v>43691</v>
      </c>
      <c s="130">
        <v>46979</v>
      </c>
      <c s="142">
        <v>53100</v>
      </c>
      <c s="143">
        <v>3.6222222222222222</v>
      </c>
      <c s="143">
        <v>9</v>
      </c>
      <c s="127">
        <v>0.062100000000000002</v>
      </c>
      <c s="123" t="s">
        <v>1829</v>
      </c>
      <c s="123" t="s">
        <v>1830</v>
      </c>
      <c s="27">
        <v>3022.6800000000007</v>
      </c>
      <c s="27">
        <v>2198.3200000000002</v>
      </c>
      <c s="27">
        <v>1374</v>
      </c>
      <c s="27">
        <v>549.60000000000002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5221.0000000000009</v>
      </c>
      <c s="27">
        <v>1923.5999999999999</v>
      </c>
      <c s="27">
        <v>7144.6000000000004</v>
      </c>
    </row>
    <row r="267" spans="1:74" ht="14.5">
      <c r="A267" s="123" t="s">
        <v>2229</v>
      </c>
      <c s="121" t="s">
        <v>865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1602882.5</v>
      </c>
      <c s="135">
        <v>0</v>
      </c>
      <c s="134">
        <v>0</v>
      </c>
      <c s="134">
        <v>7159.54</v>
      </c>
      <c s="134"/>
      <c s="140"/>
      <c s="140"/>
      <c s="141">
        <v>1602882.5</v>
      </c>
      <c s="130">
        <v>43693</v>
      </c>
      <c s="130">
        <v>45885</v>
      </c>
      <c s="142">
        <v>1602882.5</v>
      </c>
      <c s="143">
        <v>0.62777777777777777</v>
      </c>
      <c s="143">
        <v>6</v>
      </c>
      <c s="127">
        <v>0.053600000000000002</v>
      </c>
      <c s="123" t="s">
        <v>1829</v>
      </c>
      <c s="123" t="s">
        <v>1830</v>
      </c>
      <c s="27">
        <v>35797.699999999997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35797.699999999997</v>
      </c>
      <c s="27">
        <v>0</v>
      </c>
      <c s="27">
        <v>35797.699999999997</v>
      </c>
    </row>
    <row r="268" spans="1:74" ht="14.5">
      <c r="A268" s="123" t="s">
        <v>2230</v>
      </c>
      <c s="121" t="s">
        <v>865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1291952.5</v>
      </c>
      <c s="135">
        <v>0</v>
      </c>
      <c s="134">
        <v>0</v>
      </c>
      <c s="134">
        <v>6072.1800000000003</v>
      </c>
      <c s="134"/>
      <c s="140"/>
      <c s="140"/>
      <c s="141">
        <v>1291952.5</v>
      </c>
      <c s="130">
        <v>43693</v>
      </c>
      <c s="130">
        <v>46250</v>
      </c>
      <c s="142">
        <v>1291952.5</v>
      </c>
      <c s="143">
        <v>1.6277777777777778</v>
      </c>
      <c s="143">
        <v>7</v>
      </c>
      <c s="127">
        <v>0.056399999999999999</v>
      </c>
      <c s="123" t="s">
        <v>1829</v>
      </c>
      <c s="123" t="s">
        <v>1830</v>
      </c>
      <c s="27">
        <v>60721.799999999988</v>
      </c>
      <c s="27">
        <v>24288.720000000001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85010.51999999999</v>
      </c>
      <c s="27">
        <v>0</v>
      </c>
      <c s="27">
        <v>85010.51999999999</v>
      </c>
    </row>
    <row r="269" spans="1:74" ht="14.5">
      <c r="A269" s="123" t="s">
        <v>2231</v>
      </c>
      <c s="121" t="s">
        <v>865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623482.5</v>
      </c>
      <c s="135">
        <v>0</v>
      </c>
      <c s="134">
        <v>0</v>
      </c>
      <c s="134">
        <v>3081.04</v>
      </c>
      <c s="134"/>
      <c s="140"/>
      <c s="140"/>
      <c s="141">
        <v>623482.5</v>
      </c>
      <c s="130">
        <v>43693</v>
      </c>
      <c s="130">
        <v>46615</v>
      </c>
      <c s="142">
        <v>623482.5</v>
      </c>
      <c s="143">
        <v>2.6277777777777778</v>
      </c>
      <c s="143">
        <v>8</v>
      </c>
      <c s="127">
        <v>0.059299999999999999</v>
      </c>
      <c s="123" t="s">
        <v>1829</v>
      </c>
      <c s="123" t="s">
        <v>1830</v>
      </c>
      <c s="27">
        <v>32864.440000000002</v>
      </c>
      <c s="27">
        <v>20540.279999999995</v>
      </c>
      <c s="27">
        <v>8216.0799999999999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53404.720000000001</v>
      </c>
      <c s="27">
        <v>8216.0799999999999</v>
      </c>
      <c s="27">
        <v>61620.800000000003</v>
      </c>
    </row>
    <row r="270" spans="1:74" ht="14.5">
      <c r="A270" s="123" t="s">
        <v>2232</v>
      </c>
      <c s="121" t="s">
        <v>866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765230</v>
      </c>
      <c s="135">
        <v>0</v>
      </c>
      <c s="134">
        <v>0</v>
      </c>
      <c s="134">
        <v>3418.0300000000002</v>
      </c>
      <c s="134"/>
      <c s="140"/>
      <c s="140"/>
      <c s="141">
        <v>765230</v>
      </c>
      <c s="130">
        <v>43696</v>
      </c>
      <c s="130">
        <v>45888</v>
      </c>
      <c s="142">
        <v>765230</v>
      </c>
      <c s="143">
        <v>0.63611111111111107</v>
      </c>
      <c s="143">
        <v>6</v>
      </c>
      <c s="127">
        <v>0.053600000000000002</v>
      </c>
      <c s="123" t="s">
        <v>1829</v>
      </c>
      <c s="123" t="s">
        <v>1830</v>
      </c>
      <c s="27">
        <v>17090.119999999999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17090.119999999999</v>
      </c>
      <c s="27">
        <v>0</v>
      </c>
      <c s="27">
        <v>17090.119999999999</v>
      </c>
    </row>
    <row r="271" spans="1:74" ht="14.5">
      <c r="A271" s="123" t="s">
        <v>2233</v>
      </c>
      <c s="121" t="s">
        <v>866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1036777.5</v>
      </c>
      <c s="135">
        <v>0</v>
      </c>
      <c s="134">
        <v>0</v>
      </c>
      <c s="134">
        <v>4872.8500000000004</v>
      </c>
      <c s="134"/>
      <c s="140"/>
      <c s="140"/>
      <c s="141">
        <v>1036777.5</v>
      </c>
      <c s="130">
        <v>43696</v>
      </c>
      <c s="130">
        <v>46253</v>
      </c>
      <c s="142">
        <v>1036777.5</v>
      </c>
      <c s="143">
        <v>1.6361111111111111</v>
      </c>
      <c s="143">
        <v>7</v>
      </c>
      <c s="127">
        <v>0.056399999999999999</v>
      </c>
      <c s="123" t="s">
        <v>1829</v>
      </c>
      <c s="123" t="s">
        <v>1830</v>
      </c>
      <c s="27">
        <v>48728.519999999997</v>
      </c>
      <c s="27">
        <v>19491.439999999999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68219.959999999992</v>
      </c>
      <c s="27">
        <v>0</v>
      </c>
      <c s="27">
        <v>68219.959999999992</v>
      </c>
    </row>
    <row r="272" spans="1:74" ht="14.5">
      <c r="A272" s="123" t="s">
        <v>2234</v>
      </c>
      <c s="121" t="s">
        <v>866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157825</v>
      </c>
      <c s="135">
        <v>0</v>
      </c>
      <c s="134">
        <v>0</v>
      </c>
      <c s="134">
        <v>779.91999999999996</v>
      </c>
      <c s="134"/>
      <c s="140"/>
      <c s="140"/>
      <c s="141">
        <v>157825</v>
      </c>
      <c s="130">
        <v>43696</v>
      </c>
      <c s="130">
        <v>46618</v>
      </c>
      <c s="142">
        <v>157825</v>
      </c>
      <c s="143">
        <v>2.6361111111111111</v>
      </c>
      <c s="143">
        <v>8</v>
      </c>
      <c s="127">
        <v>0.059299999999999999</v>
      </c>
      <c s="123" t="s">
        <v>1829</v>
      </c>
      <c s="123" t="s">
        <v>1830</v>
      </c>
      <c s="27">
        <v>8319.1599999999999</v>
      </c>
      <c s="27">
        <v>5199.4800000000005</v>
      </c>
      <c s="27">
        <v>2079.7600000000002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13518.639999999999</v>
      </c>
      <c s="27">
        <v>2079.7600000000002</v>
      </c>
      <c s="27">
        <v>15598.4</v>
      </c>
    </row>
    <row r="273" spans="1:74" ht="14.5">
      <c r="A273" s="123" t="s">
        <v>2235</v>
      </c>
      <c s="121" t="s">
        <v>867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648262.5</v>
      </c>
      <c s="135">
        <v>0</v>
      </c>
      <c s="134">
        <v>0</v>
      </c>
      <c s="134">
        <v>2895.5700000000002</v>
      </c>
      <c s="134"/>
      <c s="140"/>
      <c s="140"/>
      <c s="141">
        <v>648262.5</v>
      </c>
      <c s="130">
        <v>43697</v>
      </c>
      <c s="130">
        <v>45889</v>
      </c>
      <c s="142">
        <v>648262.5</v>
      </c>
      <c s="143">
        <v>0.63888888888888884</v>
      </c>
      <c s="143">
        <v>6</v>
      </c>
      <c s="127">
        <v>0.053600000000000002</v>
      </c>
      <c s="123" t="s">
        <v>1829</v>
      </c>
      <c s="123" t="s">
        <v>1830</v>
      </c>
      <c s="27">
        <v>14477.880000000005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14477.880000000005</v>
      </c>
      <c s="27">
        <v>0</v>
      </c>
      <c s="27">
        <v>14477.880000000005</v>
      </c>
    </row>
    <row r="274" spans="1:74" ht="14.5">
      <c r="A274" s="123" t="s">
        <v>2236</v>
      </c>
      <c s="121" t="s">
        <v>867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1081470</v>
      </c>
      <c s="135">
        <v>0</v>
      </c>
      <c s="134">
        <v>0</v>
      </c>
      <c s="134">
        <v>5082.9099999999999</v>
      </c>
      <c s="134"/>
      <c s="140"/>
      <c s="140"/>
      <c s="141">
        <v>1081470</v>
      </c>
      <c s="130">
        <v>43697</v>
      </c>
      <c s="130">
        <v>46254</v>
      </c>
      <c s="142">
        <v>1081470</v>
      </c>
      <c s="143">
        <v>1.6388888888888888</v>
      </c>
      <c s="143">
        <v>7</v>
      </c>
      <c s="127">
        <v>0.056399999999999999</v>
      </c>
      <c s="123" t="s">
        <v>1829</v>
      </c>
      <c s="123" t="s">
        <v>1830</v>
      </c>
      <c s="27">
        <v>50829.079999999987</v>
      </c>
      <c s="27">
        <v>20331.600000000002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71160.679999999993</v>
      </c>
      <c s="27">
        <v>0</v>
      </c>
      <c s="27">
        <v>71160.679999999993</v>
      </c>
    </row>
    <row r="275" spans="1:74" ht="14.5">
      <c r="A275" s="123" t="s">
        <v>2237</v>
      </c>
      <c s="121" t="s">
        <v>867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315502.5</v>
      </c>
      <c s="135">
        <v>0</v>
      </c>
      <c s="134">
        <v>0</v>
      </c>
      <c s="134">
        <v>1559.1099999999999</v>
      </c>
      <c s="134"/>
      <c s="140"/>
      <c s="140"/>
      <c s="141">
        <v>315502.5</v>
      </c>
      <c s="130">
        <v>43697</v>
      </c>
      <c s="130">
        <v>46619</v>
      </c>
      <c s="142">
        <v>315502.5</v>
      </c>
      <c s="143">
        <v>2.6388888888888888</v>
      </c>
      <c s="143">
        <v>8</v>
      </c>
      <c s="127">
        <v>0.059299999999999999</v>
      </c>
      <c s="123" t="s">
        <v>1829</v>
      </c>
      <c s="123" t="s">
        <v>1830</v>
      </c>
      <c s="27">
        <v>16630.52</v>
      </c>
      <c s="27">
        <v>10394.080000000004</v>
      </c>
      <c s="27">
        <v>4157.6000000000004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27024.600000000006</v>
      </c>
      <c s="27">
        <v>4157.6000000000004</v>
      </c>
      <c s="27">
        <v>31182.200000000004</v>
      </c>
    </row>
    <row r="276" spans="1:74" ht="14.5">
      <c r="A276" s="123" t="s">
        <v>2238</v>
      </c>
      <c s="121" t="s">
        <v>867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287.62</v>
      </c>
      <c s="134"/>
      <c s="140"/>
      <c s="140"/>
      <c s="141">
        <v>53100</v>
      </c>
      <c s="130">
        <v>43697</v>
      </c>
      <c s="130">
        <v>47350</v>
      </c>
      <c s="142">
        <v>53100</v>
      </c>
      <c s="143">
        <v>4.6388888888888893</v>
      </c>
      <c s="143">
        <v>10</v>
      </c>
      <c s="127">
        <v>0.065000000000000002</v>
      </c>
      <c s="123" t="s">
        <v>1829</v>
      </c>
      <c s="123" t="s">
        <v>1830</v>
      </c>
      <c s="27">
        <v>3221.3599999999992</v>
      </c>
      <c s="27">
        <v>2531.0799999999999</v>
      </c>
      <c s="27">
        <v>1840.76</v>
      </c>
      <c s="27">
        <v>1150.48</v>
      </c>
      <c s="27">
        <v>460.16000000000003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5752.4399999999987</v>
      </c>
      <c s="27">
        <v>3451.3999999999996</v>
      </c>
      <c s="27">
        <v>9203.8399999999983</v>
      </c>
    </row>
    <row r="277" spans="1:74" ht="14.5">
      <c r="A277" s="123" t="s">
        <v>2239</v>
      </c>
      <c s="121" t="s">
        <v>868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1526182.5</v>
      </c>
      <c s="135">
        <v>0</v>
      </c>
      <c s="134">
        <v>0</v>
      </c>
      <c s="134">
        <v>6816.9499999999998</v>
      </c>
      <c s="134"/>
      <c s="140"/>
      <c s="140"/>
      <c s="141">
        <v>1526182.5</v>
      </c>
      <c s="130">
        <v>43698</v>
      </c>
      <c s="130">
        <v>45890</v>
      </c>
      <c s="142">
        <v>1526182.5</v>
      </c>
      <c s="143">
        <v>0.64166666666666672</v>
      </c>
      <c s="143">
        <v>6</v>
      </c>
      <c s="127">
        <v>0.053600000000000002</v>
      </c>
      <c s="123" t="s">
        <v>1829</v>
      </c>
      <c s="123" t="s">
        <v>1830</v>
      </c>
      <c s="27">
        <v>34084.720000000001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34084.720000000001</v>
      </c>
      <c s="27">
        <v>0</v>
      </c>
      <c s="27">
        <v>34084.720000000001</v>
      </c>
    </row>
    <row r="278" spans="1:74" ht="14.5">
      <c r="A278" s="123" t="s">
        <v>2240</v>
      </c>
      <c s="121" t="s">
        <v>868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1467772.5</v>
      </c>
      <c s="135">
        <v>0</v>
      </c>
      <c s="134">
        <v>0</v>
      </c>
      <c s="134">
        <v>6898.5299999999997</v>
      </c>
      <c s="134"/>
      <c s="140"/>
      <c s="140"/>
      <c s="141">
        <v>1467772.5</v>
      </c>
      <c s="130">
        <v>43698</v>
      </c>
      <c s="130">
        <v>46255</v>
      </c>
      <c s="142">
        <v>1467772.5</v>
      </c>
      <c s="143">
        <v>1.6416666666666666</v>
      </c>
      <c s="143">
        <v>7</v>
      </c>
      <c s="127">
        <v>0.056399999999999999</v>
      </c>
      <c s="123" t="s">
        <v>1829</v>
      </c>
      <c s="123" t="s">
        <v>1830</v>
      </c>
      <c s="27">
        <v>68985.319999999992</v>
      </c>
      <c s="27">
        <v>27594.16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96579.479999999996</v>
      </c>
      <c s="27">
        <v>0</v>
      </c>
      <c s="27">
        <v>96579.479999999996</v>
      </c>
    </row>
    <row r="279" spans="1:74" ht="14.5">
      <c r="A279" s="123" t="s">
        <v>2241</v>
      </c>
      <c s="121" t="s">
        <v>868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315650</v>
      </c>
      <c s="135">
        <v>0</v>
      </c>
      <c s="134">
        <v>0</v>
      </c>
      <c s="134">
        <v>1559.8399999999999</v>
      </c>
      <c s="134"/>
      <c s="140"/>
      <c s="140"/>
      <c s="141">
        <v>315650</v>
      </c>
      <c s="130">
        <v>43698</v>
      </c>
      <c s="130">
        <v>46620</v>
      </c>
      <c s="142">
        <v>315650</v>
      </c>
      <c s="143">
        <v>2.6416666666666666</v>
      </c>
      <c s="143">
        <v>8</v>
      </c>
      <c s="127">
        <v>0.059299999999999999</v>
      </c>
      <c s="123" t="s">
        <v>1829</v>
      </c>
      <c s="123" t="s">
        <v>1830</v>
      </c>
      <c s="27">
        <v>16638.279999999999</v>
      </c>
      <c s="27">
        <v>10398.920000000004</v>
      </c>
      <c s="27">
        <v>4159.6000000000004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27037.200000000004</v>
      </c>
      <c s="27">
        <v>4159.6000000000004</v>
      </c>
      <c s="27">
        <v>31196.800000000003</v>
      </c>
    </row>
    <row r="280" spans="1:74" ht="14.5">
      <c r="A280" s="123" t="s">
        <v>2242</v>
      </c>
      <c s="121" t="s">
        <v>868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106200</v>
      </c>
      <c s="135">
        <v>0</v>
      </c>
      <c s="134">
        <v>0</v>
      </c>
      <c s="134">
        <v>549.58000000000004</v>
      </c>
      <c s="134"/>
      <c s="140"/>
      <c s="140"/>
      <c s="141">
        <v>106200</v>
      </c>
      <c s="130">
        <v>43698</v>
      </c>
      <c s="130">
        <v>46986</v>
      </c>
      <c s="142">
        <v>106200</v>
      </c>
      <c s="143">
        <v>3.6416666666666666</v>
      </c>
      <c s="143">
        <v>9</v>
      </c>
      <c s="127">
        <v>0.062100000000000002</v>
      </c>
      <c s="123" t="s">
        <v>1829</v>
      </c>
      <c s="123" t="s">
        <v>1830</v>
      </c>
      <c s="27">
        <v>6045.3999999999987</v>
      </c>
      <c s="27">
        <v>4396.6800000000003</v>
      </c>
      <c s="27">
        <v>2747.9200000000001</v>
      </c>
      <c s="27">
        <v>1099.2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10442.079999999998</v>
      </c>
      <c s="27">
        <v>3847.1199999999999</v>
      </c>
      <c s="27">
        <v>14289.199999999997</v>
      </c>
    </row>
    <row r="281" spans="1:74" ht="14.5">
      <c r="A281" s="123" t="s">
        <v>2243</v>
      </c>
      <c s="121" t="s">
        <v>868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287.62</v>
      </c>
      <c s="134"/>
      <c s="140"/>
      <c s="140"/>
      <c s="141">
        <v>53100</v>
      </c>
      <c s="130">
        <v>43698</v>
      </c>
      <c s="130">
        <v>47351</v>
      </c>
      <c s="142">
        <v>53100</v>
      </c>
      <c s="143">
        <v>4.6416666666666666</v>
      </c>
      <c s="143">
        <v>10</v>
      </c>
      <c s="127">
        <v>0.065000000000000002</v>
      </c>
      <c s="123" t="s">
        <v>1829</v>
      </c>
      <c s="123" t="s">
        <v>1830</v>
      </c>
      <c s="27">
        <v>3221.3599999999992</v>
      </c>
      <c s="27">
        <v>2531.0799999999999</v>
      </c>
      <c s="27">
        <v>1840.76</v>
      </c>
      <c s="27">
        <v>1150.48</v>
      </c>
      <c s="27">
        <v>460.16000000000003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5752.4399999999987</v>
      </c>
      <c s="27">
        <v>3451.3999999999996</v>
      </c>
      <c s="27">
        <v>9203.8399999999983</v>
      </c>
    </row>
    <row r="282" spans="1:74" ht="14.5">
      <c r="A282" s="123" t="s">
        <v>2244</v>
      </c>
      <c s="121" t="s">
        <v>869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1238557.5</v>
      </c>
      <c s="135">
        <v>0</v>
      </c>
      <c s="134">
        <v>0</v>
      </c>
      <c s="134">
        <v>5532.2200000000003</v>
      </c>
      <c s="134"/>
      <c s="140"/>
      <c s="140"/>
      <c s="141">
        <v>1238557.5</v>
      </c>
      <c s="130">
        <v>43699</v>
      </c>
      <c s="130">
        <v>45891</v>
      </c>
      <c s="142">
        <v>1238557.5</v>
      </c>
      <c s="143">
        <v>0.64444444444444449</v>
      </c>
      <c s="143">
        <v>6</v>
      </c>
      <c s="127">
        <v>0.053600000000000002</v>
      </c>
      <c s="123" t="s">
        <v>1829</v>
      </c>
      <c s="123" t="s">
        <v>1830</v>
      </c>
      <c s="27">
        <v>27661.100000000002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27661.100000000002</v>
      </c>
      <c s="27">
        <v>0</v>
      </c>
      <c s="27">
        <v>27661.100000000002</v>
      </c>
    </row>
    <row r="283" spans="1:74" ht="14.5">
      <c r="A283" s="123" t="s">
        <v>2245</v>
      </c>
      <c s="121" t="s">
        <v>869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1540637.5</v>
      </c>
      <c s="135">
        <v>0</v>
      </c>
      <c s="134">
        <v>0</v>
      </c>
      <c s="134">
        <v>7241</v>
      </c>
      <c s="134"/>
      <c s="140"/>
      <c s="140"/>
      <c s="141">
        <v>1540637.5</v>
      </c>
      <c s="130">
        <v>43699</v>
      </c>
      <c s="130">
        <v>46256</v>
      </c>
      <c s="142">
        <v>1540637.5</v>
      </c>
      <c s="143">
        <v>1.6444444444444444</v>
      </c>
      <c s="143">
        <v>7</v>
      </c>
      <c s="127">
        <v>0.056399999999999999</v>
      </c>
      <c s="123" t="s">
        <v>1829</v>
      </c>
      <c s="123" t="s">
        <v>1830</v>
      </c>
      <c s="27">
        <v>72410</v>
      </c>
      <c s="27">
        <v>28964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101374</v>
      </c>
      <c s="27">
        <v>0</v>
      </c>
      <c s="27">
        <v>101374</v>
      </c>
    </row>
    <row r="284" spans="1:74" ht="14.5">
      <c r="A284" s="123" t="s">
        <v>2246</v>
      </c>
      <c s="121" t="s">
        <v>869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384090</v>
      </c>
      <c s="135">
        <v>0</v>
      </c>
      <c s="134">
        <v>0</v>
      </c>
      <c s="134">
        <v>1898.04</v>
      </c>
      <c s="134"/>
      <c s="140"/>
      <c s="140"/>
      <c s="141">
        <v>384090</v>
      </c>
      <c s="130">
        <v>43699</v>
      </c>
      <c s="130">
        <v>46621</v>
      </c>
      <c s="142">
        <v>384090</v>
      </c>
      <c s="143">
        <v>2.6444444444444444</v>
      </c>
      <c s="143">
        <v>8</v>
      </c>
      <c s="127">
        <v>0.059299999999999999</v>
      </c>
      <c s="123" t="s">
        <v>1829</v>
      </c>
      <c s="123" t="s">
        <v>1830</v>
      </c>
      <c s="27">
        <v>20245.760000000006</v>
      </c>
      <c s="27">
        <v>12653.6</v>
      </c>
      <c s="27">
        <v>5061.4399999999996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32899.360000000008</v>
      </c>
      <c s="27">
        <v>5061.4399999999996</v>
      </c>
      <c s="27">
        <v>37960.80000000001</v>
      </c>
    </row>
    <row r="285" spans="1:74" ht="14.5">
      <c r="A285" s="123" t="s">
        <v>2247</v>
      </c>
      <c s="121" t="s">
        <v>869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274.79000000000002</v>
      </c>
      <c s="134"/>
      <c s="140"/>
      <c s="140"/>
      <c s="141">
        <v>53100</v>
      </c>
      <c s="130">
        <v>43699</v>
      </c>
      <c s="130">
        <v>46987</v>
      </c>
      <c s="142">
        <v>53100</v>
      </c>
      <c s="143">
        <v>3.6444444444444444</v>
      </c>
      <c s="143">
        <v>9</v>
      </c>
      <c s="127">
        <v>0.062100000000000002</v>
      </c>
      <c s="123" t="s">
        <v>1829</v>
      </c>
      <c s="123" t="s">
        <v>1830</v>
      </c>
      <c s="27">
        <v>3022.6800000000007</v>
      </c>
      <c s="27">
        <v>2198.3200000000002</v>
      </c>
      <c s="27">
        <v>1374</v>
      </c>
      <c s="27">
        <v>549.60000000000002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5221.0000000000009</v>
      </c>
      <c s="27">
        <v>1923.5999999999999</v>
      </c>
      <c s="27">
        <v>7144.6000000000004</v>
      </c>
    </row>
    <row r="286" spans="1:74" ht="14.5">
      <c r="A286" s="123" t="s">
        <v>2248</v>
      </c>
      <c s="121" t="s">
        <v>870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1232067.5</v>
      </c>
      <c s="135">
        <v>0</v>
      </c>
      <c s="134">
        <v>0</v>
      </c>
      <c s="134">
        <v>5503.2299999999996</v>
      </c>
      <c s="134"/>
      <c s="140"/>
      <c s="140"/>
      <c s="141">
        <v>1232067.5</v>
      </c>
      <c s="130">
        <v>43700</v>
      </c>
      <c s="130">
        <v>45892</v>
      </c>
      <c s="142">
        <v>1232067.5</v>
      </c>
      <c s="143">
        <v>0.64722222222222225</v>
      </c>
      <c s="143">
        <v>6</v>
      </c>
      <c s="127">
        <v>0.053600000000000002</v>
      </c>
      <c s="123" t="s">
        <v>1829</v>
      </c>
      <c s="123" t="s">
        <v>1830</v>
      </c>
      <c s="27">
        <v>27516.179999999993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27516.179999999993</v>
      </c>
      <c s="27">
        <v>0</v>
      </c>
      <c s="27">
        <v>27516.179999999993</v>
      </c>
    </row>
    <row r="287" spans="1:74" ht="14.5">
      <c r="A287" s="123" t="s">
        <v>2249</v>
      </c>
      <c s="121" t="s">
        <v>870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1091500</v>
      </c>
      <c s="135">
        <v>0</v>
      </c>
      <c s="134">
        <v>0</v>
      </c>
      <c s="134">
        <v>5130.0500000000002</v>
      </c>
      <c s="134"/>
      <c s="140"/>
      <c s="140"/>
      <c s="141">
        <v>1091500</v>
      </c>
      <c s="130">
        <v>43700</v>
      </c>
      <c s="130">
        <v>46257</v>
      </c>
      <c s="142">
        <v>1091500</v>
      </c>
      <c s="143">
        <v>1.6472222222222221</v>
      </c>
      <c s="143">
        <v>7</v>
      </c>
      <c s="127">
        <v>0.056399999999999999</v>
      </c>
      <c s="123" t="s">
        <v>1829</v>
      </c>
      <c s="123" t="s">
        <v>1830</v>
      </c>
      <c s="27">
        <v>51300.479999999989</v>
      </c>
      <c s="27">
        <v>20520.16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71820.639999999985</v>
      </c>
      <c s="27">
        <v>0</v>
      </c>
      <c s="27">
        <v>71820.639999999985</v>
      </c>
    </row>
    <row r="288" spans="1:74" ht="14.5">
      <c r="A288" s="123" t="s">
        <v>2250</v>
      </c>
      <c s="121" t="s">
        <v>870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418457.5</v>
      </c>
      <c s="135">
        <v>0</v>
      </c>
      <c s="134">
        <v>0</v>
      </c>
      <c s="134">
        <v>2067.8800000000001</v>
      </c>
      <c s="134"/>
      <c s="140"/>
      <c s="140"/>
      <c s="141">
        <v>418457.5</v>
      </c>
      <c s="130">
        <v>43700</v>
      </c>
      <c s="130">
        <v>46622</v>
      </c>
      <c s="142">
        <v>418457.5</v>
      </c>
      <c s="143">
        <v>2.6472222222222221</v>
      </c>
      <c s="143">
        <v>8</v>
      </c>
      <c s="127">
        <v>0.059299999999999999</v>
      </c>
      <c s="123" t="s">
        <v>1829</v>
      </c>
      <c s="123" t="s">
        <v>1830</v>
      </c>
      <c s="27">
        <v>22057.400000000005</v>
      </c>
      <c s="27">
        <v>13785.880000000001</v>
      </c>
      <c s="27">
        <v>5514.3199999999997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35843.280000000006</v>
      </c>
      <c s="27">
        <v>5514.3199999999997</v>
      </c>
      <c s="27">
        <v>41357.600000000006</v>
      </c>
    </row>
    <row r="289" spans="1:74" ht="14.5">
      <c r="A289" s="123" t="s">
        <v>2251</v>
      </c>
      <c s="121" t="s">
        <v>871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882787.5</v>
      </c>
      <c s="135">
        <v>0</v>
      </c>
      <c s="134">
        <v>0</v>
      </c>
      <c s="134">
        <v>3943.1199999999999</v>
      </c>
      <c s="134"/>
      <c s="140"/>
      <c s="140"/>
      <c s="141">
        <v>882787.5</v>
      </c>
      <c s="130">
        <v>43703</v>
      </c>
      <c s="130">
        <v>45895</v>
      </c>
      <c s="142">
        <v>882787.5</v>
      </c>
      <c s="143">
        <v>0.65555555555555556</v>
      </c>
      <c s="143">
        <v>6</v>
      </c>
      <c s="127">
        <v>0.053600000000000002</v>
      </c>
      <c s="123" t="s">
        <v>1829</v>
      </c>
      <c s="123" t="s">
        <v>1830</v>
      </c>
      <c s="27">
        <v>19715.599999999999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19715.599999999999</v>
      </c>
      <c s="27">
        <v>0</v>
      </c>
      <c s="27">
        <v>19715.599999999999</v>
      </c>
    </row>
    <row r="290" spans="1:74" ht="14.5">
      <c r="A290" s="123" t="s">
        <v>2252</v>
      </c>
      <c s="121" t="s">
        <v>871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1616895</v>
      </c>
      <c s="135">
        <v>0</v>
      </c>
      <c s="134">
        <v>0</v>
      </c>
      <c s="134">
        <v>7599.4099999999999</v>
      </c>
      <c s="134"/>
      <c s="140"/>
      <c s="140"/>
      <c s="141">
        <v>1616895</v>
      </c>
      <c s="130">
        <v>43703</v>
      </c>
      <c s="130">
        <v>46260</v>
      </c>
      <c s="142">
        <v>1616895</v>
      </c>
      <c s="143">
        <v>1.6555555555555554</v>
      </c>
      <c s="143">
        <v>7</v>
      </c>
      <c s="127">
        <v>0.056399999999999999</v>
      </c>
      <c s="123" t="s">
        <v>1829</v>
      </c>
      <c s="123" t="s">
        <v>1830</v>
      </c>
      <c s="27">
        <v>75994.080000000002</v>
      </c>
      <c s="27">
        <v>30397.600000000002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106391.68000000001</v>
      </c>
      <c s="27">
        <v>0</v>
      </c>
      <c s="27">
        <v>106391.68000000001</v>
      </c>
    </row>
    <row r="291" spans="1:74" ht="14.5">
      <c r="A291" s="123" t="s">
        <v>2253</v>
      </c>
      <c s="121" t="s">
        <v>871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709475</v>
      </c>
      <c s="135">
        <v>0</v>
      </c>
      <c s="134">
        <v>0</v>
      </c>
      <c s="134">
        <v>3505.9899999999998</v>
      </c>
      <c s="134"/>
      <c s="140"/>
      <c s="140"/>
      <c s="141">
        <v>709475</v>
      </c>
      <c s="130">
        <v>43703</v>
      </c>
      <c s="130">
        <v>46625</v>
      </c>
      <c s="142">
        <v>709475</v>
      </c>
      <c s="143">
        <v>2.6555555555555554</v>
      </c>
      <c s="143">
        <v>8</v>
      </c>
      <c s="127">
        <v>0.059299999999999999</v>
      </c>
      <c s="123" t="s">
        <v>1829</v>
      </c>
      <c s="123" t="s">
        <v>1830</v>
      </c>
      <c s="27">
        <v>37397.239999999998</v>
      </c>
      <c s="27">
        <v>23373.279999999999</v>
      </c>
      <c s="27">
        <v>9349.2800000000007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60770.519999999997</v>
      </c>
      <c s="27">
        <v>9349.2800000000007</v>
      </c>
      <c s="27">
        <v>70119.800000000003</v>
      </c>
    </row>
    <row r="292" spans="1:74" ht="14.5">
      <c r="A292" s="123" t="s">
        <v>2254</v>
      </c>
      <c s="121" t="s">
        <v>872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1668962.5</v>
      </c>
      <c s="135">
        <v>0</v>
      </c>
      <c s="134">
        <v>0</v>
      </c>
      <c s="134">
        <v>7454.6999999999998</v>
      </c>
      <c s="134"/>
      <c s="140"/>
      <c s="140"/>
      <c s="141">
        <v>1668962.5</v>
      </c>
      <c s="130">
        <v>43704</v>
      </c>
      <c s="130">
        <v>45896</v>
      </c>
      <c s="142">
        <v>1668962.5</v>
      </c>
      <c s="143">
        <v>0.65833333333333333</v>
      </c>
      <c s="143">
        <v>6</v>
      </c>
      <c s="127">
        <v>0.053600000000000002</v>
      </c>
      <c s="123" t="s">
        <v>1829</v>
      </c>
      <c s="123" t="s">
        <v>1830</v>
      </c>
      <c s="27">
        <v>37273.499999999993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37273.499999999993</v>
      </c>
      <c s="27">
        <v>0</v>
      </c>
      <c s="27">
        <v>37273.499999999993</v>
      </c>
    </row>
    <row r="293" spans="1:74" ht="14.5">
      <c r="A293" s="123" t="s">
        <v>2255</v>
      </c>
      <c s="121" t="s">
        <v>872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1625007.5</v>
      </c>
      <c s="135">
        <v>0</v>
      </c>
      <c s="134">
        <v>0</v>
      </c>
      <c s="134">
        <v>7637.54</v>
      </c>
      <c s="134"/>
      <c s="140"/>
      <c s="140"/>
      <c s="141">
        <v>1625007.5</v>
      </c>
      <c s="130">
        <v>43704</v>
      </c>
      <c s="130">
        <v>46261</v>
      </c>
      <c s="142">
        <v>1625007.5</v>
      </c>
      <c s="143">
        <v>1.6583333333333334</v>
      </c>
      <c s="143">
        <v>7</v>
      </c>
      <c s="127">
        <v>0.056399999999999999</v>
      </c>
      <c s="123" t="s">
        <v>1829</v>
      </c>
      <c s="123" t="s">
        <v>1830</v>
      </c>
      <c s="27">
        <v>76375.400000000009</v>
      </c>
      <c s="27">
        <v>30550.16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106925.56000000001</v>
      </c>
      <c s="27">
        <v>0</v>
      </c>
      <c s="27">
        <v>106925.56000000001</v>
      </c>
    </row>
    <row r="294" spans="1:74" ht="14.5">
      <c r="A294" s="123" t="s">
        <v>2256</v>
      </c>
      <c s="121" t="s">
        <v>872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955800</v>
      </c>
      <c s="135">
        <v>0</v>
      </c>
      <c s="134">
        <v>0</v>
      </c>
      <c s="134">
        <v>4723.2399999999998</v>
      </c>
      <c s="134"/>
      <c s="140"/>
      <c s="140"/>
      <c s="141">
        <v>955800</v>
      </c>
      <c s="130">
        <v>43704</v>
      </c>
      <c s="130">
        <v>46626</v>
      </c>
      <c s="142">
        <v>955800</v>
      </c>
      <c s="143">
        <v>2.6583333333333332</v>
      </c>
      <c s="143">
        <v>8</v>
      </c>
      <c s="127">
        <v>0.059299999999999999</v>
      </c>
      <c s="123" t="s">
        <v>1829</v>
      </c>
      <c s="123" t="s">
        <v>1830</v>
      </c>
      <c s="27">
        <v>50381.239999999998</v>
      </c>
      <c s="27">
        <v>31488.279999999999</v>
      </c>
      <c s="27">
        <v>12595.280000000001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81869.51999999999</v>
      </c>
      <c s="27">
        <v>12595.280000000001</v>
      </c>
      <c s="27">
        <v>94464.799999999988</v>
      </c>
    </row>
    <row r="295" spans="1:74" ht="14.5">
      <c r="A295" s="123" t="s">
        <v>2257</v>
      </c>
      <c s="121" t="s">
        <v>873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826147.5</v>
      </c>
      <c s="135">
        <v>0</v>
      </c>
      <c s="134">
        <v>0</v>
      </c>
      <c s="134">
        <v>3690.1300000000001</v>
      </c>
      <c s="134"/>
      <c s="140"/>
      <c s="140"/>
      <c s="141">
        <v>826147.5</v>
      </c>
      <c s="130">
        <v>43705</v>
      </c>
      <c s="130">
        <v>45897</v>
      </c>
      <c s="142">
        <v>826147.5</v>
      </c>
      <c s="143">
        <v>0.66111111111111109</v>
      </c>
      <c s="143">
        <v>6</v>
      </c>
      <c s="127">
        <v>0.053600000000000002</v>
      </c>
      <c s="123" t="s">
        <v>1829</v>
      </c>
      <c s="123" t="s">
        <v>1830</v>
      </c>
      <c s="27">
        <v>18450.619999999999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18450.619999999999</v>
      </c>
      <c s="27">
        <v>0</v>
      </c>
      <c s="27">
        <v>18450.619999999999</v>
      </c>
    </row>
    <row r="296" spans="1:74" ht="14.5">
      <c r="A296" s="123" t="s">
        <v>2258</v>
      </c>
      <c s="121" t="s">
        <v>873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1205812.5</v>
      </c>
      <c s="135">
        <v>0</v>
      </c>
      <c s="134">
        <v>0</v>
      </c>
      <c s="134">
        <v>5667.3199999999997</v>
      </c>
      <c s="134"/>
      <c s="140"/>
      <c s="140"/>
      <c s="141">
        <v>1205812.5</v>
      </c>
      <c s="130">
        <v>43705</v>
      </c>
      <c s="130">
        <v>46262</v>
      </c>
      <c s="142">
        <v>1205812.5</v>
      </c>
      <c s="143">
        <v>1.6611111111111112</v>
      </c>
      <c s="143">
        <v>7</v>
      </c>
      <c s="127">
        <v>0.056399999999999999</v>
      </c>
      <c s="123" t="s">
        <v>1829</v>
      </c>
      <c s="123" t="s">
        <v>1830</v>
      </c>
      <c s="27">
        <v>56673.200000000012</v>
      </c>
      <c s="27">
        <v>22669.279999999999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79342.48000000001</v>
      </c>
      <c s="27">
        <v>0</v>
      </c>
      <c s="27">
        <v>79342.48000000001</v>
      </c>
    </row>
    <row r="297" spans="1:74" ht="14.5">
      <c r="A297" s="123" t="s">
        <v>2259</v>
      </c>
      <c s="121" t="s">
        <v>873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422735</v>
      </c>
      <c s="135">
        <v>0</v>
      </c>
      <c s="134">
        <v>0</v>
      </c>
      <c s="134">
        <v>2089.02</v>
      </c>
      <c s="134"/>
      <c s="140"/>
      <c s="140"/>
      <c s="141">
        <v>422735</v>
      </c>
      <c s="130">
        <v>43705</v>
      </c>
      <c s="130">
        <v>46627</v>
      </c>
      <c s="142">
        <v>422735</v>
      </c>
      <c s="143">
        <v>2.661111111111111</v>
      </c>
      <c s="143">
        <v>8</v>
      </c>
      <c s="127">
        <v>0.059299999999999999</v>
      </c>
      <c s="123" t="s">
        <v>1829</v>
      </c>
      <c s="123" t="s">
        <v>1830</v>
      </c>
      <c s="27">
        <v>22282.880000000001</v>
      </c>
      <c s="27">
        <v>13926.800000000001</v>
      </c>
      <c s="27">
        <v>5570.7200000000003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36209.68</v>
      </c>
      <c s="27">
        <v>5570.7200000000003</v>
      </c>
      <c s="27">
        <v>41780.400000000001</v>
      </c>
    </row>
    <row r="298" spans="1:74" ht="14.5">
      <c r="A298" s="123" t="s">
        <v>2260</v>
      </c>
      <c s="121" t="s">
        <v>873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274.79000000000002</v>
      </c>
      <c s="134"/>
      <c s="140"/>
      <c s="140"/>
      <c s="141">
        <v>53100</v>
      </c>
      <c s="130">
        <v>43705</v>
      </c>
      <c s="130">
        <v>46993</v>
      </c>
      <c s="142">
        <v>53100</v>
      </c>
      <c s="143">
        <v>3.661111111111111</v>
      </c>
      <c s="143">
        <v>9</v>
      </c>
      <c s="127">
        <v>0.062100000000000002</v>
      </c>
      <c s="123" t="s">
        <v>1829</v>
      </c>
      <c s="123" t="s">
        <v>1830</v>
      </c>
      <c s="27">
        <v>3022.6800000000007</v>
      </c>
      <c s="27">
        <v>2198.3200000000002</v>
      </c>
      <c s="27">
        <v>1374</v>
      </c>
      <c s="27">
        <v>549.60000000000002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5221.0000000000009</v>
      </c>
      <c s="27">
        <v>1923.5999999999999</v>
      </c>
      <c s="27">
        <v>7144.6000000000004</v>
      </c>
    </row>
    <row r="299" spans="1:74" ht="14.5">
      <c r="A299" s="123" t="s">
        <v>2261</v>
      </c>
      <c s="121" t="s">
        <v>874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1217612.5</v>
      </c>
      <c s="135">
        <v>0</v>
      </c>
      <c s="134">
        <v>0</v>
      </c>
      <c s="134">
        <v>5438.6700000000001</v>
      </c>
      <c s="134"/>
      <c s="140"/>
      <c s="140"/>
      <c s="141">
        <v>1217612.5</v>
      </c>
      <c s="130">
        <v>43706</v>
      </c>
      <c s="130">
        <v>45898</v>
      </c>
      <c s="142">
        <v>1217612.5</v>
      </c>
      <c s="143">
        <v>0.66388888888888886</v>
      </c>
      <c s="143">
        <v>6</v>
      </c>
      <c s="127">
        <v>0.053600000000000002</v>
      </c>
      <c s="123" t="s">
        <v>1829</v>
      </c>
      <c s="123" t="s">
        <v>1830</v>
      </c>
      <c s="27">
        <v>27193.320000000007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27193.320000000007</v>
      </c>
      <c s="27">
        <v>0</v>
      </c>
      <c s="27">
        <v>27193.320000000007</v>
      </c>
    </row>
    <row r="300" spans="1:74" ht="14.5">
      <c r="A300" s="123" t="s">
        <v>2262</v>
      </c>
      <c s="121" t="s">
        <v>874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1121456.76</v>
      </c>
      <c s="135">
        <v>0</v>
      </c>
      <c s="134">
        <v>0</v>
      </c>
      <c s="134">
        <v>5295.7399999999998</v>
      </c>
      <c s="134"/>
      <c s="140"/>
      <c s="140"/>
      <c s="141">
        <v>1126752.5</v>
      </c>
      <c s="130">
        <v>43706</v>
      </c>
      <c s="130">
        <v>46263</v>
      </c>
      <c s="142">
        <v>1126752.5</v>
      </c>
      <c s="143">
        <v>1.663888888888889</v>
      </c>
      <c s="143">
        <v>7</v>
      </c>
      <c s="127">
        <v>0.056399999999999999</v>
      </c>
      <c s="123" t="s">
        <v>1829</v>
      </c>
      <c s="123" t="s">
        <v>1830</v>
      </c>
      <c s="27">
        <v>52957.400000000001</v>
      </c>
      <c s="27">
        <v>21182.959999999995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74140.360000000001</v>
      </c>
      <c s="27">
        <v>0</v>
      </c>
      <c s="27">
        <v>74140.360000000001</v>
      </c>
    </row>
    <row r="301" spans="1:74" ht="14.5">
      <c r="A301" s="123" t="s">
        <v>2263</v>
      </c>
      <c s="121" t="s">
        <v>874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311448.28000000003</v>
      </c>
      <c s="135">
        <v>0</v>
      </c>
      <c s="134">
        <v>0</v>
      </c>
      <c s="134">
        <v>1546.72</v>
      </c>
      <c s="134"/>
      <c s="140"/>
      <c s="140"/>
      <c s="141">
        <v>312995</v>
      </c>
      <c s="130">
        <v>43706</v>
      </c>
      <c s="130">
        <v>46628</v>
      </c>
      <c s="142">
        <v>312995</v>
      </c>
      <c s="143">
        <v>2.6638888888888888</v>
      </c>
      <c s="143">
        <v>8</v>
      </c>
      <c s="127">
        <v>0.059299999999999999</v>
      </c>
      <c s="123" t="s">
        <v>1829</v>
      </c>
      <c s="123" t="s">
        <v>1830</v>
      </c>
      <c s="27">
        <v>16498.319999999996</v>
      </c>
      <c s="27">
        <v>10311.4</v>
      </c>
      <c s="27">
        <v>4124.5600000000004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26809.719999999994</v>
      </c>
      <c s="27">
        <v>4124.5600000000004</v>
      </c>
      <c s="27">
        <v>30934.279999999995</v>
      </c>
    </row>
    <row r="302" spans="1:74" ht="14.5">
      <c r="A302" s="123" t="s">
        <v>2264</v>
      </c>
      <c s="121" t="s">
        <v>874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45635.110000000001</v>
      </c>
      <c s="135">
        <v>0</v>
      </c>
      <c s="134">
        <v>0</v>
      </c>
      <c s="134">
        <v>237.38999999999999</v>
      </c>
      <c s="134"/>
      <c s="140"/>
      <c s="140"/>
      <c s="141">
        <v>45872.5</v>
      </c>
      <c s="130">
        <v>43706</v>
      </c>
      <c s="130">
        <v>46994</v>
      </c>
      <c s="142">
        <v>45872.5</v>
      </c>
      <c s="143">
        <v>3.6638888888888888</v>
      </c>
      <c s="143">
        <v>9</v>
      </c>
      <c s="127">
        <v>0.062100000000000002</v>
      </c>
      <c s="123" t="s">
        <v>1829</v>
      </c>
      <c s="123" t="s">
        <v>1830</v>
      </c>
      <c s="27">
        <v>2611.2799999999993</v>
      </c>
      <c s="27">
        <v>1899.1200000000001</v>
      </c>
      <c s="27">
        <v>1187</v>
      </c>
      <c s="27">
        <v>474.80000000000001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4510.3999999999996</v>
      </c>
      <c s="27">
        <v>1661.8</v>
      </c>
      <c s="27">
        <v>6172.1999999999998</v>
      </c>
    </row>
    <row r="303" spans="1:74" ht="14.5">
      <c r="A303" s="123" t="s">
        <v>2265</v>
      </c>
      <c s="121" t="s">
        <v>875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1425882.5</v>
      </c>
      <c s="135">
        <v>0</v>
      </c>
      <c s="134">
        <v>0</v>
      </c>
      <c s="134">
        <v>12737.879999999999</v>
      </c>
      <c s="134"/>
      <c s="140"/>
      <c s="140"/>
      <c s="141">
        <v>1425882.5</v>
      </c>
      <c s="130">
        <v>43707</v>
      </c>
      <c s="130">
        <v>45899</v>
      </c>
      <c s="142">
        <v>1425882.5</v>
      </c>
      <c s="143">
        <v>0.66666666666666663</v>
      </c>
      <c s="143">
        <v>6</v>
      </c>
      <c s="127">
        <v>0.053600000000000002</v>
      </c>
      <c s="123" t="s">
        <v>1829</v>
      </c>
      <c s="123" t="s">
        <v>1830</v>
      </c>
      <c s="27">
        <v>31844.700000000004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31844.700000000004</v>
      </c>
      <c s="27">
        <v>0</v>
      </c>
      <c s="27">
        <v>31844.700000000004</v>
      </c>
    </row>
    <row r="304" spans="1:74" ht="14.5">
      <c r="A304" s="123" t="s">
        <v>2266</v>
      </c>
      <c s="121" t="s">
        <v>875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1110232.5</v>
      </c>
      <c s="135">
        <v>0</v>
      </c>
      <c s="134">
        <v>0</v>
      </c>
      <c s="134">
        <v>10436.18</v>
      </c>
      <c s="134"/>
      <c s="140"/>
      <c s="140"/>
      <c s="141">
        <v>1110232.5</v>
      </c>
      <c s="130">
        <v>43707</v>
      </c>
      <c s="130">
        <v>46264</v>
      </c>
      <c s="142">
        <v>1110232.5</v>
      </c>
      <c s="143">
        <v>1.6666666666666667</v>
      </c>
      <c s="143">
        <v>7</v>
      </c>
      <c s="127">
        <v>0.056399999999999999</v>
      </c>
      <c s="123" t="s">
        <v>1829</v>
      </c>
      <c s="123" t="s">
        <v>1830</v>
      </c>
      <c s="27">
        <v>52180.920000000013</v>
      </c>
      <c s="27">
        <v>20872.399999999998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73053.320000000007</v>
      </c>
      <c s="27">
        <v>0</v>
      </c>
      <c s="27">
        <v>73053.320000000007</v>
      </c>
    </row>
    <row r="305" spans="1:74" ht="14.5">
      <c r="A305" s="123" t="s">
        <v>2267</v>
      </c>
      <c s="121" t="s">
        <v>875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364620</v>
      </c>
      <c s="135">
        <v>0</v>
      </c>
      <c s="134">
        <v>0</v>
      </c>
      <c s="134">
        <v>3603.6599999999999</v>
      </c>
      <c s="134"/>
      <c s="140"/>
      <c s="140"/>
      <c s="141">
        <v>364620</v>
      </c>
      <c s="130">
        <v>43707</v>
      </c>
      <c s="130">
        <v>46629</v>
      </c>
      <c s="142">
        <v>364620</v>
      </c>
      <c s="143">
        <v>2.6666666666666665</v>
      </c>
      <c s="143">
        <v>8</v>
      </c>
      <c s="127">
        <v>0.059299999999999999</v>
      </c>
      <c s="123" t="s">
        <v>1829</v>
      </c>
      <c s="123" t="s">
        <v>1830</v>
      </c>
      <c s="27">
        <v>19219.52</v>
      </c>
      <c s="27">
        <v>12012.200000000003</v>
      </c>
      <c s="27">
        <v>4804.8800000000001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31231.720000000001</v>
      </c>
      <c s="27">
        <v>4804.8800000000001</v>
      </c>
      <c s="27">
        <v>36036.599999999999</v>
      </c>
    </row>
    <row r="306" spans="1:74" ht="14.5">
      <c r="A306" s="123" t="s">
        <v>2268</v>
      </c>
      <c s="121" t="s">
        <v>875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549.58000000000004</v>
      </c>
      <c s="134"/>
      <c s="140"/>
      <c s="140"/>
      <c s="141">
        <v>53100</v>
      </c>
      <c s="130">
        <v>43707</v>
      </c>
      <c s="130">
        <v>46995</v>
      </c>
      <c s="142">
        <v>53100</v>
      </c>
      <c s="143">
        <v>3.6666666666666665</v>
      </c>
      <c s="143">
        <v>9</v>
      </c>
      <c s="127">
        <v>0.062100000000000002</v>
      </c>
      <c s="123" t="s">
        <v>1829</v>
      </c>
      <c s="123" t="s">
        <v>1830</v>
      </c>
      <c s="27">
        <v>3022.6800000000007</v>
      </c>
      <c s="27">
        <v>2198.3200000000002</v>
      </c>
      <c s="27">
        <v>1374</v>
      </c>
      <c s="27">
        <v>549.60000000000002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5221.0000000000009</v>
      </c>
      <c s="27">
        <v>1923.5999999999999</v>
      </c>
      <c s="27">
        <v>7144.6000000000004</v>
      </c>
    </row>
    <row r="307" spans="1:74" ht="14.5">
      <c r="A307" s="123" t="s">
        <v>2269</v>
      </c>
      <c s="121" t="s">
        <v>876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3481737.5</v>
      </c>
      <c s="135">
        <v>0</v>
      </c>
      <c s="134">
        <v>0</v>
      </c>
      <c s="134">
        <v>15551.76</v>
      </c>
      <c s="134"/>
      <c s="140"/>
      <c s="140"/>
      <c s="141">
        <v>3481737.5</v>
      </c>
      <c s="130">
        <v>43714</v>
      </c>
      <c s="130">
        <v>45906</v>
      </c>
      <c s="142">
        <v>3481737.5</v>
      </c>
      <c s="143">
        <v>0.68333333333333335</v>
      </c>
      <c s="143">
        <v>6</v>
      </c>
      <c s="127">
        <v>0.053600000000000002</v>
      </c>
      <c s="123" t="s">
        <v>1829</v>
      </c>
      <c s="123" t="s">
        <v>1830</v>
      </c>
      <c s="27">
        <v>93310.560000000012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93310.560000000012</v>
      </c>
      <c s="27">
        <v>0</v>
      </c>
      <c s="27">
        <v>93310.560000000012</v>
      </c>
    </row>
    <row r="308" spans="1:74" ht="14.5">
      <c r="A308" s="123" t="s">
        <v>2270</v>
      </c>
      <c s="121" t="s">
        <v>876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3936037.5</v>
      </c>
      <c s="135">
        <v>0</v>
      </c>
      <c s="134">
        <v>0</v>
      </c>
      <c s="134">
        <v>18499.380000000001</v>
      </c>
      <c s="134"/>
      <c s="140"/>
      <c s="140"/>
      <c s="141">
        <v>3936037.5</v>
      </c>
      <c s="130">
        <v>43714</v>
      </c>
      <c s="130">
        <v>46271</v>
      </c>
      <c s="142">
        <v>3936037.5</v>
      </c>
      <c s="143">
        <v>1.6833333333333333</v>
      </c>
      <c s="143">
        <v>7</v>
      </c>
      <c s="127">
        <v>0.056399999999999999</v>
      </c>
      <c s="123" t="s">
        <v>1829</v>
      </c>
      <c s="123" t="s">
        <v>1830</v>
      </c>
      <c s="27">
        <v>194243.49000000002</v>
      </c>
      <c s="27">
        <v>83247.210000000006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277490.70000000001</v>
      </c>
      <c s="27">
        <v>0</v>
      </c>
      <c s="27">
        <v>277490.70000000001</v>
      </c>
    </row>
    <row r="309" spans="1:74" ht="14.5">
      <c r="A309" s="123" t="s">
        <v>2271</v>
      </c>
      <c s="121" t="s">
        <v>876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2468855</v>
      </c>
      <c s="135">
        <v>0</v>
      </c>
      <c s="134">
        <v>0</v>
      </c>
      <c s="134">
        <v>12200.26</v>
      </c>
      <c s="134"/>
      <c s="140"/>
      <c s="140"/>
      <c s="141">
        <v>2468855</v>
      </c>
      <c s="130">
        <v>43714</v>
      </c>
      <c s="130">
        <v>46636</v>
      </c>
      <c s="142">
        <v>2468855</v>
      </c>
      <c s="143">
        <v>2.6833333333333331</v>
      </c>
      <c s="143">
        <v>8</v>
      </c>
      <c s="127">
        <v>0.059299999999999999</v>
      </c>
      <c s="123" t="s">
        <v>1829</v>
      </c>
      <c s="123" t="s">
        <v>1830</v>
      </c>
      <c s="27">
        <v>134202.86999999997</v>
      </c>
      <c s="27">
        <v>85401.840000000011</v>
      </c>
      <c s="27">
        <v>36600.75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219604.70999999996</v>
      </c>
      <c s="27">
        <v>36600.75</v>
      </c>
      <c s="27">
        <v>256205.45999999996</v>
      </c>
    </row>
    <row r="310" spans="1:74" ht="14.5">
      <c r="A310" s="123" t="s">
        <v>2272</v>
      </c>
      <c s="121" t="s">
        <v>876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265500</v>
      </c>
      <c s="135">
        <v>0</v>
      </c>
      <c s="134">
        <v>0</v>
      </c>
      <c s="134">
        <v>1373.96</v>
      </c>
      <c s="134"/>
      <c s="140"/>
      <c s="140"/>
      <c s="141">
        <v>265500</v>
      </c>
      <c s="130">
        <v>43714</v>
      </c>
      <c s="130">
        <v>47002</v>
      </c>
      <c s="142">
        <v>265500</v>
      </c>
      <c s="143">
        <v>3.6833333333333331</v>
      </c>
      <c s="143">
        <v>9</v>
      </c>
      <c s="127">
        <v>0.062100000000000002</v>
      </c>
      <c s="123" t="s">
        <v>1829</v>
      </c>
      <c s="123" t="s">
        <v>1830</v>
      </c>
      <c s="27">
        <v>15457.049999999997</v>
      </c>
      <c s="27">
        <v>11335.169999999998</v>
      </c>
      <c s="27">
        <v>7213.29</v>
      </c>
      <c s="27">
        <v>3091.4099999999999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26792.219999999994</v>
      </c>
      <c s="27">
        <v>10304.700000000001</v>
      </c>
      <c s="27">
        <v>37096.919999999998</v>
      </c>
    </row>
    <row r="311" spans="1:74" ht="14.5">
      <c r="A311" s="123" t="s">
        <v>2273</v>
      </c>
      <c s="121" t="s">
        <v>877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42480</v>
      </c>
      <c s="135">
        <v>0</v>
      </c>
      <c s="134">
        <v>0</v>
      </c>
      <c s="134">
        <v>189.74000000000001</v>
      </c>
      <c s="134"/>
      <c s="140"/>
      <c s="140"/>
      <c s="141">
        <v>42480</v>
      </c>
      <c s="130">
        <v>43714</v>
      </c>
      <c s="130">
        <v>45906</v>
      </c>
      <c s="142">
        <v>42480</v>
      </c>
      <c s="143">
        <v>0.68333333333333335</v>
      </c>
      <c s="143">
        <v>6</v>
      </c>
      <c s="127">
        <v>0.053600000000000002</v>
      </c>
      <c s="123" t="s">
        <v>1829</v>
      </c>
      <c s="123" t="s">
        <v>1830</v>
      </c>
      <c s="27">
        <v>1138.4400000000001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1138.4400000000001</v>
      </c>
      <c s="27">
        <v>0</v>
      </c>
      <c s="27">
        <v>1138.4400000000001</v>
      </c>
    </row>
    <row r="312" spans="1:74" ht="14.5">
      <c r="A312" s="123" t="s">
        <v>2274</v>
      </c>
      <c s="121" t="s">
        <v>877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262.39999999999998</v>
      </c>
      <c s="134"/>
      <c s="140"/>
      <c s="140"/>
      <c s="141">
        <v>53100</v>
      </c>
      <c s="130">
        <v>43714</v>
      </c>
      <c s="130">
        <v>46636</v>
      </c>
      <c s="142">
        <v>53100</v>
      </c>
      <c s="143">
        <v>2.6833333333333331</v>
      </c>
      <c s="143">
        <v>8</v>
      </c>
      <c s="127">
        <v>0.059299999999999999</v>
      </c>
      <c s="123" t="s">
        <v>1829</v>
      </c>
      <c s="123" t="s">
        <v>1830</v>
      </c>
      <c s="27">
        <v>2886.3899999999999</v>
      </c>
      <c s="27">
        <v>1836.7800000000004</v>
      </c>
      <c s="27">
        <v>787.23000000000002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4723.1700000000001</v>
      </c>
      <c s="27">
        <v>787.23000000000002</v>
      </c>
      <c s="27">
        <v>5510.3999999999996</v>
      </c>
    </row>
    <row r="313" spans="1:74" ht="14.5">
      <c r="A313" s="123" t="s">
        <v>2275</v>
      </c>
      <c s="121" t="s">
        <v>878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8260737.5</v>
      </c>
      <c s="135">
        <v>0</v>
      </c>
      <c s="134">
        <v>0</v>
      </c>
      <c s="134">
        <v>36897.959999999999</v>
      </c>
      <c s="134"/>
      <c s="140"/>
      <c s="140"/>
      <c s="141">
        <v>8260737.5</v>
      </c>
      <c s="130">
        <v>43721</v>
      </c>
      <c s="130">
        <v>45913</v>
      </c>
      <c s="142">
        <v>8260737.5</v>
      </c>
      <c s="143">
        <v>0.70277777777777772</v>
      </c>
      <c s="143">
        <v>6</v>
      </c>
      <c s="127">
        <v>0.053600000000000002</v>
      </c>
      <c s="123" t="s">
        <v>1829</v>
      </c>
      <c s="123" t="s">
        <v>1830</v>
      </c>
      <c s="27">
        <v>221387.76000000004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221387.76000000004</v>
      </c>
      <c s="27">
        <v>0</v>
      </c>
      <c s="27">
        <v>221387.76000000004</v>
      </c>
    </row>
    <row r="314" spans="1:74" ht="14.5">
      <c r="A314" s="123" t="s">
        <v>2276</v>
      </c>
      <c s="121" t="s">
        <v>878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8758402.5</v>
      </c>
      <c s="135">
        <v>0</v>
      </c>
      <c s="134">
        <v>0</v>
      </c>
      <c s="134">
        <v>41164.489999999998</v>
      </c>
      <c s="134"/>
      <c s="140"/>
      <c s="140"/>
      <c s="141">
        <v>8758402.5</v>
      </c>
      <c s="130">
        <v>43721</v>
      </c>
      <c s="130">
        <v>46278</v>
      </c>
      <c s="142">
        <v>8758402.5</v>
      </c>
      <c s="143">
        <v>1.7027777777777777</v>
      </c>
      <c s="143">
        <v>7</v>
      </c>
      <c s="127">
        <v>0.056399999999999999</v>
      </c>
      <c s="123" t="s">
        <v>1829</v>
      </c>
      <c s="123" t="s">
        <v>1830</v>
      </c>
      <c s="27">
        <v>432227.15999999997</v>
      </c>
      <c s="27">
        <v>185240.25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617467.40999999992</v>
      </c>
      <c s="27">
        <v>0</v>
      </c>
      <c s="27">
        <v>617467.40999999992</v>
      </c>
    </row>
    <row r="315" spans="1:74" ht="14.5">
      <c r="A315" s="123" t="s">
        <v>2277</v>
      </c>
      <c s="121" t="s">
        <v>878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3474952.5</v>
      </c>
      <c s="135">
        <v>0</v>
      </c>
      <c s="134">
        <v>0</v>
      </c>
      <c s="134">
        <v>17172.060000000001</v>
      </c>
      <c s="134"/>
      <c s="140"/>
      <c s="140"/>
      <c s="141">
        <v>3474952.5</v>
      </c>
      <c s="130">
        <v>43721</v>
      </c>
      <c s="130">
        <v>46643</v>
      </c>
      <c s="142">
        <v>3474952.5</v>
      </c>
      <c s="143">
        <v>2.7027777777777779</v>
      </c>
      <c s="143">
        <v>8</v>
      </c>
      <c s="127">
        <v>0.059299999999999999</v>
      </c>
      <c s="123" t="s">
        <v>1829</v>
      </c>
      <c s="123" t="s">
        <v>1830</v>
      </c>
      <c s="27">
        <v>188892.66000000003</v>
      </c>
      <c s="27">
        <v>120204.42000000003</v>
      </c>
      <c s="27">
        <v>51516.18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309097.08000000007</v>
      </c>
      <c s="27">
        <v>51516.18</v>
      </c>
      <c s="27">
        <v>360613.26000000007</v>
      </c>
    </row>
    <row r="316" spans="1:74" ht="14.5">
      <c r="A316" s="123" t="s">
        <v>2278</v>
      </c>
      <c s="121" t="s">
        <v>878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265500</v>
      </c>
      <c s="135">
        <v>0</v>
      </c>
      <c s="134">
        <v>0</v>
      </c>
      <c s="134">
        <v>1373.96</v>
      </c>
      <c s="134"/>
      <c s="140"/>
      <c s="140"/>
      <c s="141">
        <v>265500</v>
      </c>
      <c s="130">
        <v>43721</v>
      </c>
      <c s="130">
        <v>47009</v>
      </c>
      <c s="142">
        <v>265500</v>
      </c>
      <c s="143">
        <v>3.7027777777777779</v>
      </c>
      <c s="143">
        <v>9</v>
      </c>
      <c s="127">
        <v>0.062100000000000002</v>
      </c>
      <c s="123" t="s">
        <v>1829</v>
      </c>
      <c s="123" t="s">
        <v>1830</v>
      </c>
      <c s="27">
        <v>15457.049999999997</v>
      </c>
      <c s="27">
        <v>11335.169999999998</v>
      </c>
      <c s="27">
        <v>7213.29</v>
      </c>
      <c s="27">
        <v>3091.4099999999999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26792.219999999994</v>
      </c>
      <c s="27">
        <v>10304.700000000001</v>
      </c>
      <c s="27">
        <v>37096.919999999998</v>
      </c>
    </row>
    <row r="317" spans="1:74" ht="14.5">
      <c r="A317" s="123" t="s">
        <v>2279</v>
      </c>
      <c s="121" t="s">
        <v>878</v>
      </c>
      <c s="125">
        <v>10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47937.5</v>
      </c>
      <c s="135">
        <v>0</v>
      </c>
      <c s="134">
        <v>0</v>
      </c>
      <c s="134">
        <v>259.66000000000003</v>
      </c>
      <c s="134"/>
      <c s="140"/>
      <c s="140"/>
      <c s="141">
        <v>47937.5</v>
      </c>
      <c s="130">
        <v>43721</v>
      </c>
      <c s="130">
        <v>47374</v>
      </c>
      <c s="142">
        <v>47937.5</v>
      </c>
      <c s="143">
        <v>4.7027777777777775</v>
      </c>
      <c s="143">
        <v>10</v>
      </c>
      <c s="127">
        <v>0.065000000000000002</v>
      </c>
      <c s="123" t="s">
        <v>1829</v>
      </c>
      <c s="123" t="s">
        <v>1830</v>
      </c>
      <c s="27">
        <v>2960.1300000000001</v>
      </c>
      <c s="27">
        <v>2336.9700000000003</v>
      </c>
      <c s="27">
        <v>1713.78</v>
      </c>
      <c s="27">
        <v>1090.53</v>
      </c>
      <c s="27">
        <v>467.37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5297.1000000000004</v>
      </c>
      <c s="27">
        <v>3271.6799999999998</v>
      </c>
      <c s="27">
        <v>8568.7800000000007</v>
      </c>
    </row>
    <row r="318" spans="1:74" ht="14.5">
      <c r="A318" s="123" t="s">
        <v>2280</v>
      </c>
      <c s="121" t="s">
        <v>879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38202.5</v>
      </c>
      <c s="135">
        <v>0</v>
      </c>
      <c s="134">
        <v>0</v>
      </c>
      <c s="134">
        <v>170.63999999999999</v>
      </c>
      <c s="134"/>
      <c s="140"/>
      <c s="140"/>
      <c s="141">
        <v>38202.5</v>
      </c>
      <c s="130">
        <v>43725</v>
      </c>
      <c s="130">
        <v>45917</v>
      </c>
      <c s="142">
        <v>38202.5</v>
      </c>
      <c s="143">
        <v>0.71388888888888891</v>
      </c>
      <c s="143">
        <v>6</v>
      </c>
      <c s="127">
        <v>0.053600000000000002</v>
      </c>
      <c s="123" t="s">
        <v>1829</v>
      </c>
      <c s="123" t="s">
        <v>1830</v>
      </c>
      <c s="27">
        <v>1023.8399999999997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1023.8399999999997</v>
      </c>
      <c s="27">
        <v>0</v>
      </c>
      <c s="27">
        <v>1023.8399999999997</v>
      </c>
    </row>
    <row r="319" spans="1:74" ht="14.5">
      <c r="A319" s="123" t="s">
        <v>2281</v>
      </c>
      <c s="121" t="s">
        <v>879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106200</v>
      </c>
      <c s="135">
        <v>0</v>
      </c>
      <c s="134">
        <v>0</v>
      </c>
      <c s="134">
        <v>499.13999999999999</v>
      </c>
      <c s="134"/>
      <c s="140"/>
      <c s="140"/>
      <c s="141">
        <v>106200</v>
      </c>
      <c s="130">
        <v>43725</v>
      </c>
      <c s="130">
        <v>46282</v>
      </c>
      <c s="142">
        <v>106200</v>
      </c>
      <c s="143">
        <v>1.7138888888888888</v>
      </c>
      <c s="143">
        <v>7</v>
      </c>
      <c s="127">
        <v>0.056399999999999999</v>
      </c>
      <c s="123" t="s">
        <v>1829</v>
      </c>
      <c s="123" t="s">
        <v>1830</v>
      </c>
      <c s="27">
        <v>5240.9699999999984</v>
      </c>
      <c s="27">
        <v>2246.1299999999997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7487.0999999999985</v>
      </c>
      <c s="27">
        <v>0</v>
      </c>
      <c s="27">
        <v>7487.0999999999985</v>
      </c>
    </row>
    <row r="320" spans="1:74" ht="14.5">
      <c r="A320" s="123" t="s">
        <v>2282</v>
      </c>
      <c s="121" t="s">
        <v>879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134372.5</v>
      </c>
      <c s="135">
        <v>0</v>
      </c>
      <c s="134">
        <v>0</v>
      </c>
      <c s="134">
        <v>664.01999999999998</v>
      </c>
      <c s="134"/>
      <c s="140"/>
      <c s="140"/>
      <c s="141">
        <v>134372.5</v>
      </c>
      <c s="130">
        <v>43725</v>
      </c>
      <c s="130">
        <v>46647</v>
      </c>
      <c s="142">
        <v>134372.5</v>
      </c>
      <c s="143">
        <v>2.713888888888889</v>
      </c>
      <c s="143">
        <v>8</v>
      </c>
      <c s="127">
        <v>0.059299999999999999</v>
      </c>
      <c s="123" t="s">
        <v>1829</v>
      </c>
      <c s="123" t="s">
        <v>1830</v>
      </c>
      <c s="27">
        <v>7304.2200000000012</v>
      </c>
      <c s="27">
        <v>4648.1399999999994</v>
      </c>
      <c s="27">
        <v>1992.0599999999999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11952.360000000001</v>
      </c>
      <c s="27">
        <v>1992.0599999999999</v>
      </c>
      <c s="27">
        <v>13944.42</v>
      </c>
    </row>
    <row r="321" spans="1:74" ht="14.5">
      <c r="A321" s="123" t="s">
        <v>2283</v>
      </c>
      <c s="121" t="s">
        <v>879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274.79000000000002</v>
      </c>
      <c s="134"/>
      <c s="140"/>
      <c s="140"/>
      <c s="141">
        <v>53100</v>
      </c>
      <c s="130">
        <v>43725</v>
      </c>
      <c s="130">
        <v>47013</v>
      </c>
      <c s="142">
        <v>53100</v>
      </c>
      <c s="143">
        <v>3.713888888888889</v>
      </c>
      <c s="143">
        <v>9</v>
      </c>
      <c s="127">
        <v>0.062100000000000002</v>
      </c>
      <c s="123" t="s">
        <v>1829</v>
      </c>
      <c s="123" t="s">
        <v>1830</v>
      </c>
      <c s="27">
        <v>3091.3800000000006</v>
      </c>
      <c s="27">
        <v>2267.0099999999998</v>
      </c>
      <c s="27">
        <v>1442.7</v>
      </c>
      <c s="27">
        <v>618.29999999999995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5358.3900000000003</v>
      </c>
      <c s="27">
        <v>2061</v>
      </c>
      <c s="27">
        <v>7419.3900000000003</v>
      </c>
    </row>
    <row r="322" spans="1:74" ht="14.5">
      <c r="A322" s="123" t="s">
        <v>2284</v>
      </c>
      <c s="121" t="s">
        <v>880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6127887.5</v>
      </c>
      <c s="135">
        <v>0</v>
      </c>
      <c s="134">
        <v>0</v>
      </c>
      <c s="134">
        <v>27371.23</v>
      </c>
      <c s="134"/>
      <c s="140"/>
      <c s="140"/>
      <c s="141">
        <v>6127887.5</v>
      </c>
      <c s="130">
        <v>43728</v>
      </c>
      <c s="130">
        <v>45920</v>
      </c>
      <c s="142">
        <v>6127887.5</v>
      </c>
      <c s="143">
        <v>0.72222222222222221</v>
      </c>
      <c s="143">
        <v>6</v>
      </c>
      <c s="127">
        <v>0.053600000000000002</v>
      </c>
      <c s="123" t="s">
        <v>1829</v>
      </c>
      <c s="123" t="s">
        <v>1830</v>
      </c>
      <c s="27">
        <v>164227.40999999997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164227.40999999997</v>
      </c>
      <c s="27">
        <v>0</v>
      </c>
      <c s="27">
        <v>164227.40999999997</v>
      </c>
    </row>
    <row r="323" spans="1:74" ht="14.5">
      <c r="A323" s="123" t="s">
        <v>2285</v>
      </c>
      <c s="121" t="s">
        <v>880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7569257.5</v>
      </c>
      <c s="135">
        <v>0</v>
      </c>
      <c s="134">
        <v>0</v>
      </c>
      <c s="134">
        <v>35575.510000000002</v>
      </c>
      <c s="134"/>
      <c s="140"/>
      <c s="140"/>
      <c s="141">
        <v>7569257.5</v>
      </c>
      <c s="130">
        <v>43728</v>
      </c>
      <c s="130">
        <v>46285</v>
      </c>
      <c s="142">
        <v>7569257.5</v>
      </c>
      <c s="143">
        <v>1.7222222222222223</v>
      </c>
      <c s="143">
        <v>7</v>
      </c>
      <c s="127">
        <v>0.056399999999999999</v>
      </c>
      <c s="123" t="s">
        <v>1829</v>
      </c>
      <c s="123" t="s">
        <v>1830</v>
      </c>
      <c s="27">
        <v>373542.87000000005</v>
      </c>
      <c s="27">
        <v>160089.84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533632.71000000008</v>
      </c>
      <c s="27">
        <v>0</v>
      </c>
      <c s="27">
        <v>533632.71000000008</v>
      </c>
    </row>
    <row r="324" spans="1:74" ht="14.5">
      <c r="A324" s="123" t="s">
        <v>2286</v>
      </c>
      <c s="121" t="s">
        <v>880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3905357.5</v>
      </c>
      <c s="135">
        <v>0</v>
      </c>
      <c s="134">
        <v>0</v>
      </c>
      <c s="134">
        <v>19298.970000000001</v>
      </c>
      <c s="134"/>
      <c s="140"/>
      <c s="140"/>
      <c s="141">
        <v>3905357.5</v>
      </c>
      <c s="130">
        <v>43728</v>
      </c>
      <c s="130">
        <v>46650</v>
      </c>
      <c s="142">
        <v>3905357.5</v>
      </c>
      <c s="143">
        <v>2.7222222222222223</v>
      </c>
      <c s="143">
        <v>8</v>
      </c>
      <c s="127">
        <v>0.059299999999999999</v>
      </c>
      <c s="123" t="s">
        <v>1829</v>
      </c>
      <c s="123" t="s">
        <v>1830</v>
      </c>
      <c s="27">
        <v>212288.67000000004</v>
      </c>
      <c s="27">
        <v>135092.78999999998</v>
      </c>
      <c s="27">
        <v>57896.910000000003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347381.46000000002</v>
      </c>
      <c s="27">
        <v>57896.910000000003</v>
      </c>
      <c s="27">
        <v>405278.37</v>
      </c>
    </row>
    <row r="325" spans="1:74" ht="14.5">
      <c r="A325" s="123" t="s">
        <v>2287</v>
      </c>
      <c s="121" t="s">
        <v>880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199715</v>
      </c>
      <c s="135">
        <v>0</v>
      </c>
      <c s="134">
        <v>0</v>
      </c>
      <c s="134">
        <v>1033.53</v>
      </c>
      <c s="134"/>
      <c s="140"/>
      <c s="140"/>
      <c s="141">
        <v>199715</v>
      </c>
      <c s="130">
        <v>43728</v>
      </c>
      <c s="130">
        <v>47016</v>
      </c>
      <c s="142">
        <v>199715</v>
      </c>
      <c s="143">
        <v>3.7222222222222223</v>
      </c>
      <c s="143">
        <v>9</v>
      </c>
      <c s="128">
        <v>0.062100000000000002</v>
      </c>
      <c s="123" t="s">
        <v>1829</v>
      </c>
      <c s="123" t="s">
        <v>1830</v>
      </c>
      <c s="27">
        <v>11627.189999999999</v>
      </c>
      <c s="27">
        <v>8526.5400000000009</v>
      </c>
      <c s="27">
        <v>5425.9799999999996</v>
      </c>
      <c s="27">
        <v>2325.4200000000001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20153.73</v>
      </c>
      <c s="27">
        <v>7751.3999999999996</v>
      </c>
      <c s="27">
        <v>27905.129999999997</v>
      </c>
    </row>
    <row r="326" spans="1:74" ht="14.5">
      <c r="A326" s="123" t="s">
        <v>2288</v>
      </c>
      <c s="121" t="s">
        <v>880</v>
      </c>
      <c s="125">
        <v>10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287.62</v>
      </c>
      <c s="134"/>
      <c s="140"/>
      <c s="140"/>
      <c s="141">
        <v>53100</v>
      </c>
      <c s="130">
        <v>43728</v>
      </c>
      <c s="130">
        <v>47381</v>
      </c>
      <c s="142">
        <v>53100</v>
      </c>
      <c s="143">
        <v>4.7222222222222223</v>
      </c>
      <c s="143">
        <v>10</v>
      </c>
      <c s="128">
        <v>0.065000000000000002</v>
      </c>
      <c s="123" t="s">
        <v>1829</v>
      </c>
      <c s="123" t="s">
        <v>1830</v>
      </c>
      <c s="27">
        <v>3278.8799999999992</v>
      </c>
      <c s="27">
        <v>2588.6100000000001</v>
      </c>
      <c s="27">
        <v>1898.28</v>
      </c>
      <c s="27">
        <v>1208.01</v>
      </c>
      <c s="27">
        <v>517.67999999999995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5867.4899999999998</v>
      </c>
      <c s="27">
        <v>3623.9699999999998</v>
      </c>
      <c s="27">
        <v>9491.4599999999991</v>
      </c>
    </row>
    <row r="327" spans="1:74" ht="14.5">
      <c r="A327" s="123" t="s">
        <v>2289</v>
      </c>
      <c s="121" t="s">
        <v>881</v>
      </c>
      <c s="125">
        <v>1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237.18000000000001</v>
      </c>
      <c s="134"/>
      <c s="140"/>
      <c s="140"/>
      <c s="141">
        <v>53100</v>
      </c>
      <c s="130">
        <v>43728</v>
      </c>
      <c s="130">
        <v>45920</v>
      </c>
      <c s="142">
        <v>53100</v>
      </c>
      <c s="143">
        <v>0.72222222222222221</v>
      </c>
      <c s="143">
        <v>6</v>
      </c>
      <c s="127">
        <v>0.053600000000000002</v>
      </c>
      <c s="123" t="s">
        <v>1829</v>
      </c>
      <c s="123" t="s">
        <v>1830</v>
      </c>
      <c s="27">
        <v>1423.0799999999997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1423.0799999999997</v>
      </c>
      <c s="27">
        <v>0</v>
      </c>
      <c s="27">
        <v>1423.0799999999997</v>
      </c>
    </row>
    <row r="328" spans="1:74" ht="14.5">
      <c r="A328" s="123" t="s">
        <v>2290</v>
      </c>
      <c s="121" t="s">
        <v>881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249.56999999999999</v>
      </c>
      <c s="134"/>
      <c s="140"/>
      <c s="140"/>
      <c s="141">
        <v>53100</v>
      </c>
      <c s="130">
        <v>43728</v>
      </c>
      <c s="130">
        <v>46285</v>
      </c>
      <c s="142">
        <v>53100</v>
      </c>
      <c s="143">
        <v>1.7222222222222223</v>
      </c>
      <c s="143">
        <v>7</v>
      </c>
      <c s="127">
        <v>0.056399999999999999</v>
      </c>
      <c s="123" t="s">
        <v>1829</v>
      </c>
      <c s="123" t="s">
        <v>1830</v>
      </c>
      <c s="27">
        <v>2620.4700000000003</v>
      </c>
      <c s="27">
        <v>1123.02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3743.4900000000002</v>
      </c>
      <c s="27">
        <v>0</v>
      </c>
      <c s="27">
        <v>3743.4900000000002</v>
      </c>
    </row>
    <row r="329" spans="1:74" ht="14.5">
      <c r="A329" s="123" t="s">
        <v>2291</v>
      </c>
      <c s="121" t="s">
        <v>881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156055</v>
      </c>
      <c s="135">
        <v>0</v>
      </c>
      <c s="134">
        <v>0</v>
      </c>
      <c s="134">
        <v>771.16999999999996</v>
      </c>
      <c s="134"/>
      <c s="140"/>
      <c s="140"/>
      <c s="141">
        <v>156055</v>
      </c>
      <c s="130">
        <v>43728</v>
      </c>
      <c s="130">
        <v>46650</v>
      </c>
      <c s="142">
        <v>156055</v>
      </c>
      <c s="143">
        <v>2.7222222222222223</v>
      </c>
      <c s="143">
        <v>8</v>
      </c>
      <c s="128">
        <v>0.059299999999999999</v>
      </c>
      <c s="123" t="s">
        <v>1829</v>
      </c>
      <c s="123" t="s">
        <v>1830</v>
      </c>
      <c s="27">
        <v>8482.8599999999988</v>
      </c>
      <c s="27">
        <v>5398.170000000001</v>
      </c>
      <c s="27">
        <v>2313.54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13881.029999999999</v>
      </c>
      <c s="27">
        <v>2313.54</v>
      </c>
      <c s="27">
        <v>16194.57</v>
      </c>
    </row>
    <row r="330" spans="1:74" ht="14.5">
      <c r="A330" s="123" t="s">
        <v>2292</v>
      </c>
      <c s="121" t="s">
        <v>882</v>
      </c>
      <c s="125">
        <v>1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104577.5</v>
      </c>
      <c s="135">
        <v>0</v>
      </c>
      <c s="134">
        <v>0</v>
      </c>
      <c s="134">
        <v>516.78999999999996</v>
      </c>
      <c s="134"/>
      <c s="140"/>
      <c s="140"/>
      <c s="141">
        <v>104577.5</v>
      </c>
      <c s="130">
        <v>43735</v>
      </c>
      <c s="130">
        <v>46657</v>
      </c>
      <c s="142">
        <v>104577.5</v>
      </c>
      <c s="143">
        <v>2.7416666666666667</v>
      </c>
      <c s="143">
        <v>8</v>
      </c>
      <c s="127">
        <v>0.059299999999999999</v>
      </c>
      <c s="123" t="s">
        <v>1829</v>
      </c>
      <c s="123" t="s">
        <v>1830</v>
      </c>
      <c s="27">
        <v>5684.6700000000001</v>
      </c>
      <c s="27">
        <v>3617.46</v>
      </c>
      <c s="27">
        <v>1550.3399999999999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9302.130000000001</v>
      </c>
      <c s="27">
        <v>1550.3399999999999</v>
      </c>
      <c s="27">
        <v>10852.470000000001</v>
      </c>
    </row>
    <row r="331" spans="1:74" ht="14.5">
      <c r="A331" s="123" t="s">
        <v>2293</v>
      </c>
      <c s="121" t="s">
        <v>883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2323715</v>
      </c>
      <c s="135">
        <v>0</v>
      </c>
      <c s="134">
        <v>0</v>
      </c>
      <c s="134">
        <v>10379.26</v>
      </c>
      <c s="134"/>
      <c s="140"/>
      <c s="140"/>
      <c s="141">
        <v>2323715</v>
      </c>
      <c s="130">
        <v>43735</v>
      </c>
      <c s="130">
        <v>45927</v>
      </c>
      <c s="142">
        <v>2323715</v>
      </c>
      <c s="143">
        <v>0.7416666666666667</v>
      </c>
      <c s="143">
        <v>6</v>
      </c>
      <c s="127">
        <v>0.053600000000000002</v>
      </c>
      <c s="123" t="s">
        <v>1829</v>
      </c>
      <c s="123" t="s">
        <v>1830</v>
      </c>
      <c s="27">
        <v>62275.559999999983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62275.559999999983</v>
      </c>
      <c s="27">
        <v>0</v>
      </c>
      <c s="27">
        <v>62275.559999999983</v>
      </c>
    </row>
    <row r="332" spans="1:74" ht="14.5">
      <c r="A332" s="123" t="s">
        <v>2294</v>
      </c>
      <c s="121" t="s">
        <v>883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3107530</v>
      </c>
      <c s="135">
        <v>0</v>
      </c>
      <c s="134">
        <v>0</v>
      </c>
      <c s="134">
        <v>14605.389999999999</v>
      </c>
      <c s="134"/>
      <c s="140"/>
      <c s="140"/>
      <c s="141">
        <v>3107530</v>
      </c>
      <c s="130">
        <v>43735</v>
      </c>
      <c s="130">
        <v>46292</v>
      </c>
      <c s="142">
        <v>3107530</v>
      </c>
      <c s="143">
        <v>1.7416666666666667</v>
      </c>
      <c s="143">
        <v>7</v>
      </c>
      <c s="128">
        <v>0.056399999999999999</v>
      </c>
      <c s="123" t="s">
        <v>1829</v>
      </c>
      <c s="123" t="s">
        <v>1830</v>
      </c>
      <c s="27">
        <v>153356.61000000004</v>
      </c>
      <c s="27">
        <v>65724.299999999988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219080.91000000003</v>
      </c>
      <c s="27">
        <v>0</v>
      </c>
      <c s="27">
        <v>219080.91000000003</v>
      </c>
    </row>
    <row r="333" spans="1:74" ht="14.5">
      <c r="A333" s="123" t="s">
        <v>2295</v>
      </c>
      <c s="121" t="s">
        <v>883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1261125</v>
      </c>
      <c s="135">
        <v>0</v>
      </c>
      <c s="134">
        <v>0</v>
      </c>
      <c s="134">
        <v>6232.0600000000004</v>
      </c>
      <c s="134"/>
      <c s="140"/>
      <c s="140"/>
      <c s="141">
        <v>1261125</v>
      </c>
      <c s="130">
        <v>43735</v>
      </c>
      <c s="130">
        <v>46657</v>
      </c>
      <c s="142">
        <v>1261125</v>
      </c>
      <c s="143">
        <v>2.7416666666666667</v>
      </c>
      <c s="143">
        <v>8</v>
      </c>
      <c s="128">
        <v>0.059299999999999999</v>
      </c>
      <c s="123" t="s">
        <v>1829</v>
      </c>
      <c s="123" t="s">
        <v>1830</v>
      </c>
      <c s="27">
        <v>68552.669999999998</v>
      </c>
      <c s="27">
        <v>43624.439999999995</v>
      </c>
      <c s="27">
        <v>18696.150000000001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112177.10999999999</v>
      </c>
      <c s="27">
        <v>18696.150000000001</v>
      </c>
      <c s="27">
        <v>130873.25999999998</v>
      </c>
    </row>
    <row r="334" spans="1:74" ht="14.5">
      <c r="A334" s="123" t="s">
        <v>2296</v>
      </c>
      <c s="121" t="s">
        <v>883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159300</v>
      </c>
      <c s="135">
        <v>0</v>
      </c>
      <c s="134">
        <v>0</v>
      </c>
      <c s="134">
        <v>824.38</v>
      </c>
      <c s="134"/>
      <c s="140"/>
      <c s="140"/>
      <c s="141">
        <v>159300</v>
      </c>
      <c s="130">
        <v>43735</v>
      </c>
      <c s="130">
        <v>47023</v>
      </c>
      <c s="142">
        <v>159300</v>
      </c>
      <c s="143">
        <v>3.7416666666666667</v>
      </c>
      <c s="143">
        <v>9</v>
      </c>
      <c s="127">
        <v>0.062100000000000002</v>
      </c>
      <c s="123" t="s">
        <v>1829</v>
      </c>
      <c s="123" t="s">
        <v>1830</v>
      </c>
      <c s="27">
        <v>9274.2600000000002</v>
      </c>
      <c s="27">
        <v>6801.0899999999974</v>
      </c>
      <c s="27">
        <v>4327.9799999999996</v>
      </c>
      <c s="27">
        <v>1854.8099999999999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16075.349999999999</v>
      </c>
      <c s="27">
        <v>6182.7899999999991</v>
      </c>
      <c s="27">
        <v>22258.139999999999</v>
      </c>
    </row>
    <row r="335" spans="1:74" ht="14.5">
      <c r="A335" s="123" t="s">
        <v>2297</v>
      </c>
      <c s="121" t="s">
        <v>884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3100892.5</v>
      </c>
      <c s="135">
        <v>0</v>
      </c>
      <c s="134">
        <v>0</v>
      </c>
      <c s="134">
        <v>13850.65</v>
      </c>
      <c s="134"/>
      <c s="140"/>
      <c s="140"/>
      <c s="141">
        <v>3100892.5</v>
      </c>
      <c s="130">
        <v>43742</v>
      </c>
      <c s="130">
        <v>45934</v>
      </c>
      <c s="142">
        <v>3100892.5</v>
      </c>
      <c s="143">
        <v>0.76111111111111107</v>
      </c>
      <c s="143">
        <v>6</v>
      </c>
      <c s="127">
        <v>0.053600000000000002</v>
      </c>
      <c s="123" t="s">
        <v>1829</v>
      </c>
      <c s="123" t="s">
        <v>1830</v>
      </c>
      <c s="27">
        <v>96954.580000000002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96954.580000000002</v>
      </c>
      <c s="27">
        <v>0</v>
      </c>
      <c s="27">
        <v>96954.580000000002</v>
      </c>
    </row>
    <row r="336" spans="1:74" ht="14.5">
      <c r="A336" s="123" t="s">
        <v>2298</v>
      </c>
      <c s="121" t="s">
        <v>884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2746745</v>
      </c>
      <c s="135">
        <v>0</v>
      </c>
      <c s="134">
        <v>0</v>
      </c>
      <c s="134">
        <v>12909.700000000001</v>
      </c>
      <c s="134"/>
      <c s="140"/>
      <c s="140"/>
      <c s="141">
        <v>2746745</v>
      </c>
      <c s="130">
        <v>43742</v>
      </c>
      <c s="130">
        <v>46299</v>
      </c>
      <c s="142">
        <v>2746745</v>
      </c>
      <c s="143">
        <v>1.7611111111111111</v>
      </c>
      <c s="143">
        <v>7</v>
      </c>
      <c s="128">
        <v>0.056399999999999999</v>
      </c>
      <c s="123" t="s">
        <v>1829</v>
      </c>
      <c s="123" t="s">
        <v>1830</v>
      </c>
      <c s="27">
        <v>142006.69999999998</v>
      </c>
      <c s="27">
        <v>64548.499999999993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206555.19999999998</v>
      </c>
      <c s="27">
        <v>0</v>
      </c>
      <c s="27">
        <v>206555.19999999998</v>
      </c>
    </row>
    <row r="337" spans="1:74" ht="14.5">
      <c r="A337" s="123" t="s">
        <v>2299</v>
      </c>
      <c s="121" t="s">
        <v>884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1514235</v>
      </c>
      <c s="135">
        <v>0</v>
      </c>
      <c s="134">
        <v>0</v>
      </c>
      <c s="134">
        <v>7482.8400000000001</v>
      </c>
      <c s="134"/>
      <c s="140"/>
      <c s="140"/>
      <c s="141">
        <v>1514235</v>
      </c>
      <c s="130">
        <v>43742</v>
      </c>
      <c s="130">
        <v>46664</v>
      </c>
      <c s="142">
        <v>1514235</v>
      </c>
      <c s="143">
        <v>2.7611111111111111</v>
      </c>
      <c s="143">
        <v>8</v>
      </c>
      <c s="127">
        <v>0.059299999999999999</v>
      </c>
      <c s="123" t="s">
        <v>1829</v>
      </c>
      <c s="123" t="s">
        <v>1830</v>
      </c>
      <c s="27">
        <v>84805.519999999975</v>
      </c>
      <c s="27">
        <v>54874.159999999996</v>
      </c>
      <c s="27">
        <v>24942.799999999999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139679.67999999996</v>
      </c>
      <c s="27">
        <v>24942.799999999999</v>
      </c>
      <c s="27">
        <v>164622.47999999995</v>
      </c>
    </row>
    <row r="338" spans="1:74" ht="14.5">
      <c r="A338" s="123" t="s">
        <v>2300</v>
      </c>
      <c s="121" t="s">
        <v>884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287.62</v>
      </c>
      <c s="134"/>
      <c s="140"/>
      <c s="140"/>
      <c s="141">
        <v>53100</v>
      </c>
      <c s="130">
        <v>43742</v>
      </c>
      <c s="130">
        <v>47395</v>
      </c>
      <c s="142">
        <v>53100</v>
      </c>
      <c s="143">
        <v>4.7611111111111111</v>
      </c>
      <c s="143">
        <v>10</v>
      </c>
      <c s="128">
        <v>0.065000000000000002</v>
      </c>
      <c s="123" t="s">
        <v>1829</v>
      </c>
      <c s="123" t="s">
        <v>1830</v>
      </c>
      <c s="27">
        <v>3336.3999999999992</v>
      </c>
      <c s="27">
        <v>2646.1399999999999</v>
      </c>
      <c s="27">
        <v>1955.8</v>
      </c>
      <c s="27">
        <v>1265.54</v>
      </c>
      <c s="27">
        <v>575.20000000000005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5982.5399999999991</v>
      </c>
      <c s="27">
        <v>3796.54</v>
      </c>
      <c s="27">
        <v>9779.0799999999981</v>
      </c>
    </row>
    <row r="339" spans="1:74" ht="14.5">
      <c r="A339" s="123" t="s">
        <v>2301</v>
      </c>
      <c s="121" t="s">
        <v>885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3258422.5</v>
      </c>
      <c s="135">
        <v>0</v>
      </c>
      <c s="134">
        <v>0</v>
      </c>
      <c s="134">
        <v>14554.290000000001</v>
      </c>
      <c s="134"/>
      <c s="140"/>
      <c s="140"/>
      <c s="141">
        <v>3258422.5</v>
      </c>
      <c s="130">
        <v>43753</v>
      </c>
      <c s="130">
        <v>45945</v>
      </c>
      <c s="142">
        <v>3258422.5</v>
      </c>
      <c s="143">
        <v>0.79166666666666663</v>
      </c>
      <c s="143">
        <v>6</v>
      </c>
      <c s="128">
        <v>0.053600000000000002</v>
      </c>
      <c s="123" t="s">
        <v>1829</v>
      </c>
      <c s="123" t="s">
        <v>1830</v>
      </c>
      <c s="27">
        <v>101880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101880</v>
      </c>
      <c s="27">
        <v>0</v>
      </c>
      <c s="27">
        <v>101880</v>
      </c>
    </row>
    <row r="340" spans="1:74" ht="14.5">
      <c r="A340" s="123" t="s">
        <v>2302</v>
      </c>
      <c s="121" t="s">
        <v>885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2894835</v>
      </c>
      <c s="135">
        <v>0</v>
      </c>
      <c s="134">
        <v>0</v>
      </c>
      <c s="134">
        <v>13605.719999999999</v>
      </c>
      <c s="134"/>
      <c s="140"/>
      <c s="140"/>
      <c s="141">
        <v>2894835</v>
      </c>
      <c s="130">
        <v>43753</v>
      </c>
      <c s="130">
        <v>46310</v>
      </c>
      <c s="142">
        <v>2894835</v>
      </c>
      <c s="143">
        <v>1.7916666666666667</v>
      </c>
      <c s="143">
        <v>7</v>
      </c>
      <c s="127">
        <v>0.056399999999999999</v>
      </c>
      <c s="123" t="s">
        <v>1829</v>
      </c>
      <c s="123" t="s">
        <v>1830</v>
      </c>
      <c s="27">
        <v>149662.91999999995</v>
      </c>
      <c s="27">
        <v>68028.599999999991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217691.51999999996</v>
      </c>
      <c s="27">
        <v>0</v>
      </c>
      <c s="27">
        <v>217691.51999999996</v>
      </c>
    </row>
    <row r="341" spans="1:74" ht="14.5">
      <c r="A341" s="123" t="s">
        <v>2303</v>
      </c>
      <c s="121" t="s">
        <v>885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1584592.5</v>
      </c>
      <c s="135">
        <v>0</v>
      </c>
      <c s="134">
        <v>0</v>
      </c>
      <c s="134">
        <v>7830.5299999999997</v>
      </c>
      <c s="134"/>
      <c s="140"/>
      <c s="140"/>
      <c s="141">
        <v>1584592.5</v>
      </c>
      <c s="130">
        <v>43753</v>
      </c>
      <c s="130">
        <v>46675</v>
      </c>
      <c s="142">
        <v>1584592.5</v>
      </c>
      <c s="143">
        <v>2.7916666666666665</v>
      </c>
      <c s="143">
        <v>8</v>
      </c>
      <c s="127">
        <v>0.059299999999999999</v>
      </c>
      <c s="123" t="s">
        <v>1829</v>
      </c>
      <c s="123" t="s">
        <v>1830</v>
      </c>
      <c s="27">
        <v>88746.000000000015</v>
      </c>
      <c s="27">
        <v>57423.859999999993</v>
      </c>
      <c s="27">
        <v>26101.799999999999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146169.86000000002</v>
      </c>
      <c s="27">
        <v>26101.799999999999</v>
      </c>
      <c s="27">
        <v>172271.66</v>
      </c>
    </row>
    <row r="342" spans="1:74" ht="14.5">
      <c r="A342" s="123" t="s">
        <v>2304</v>
      </c>
      <c s="121" t="s">
        <v>885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274.79000000000002</v>
      </c>
      <c s="134"/>
      <c s="140"/>
      <c s="140"/>
      <c s="141">
        <v>53100</v>
      </c>
      <c s="130">
        <v>43753</v>
      </c>
      <c s="130">
        <v>47041</v>
      </c>
      <c s="142">
        <v>53100</v>
      </c>
      <c s="143">
        <v>3.7916666666666665</v>
      </c>
      <c s="143">
        <v>9</v>
      </c>
      <c s="128">
        <v>0.062100000000000002</v>
      </c>
      <c s="123" t="s">
        <v>1829</v>
      </c>
      <c s="123" t="s">
        <v>1830</v>
      </c>
      <c s="27">
        <v>3160.0800000000004</v>
      </c>
      <c s="27">
        <v>2335.6999999999998</v>
      </c>
      <c s="27">
        <v>1511.4000000000001</v>
      </c>
      <c s="27">
        <v>687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5495.7800000000007</v>
      </c>
      <c s="27">
        <v>2198.4000000000001</v>
      </c>
      <c s="27">
        <v>7694.1800000000003</v>
      </c>
    </row>
    <row r="343" spans="1:74" ht="14.5">
      <c r="A343" s="123" t="s">
        <v>2305</v>
      </c>
      <c s="121" t="s">
        <v>886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1893605</v>
      </c>
      <c s="135">
        <v>0</v>
      </c>
      <c s="134">
        <v>0</v>
      </c>
      <c s="134">
        <v>8458.1000000000004</v>
      </c>
      <c s="134"/>
      <c s="140"/>
      <c s="140"/>
      <c s="141">
        <v>1893605</v>
      </c>
      <c s="130">
        <v>43759</v>
      </c>
      <c s="130">
        <v>45951</v>
      </c>
      <c s="142">
        <v>1893605</v>
      </c>
      <c s="143">
        <v>0.80833333333333335</v>
      </c>
      <c s="143">
        <v>6</v>
      </c>
      <c s="127">
        <v>0.053600000000000002</v>
      </c>
      <c s="123" t="s">
        <v>1829</v>
      </c>
      <c s="123" t="s">
        <v>1830</v>
      </c>
      <c s="27">
        <v>59206.700000000019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59206.700000000019</v>
      </c>
      <c s="27">
        <v>0</v>
      </c>
      <c s="27">
        <v>59206.700000000019</v>
      </c>
    </row>
    <row r="344" spans="1:74" ht="14.5">
      <c r="A344" s="123" t="s">
        <v>2306</v>
      </c>
      <c s="121" t="s">
        <v>886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1357147.5</v>
      </c>
      <c s="135">
        <v>0</v>
      </c>
      <c s="134">
        <v>0</v>
      </c>
      <c s="134">
        <v>6378.5900000000001</v>
      </c>
      <c s="134"/>
      <c s="140"/>
      <c s="140"/>
      <c s="141">
        <v>1357147.5</v>
      </c>
      <c s="130">
        <v>43759</v>
      </c>
      <c s="130">
        <v>46316</v>
      </c>
      <c s="142">
        <v>1357147.5</v>
      </c>
      <c s="143">
        <v>1.8083333333333333</v>
      </c>
      <c s="143">
        <v>7</v>
      </c>
      <c s="127">
        <v>0.056399999999999999</v>
      </c>
      <c s="123" t="s">
        <v>1829</v>
      </c>
      <c s="123" t="s">
        <v>1830</v>
      </c>
      <c s="27">
        <v>70164.5</v>
      </c>
      <c s="27">
        <v>31892.999999999996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102057.5</v>
      </c>
      <c s="27">
        <v>0</v>
      </c>
      <c s="27">
        <v>102057.5</v>
      </c>
    </row>
    <row r="345" spans="1:74" ht="14.5">
      <c r="A345" s="123" t="s">
        <v>2307</v>
      </c>
      <c s="121" t="s">
        <v>886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698265</v>
      </c>
      <c s="135">
        <v>0</v>
      </c>
      <c s="134">
        <v>0</v>
      </c>
      <c s="134">
        <v>3450.5900000000001</v>
      </c>
      <c s="134"/>
      <c s="140"/>
      <c s="140"/>
      <c s="141">
        <v>698265</v>
      </c>
      <c s="130">
        <v>43759</v>
      </c>
      <c s="130">
        <v>46681</v>
      </c>
      <c s="142">
        <v>698265</v>
      </c>
      <c s="143">
        <v>2.8083333333333331</v>
      </c>
      <c s="143">
        <v>8</v>
      </c>
      <c s="128">
        <v>0.059299999999999999</v>
      </c>
      <c s="123" t="s">
        <v>1829</v>
      </c>
      <c s="123" t="s">
        <v>1830</v>
      </c>
      <c s="27">
        <v>39106.700000000004</v>
      </c>
      <c s="27">
        <v>25304.400000000005</v>
      </c>
      <c s="27">
        <v>11502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64411.100000000006</v>
      </c>
      <c s="27">
        <v>11502</v>
      </c>
      <c s="27">
        <v>75913.100000000006</v>
      </c>
    </row>
    <row r="346" spans="1:74" ht="14.5">
      <c r="A346" s="123" t="s">
        <v>2308</v>
      </c>
      <c s="121" t="s">
        <v>886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274.79000000000002</v>
      </c>
      <c s="134"/>
      <c s="140"/>
      <c s="140"/>
      <c s="141">
        <v>53100</v>
      </c>
      <c s="130">
        <v>43759</v>
      </c>
      <c s="130">
        <v>47047</v>
      </c>
      <c s="142">
        <v>53100</v>
      </c>
      <c s="143">
        <v>3.8083333333333331</v>
      </c>
      <c s="143">
        <v>9</v>
      </c>
      <c s="127">
        <v>0.062100000000000002</v>
      </c>
      <c s="123" t="s">
        <v>1829</v>
      </c>
      <c s="123" t="s">
        <v>1830</v>
      </c>
      <c s="27">
        <v>3160.0800000000004</v>
      </c>
      <c s="27">
        <v>2335.6999999999998</v>
      </c>
      <c s="27">
        <v>1511.4000000000001</v>
      </c>
      <c s="27">
        <v>687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5495.7800000000007</v>
      </c>
      <c s="27">
        <v>2198.4000000000001</v>
      </c>
      <c s="27">
        <v>7694.1800000000003</v>
      </c>
    </row>
    <row r="347" spans="1:74" ht="14.5">
      <c r="A347" s="123" t="s">
        <v>2309</v>
      </c>
      <c s="121" t="s">
        <v>887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237.18000000000001</v>
      </c>
      <c s="134"/>
      <c s="140"/>
      <c s="140"/>
      <c s="141">
        <v>53100</v>
      </c>
      <c s="130">
        <v>43766</v>
      </c>
      <c s="130">
        <v>45958</v>
      </c>
      <c s="142">
        <v>53100</v>
      </c>
      <c s="143">
        <v>0.82777777777777772</v>
      </c>
      <c s="143">
        <v>6</v>
      </c>
      <c s="127">
        <v>0.053600000000000002</v>
      </c>
      <c s="123" t="s">
        <v>1829</v>
      </c>
      <c s="123" t="s">
        <v>1830</v>
      </c>
      <c s="27">
        <v>1660.2599999999995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1660.2599999999995</v>
      </c>
      <c s="27">
        <v>0</v>
      </c>
      <c s="27">
        <v>1660.2599999999995</v>
      </c>
    </row>
    <row r="348" spans="1:74" ht="14.5">
      <c r="A348" s="123" t="s">
        <v>2310</v>
      </c>
      <c s="121" t="s">
        <v>887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155465</v>
      </c>
      <c s="135">
        <v>0</v>
      </c>
      <c s="134">
        <v>0</v>
      </c>
      <c s="134">
        <v>804.52999999999997</v>
      </c>
      <c s="134"/>
      <c s="140"/>
      <c s="140"/>
      <c s="141">
        <v>155465</v>
      </c>
      <c s="130">
        <v>43766</v>
      </c>
      <c s="130">
        <v>47054</v>
      </c>
      <c s="142">
        <v>155465</v>
      </c>
      <c s="143">
        <v>3.8277777777777779</v>
      </c>
      <c s="143">
        <v>9</v>
      </c>
      <c s="128">
        <v>0.062100000000000002</v>
      </c>
      <c s="123" t="s">
        <v>1829</v>
      </c>
      <c s="123" t="s">
        <v>1830</v>
      </c>
      <c s="27">
        <v>9252.0999999999985</v>
      </c>
      <c s="27">
        <v>6838.5399999999991</v>
      </c>
      <c s="27">
        <v>4424.96</v>
      </c>
      <c s="27">
        <v>2011.3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16090.639999999998</v>
      </c>
      <c s="27">
        <v>6436.2600000000002</v>
      </c>
      <c s="27">
        <v>22526.899999999998</v>
      </c>
    </row>
    <row r="349" spans="1:74" ht="14.5">
      <c r="A349" s="123" t="s">
        <v>2311</v>
      </c>
      <c s="121" t="s">
        <v>887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43365</v>
      </c>
      <c s="135">
        <v>0</v>
      </c>
      <c s="134">
        <v>0</v>
      </c>
      <c s="134">
        <v>234.88999999999999</v>
      </c>
      <c s="134"/>
      <c s="140"/>
      <c s="140"/>
      <c s="141">
        <v>43365</v>
      </c>
      <c s="130">
        <v>43766</v>
      </c>
      <c s="130">
        <v>47419</v>
      </c>
      <c s="142">
        <v>43365</v>
      </c>
      <c s="143">
        <v>4.8277777777777775</v>
      </c>
      <c s="143">
        <v>10</v>
      </c>
      <c s="127">
        <v>0.065000000000000002</v>
      </c>
      <c s="123" t="s">
        <v>1829</v>
      </c>
      <c s="123" t="s">
        <v>1830</v>
      </c>
      <c s="27">
        <v>2724.7199999999989</v>
      </c>
      <c s="27">
        <v>2160.9800000000005</v>
      </c>
      <c s="27">
        <v>1597.3199999999999</v>
      </c>
      <c s="27">
        <v>1033.5599999999999</v>
      </c>
      <c s="27">
        <v>469.80000000000001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4885.6999999999989</v>
      </c>
      <c s="27">
        <v>3100.6800000000003</v>
      </c>
      <c s="27">
        <v>7986.3799999999992</v>
      </c>
    </row>
    <row r="350" spans="1:74" ht="14.5">
      <c r="A350" s="123" t="s">
        <v>2312</v>
      </c>
      <c s="121" t="s">
        <v>888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1554502.5</v>
      </c>
      <c s="135">
        <v>0</v>
      </c>
      <c s="134">
        <v>0</v>
      </c>
      <c s="134">
        <v>6943.4399999999996</v>
      </c>
      <c s="134"/>
      <c s="140"/>
      <c s="140"/>
      <c s="141">
        <v>1554502.5</v>
      </c>
      <c s="130">
        <v>43766</v>
      </c>
      <c s="130">
        <v>45958</v>
      </c>
      <c s="142">
        <v>1554502.5</v>
      </c>
      <c s="143">
        <v>0.82777777777777772</v>
      </c>
      <c s="143">
        <v>6</v>
      </c>
      <c s="127">
        <v>0.053600000000000002</v>
      </c>
      <c s="123" t="s">
        <v>1829</v>
      </c>
      <c s="123" t="s">
        <v>1830</v>
      </c>
      <c s="27">
        <v>48604.080000000002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48604.080000000002</v>
      </c>
      <c s="27">
        <v>0</v>
      </c>
      <c s="27">
        <v>48604.080000000002</v>
      </c>
    </row>
    <row r="351" spans="1:74" ht="14.5">
      <c r="A351" s="123" t="s">
        <v>2313</v>
      </c>
      <c s="121" t="s">
        <v>888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1707755</v>
      </c>
      <c s="135">
        <v>0</v>
      </c>
      <c s="134">
        <v>0</v>
      </c>
      <c s="134">
        <v>8026.4499999999998</v>
      </c>
      <c s="134"/>
      <c s="140"/>
      <c s="140"/>
      <c s="141">
        <v>1707755</v>
      </c>
      <c s="130">
        <v>43766</v>
      </c>
      <c s="130">
        <v>46323</v>
      </c>
      <c s="142">
        <v>1707755</v>
      </c>
      <c s="143">
        <v>1.8277777777777777</v>
      </c>
      <c s="143">
        <v>7</v>
      </c>
      <c s="127">
        <v>0.056399999999999999</v>
      </c>
      <c s="123" t="s">
        <v>1829</v>
      </c>
      <c s="123" t="s">
        <v>1830</v>
      </c>
      <c s="27">
        <v>88290.939999999988</v>
      </c>
      <c s="27">
        <v>40132.200000000004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128423.13999999998</v>
      </c>
      <c s="27">
        <v>0</v>
      </c>
      <c s="27">
        <v>128423.13999999998</v>
      </c>
    </row>
    <row r="352" spans="1:74" ht="14.5">
      <c r="A352" s="123" t="s">
        <v>2314</v>
      </c>
      <c s="121" t="s">
        <v>888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1079995</v>
      </c>
      <c s="135">
        <v>0</v>
      </c>
      <c s="134">
        <v>0</v>
      </c>
      <c s="134">
        <v>5336.9799999999996</v>
      </c>
      <c s="134"/>
      <c s="140"/>
      <c s="140"/>
      <c s="141">
        <v>1079995</v>
      </c>
      <c s="130">
        <v>43766</v>
      </c>
      <c s="130">
        <v>46688</v>
      </c>
      <c s="142">
        <v>1079995</v>
      </c>
      <c s="143">
        <v>2.8277777777777779</v>
      </c>
      <c s="143">
        <v>8</v>
      </c>
      <c s="127">
        <v>0.059299999999999999</v>
      </c>
      <c s="123" t="s">
        <v>1829</v>
      </c>
      <c s="123" t="s">
        <v>1830</v>
      </c>
      <c s="27">
        <v>60485.759999999995</v>
      </c>
      <c s="27">
        <v>39137.779999999999</v>
      </c>
      <c s="27">
        <v>17789.900000000001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99623.539999999994</v>
      </c>
      <c s="27">
        <v>17789.900000000001</v>
      </c>
      <c s="27">
        <v>117413.44</v>
      </c>
    </row>
    <row r="353" spans="1:74" ht="14.5">
      <c r="A353" s="123" t="s">
        <v>2315</v>
      </c>
      <c s="121" t="s">
        <v>888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106200</v>
      </c>
      <c s="135">
        <v>0</v>
      </c>
      <c s="134">
        <v>0</v>
      </c>
      <c s="134">
        <v>549.58000000000004</v>
      </c>
      <c s="134"/>
      <c s="140"/>
      <c s="140"/>
      <c s="141">
        <v>106200</v>
      </c>
      <c s="130">
        <v>43766</v>
      </c>
      <c s="130">
        <v>47054</v>
      </c>
      <c s="142">
        <v>106200</v>
      </c>
      <c s="143">
        <v>3.8277777777777779</v>
      </c>
      <c s="143">
        <v>9</v>
      </c>
      <c s="127">
        <v>0.062100000000000002</v>
      </c>
      <c s="123" t="s">
        <v>1829</v>
      </c>
      <c s="123" t="s">
        <v>1830</v>
      </c>
      <c s="27">
        <v>6320.1799999999994</v>
      </c>
      <c s="27">
        <v>4671.4799999999996</v>
      </c>
      <c s="27">
        <v>3022.6999999999998</v>
      </c>
      <c s="27">
        <v>1374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10991.66</v>
      </c>
      <c s="27">
        <v>4396.6999999999998</v>
      </c>
      <c s="27">
        <v>15388.360000000001</v>
      </c>
    </row>
    <row r="354" spans="1:74" ht="14.5">
      <c r="A354" s="123" t="s">
        <v>2316</v>
      </c>
      <c s="121" t="s">
        <v>890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898127.5</v>
      </c>
      <c s="135">
        <v>0</v>
      </c>
      <c s="134">
        <v>0</v>
      </c>
      <c s="134">
        <v>4011.6399999999999</v>
      </c>
      <c s="134"/>
      <c s="140"/>
      <c s="140"/>
      <c s="141">
        <v>898127.5</v>
      </c>
      <c s="130">
        <v>43776</v>
      </c>
      <c s="130">
        <v>45968</v>
      </c>
      <c s="142">
        <v>898127.5</v>
      </c>
      <c s="143">
        <v>0.85277777777777775</v>
      </c>
      <c s="143">
        <v>6</v>
      </c>
      <c s="127">
        <v>0.053600000000000002</v>
      </c>
      <c s="123" t="s">
        <v>1829</v>
      </c>
      <c s="123" t="s">
        <v>1830</v>
      </c>
      <c s="27">
        <v>32093.119999999999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32093.119999999999</v>
      </c>
      <c s="27">
        <v>0</v>
      </c>
      <c s="27">
        <v>32093.119999999999</v>
      </c>
    </row>
    <row r="355" spans="1:74" ht="14.5">
      <c r="A355" s="123" t="s">
        <v>2317</v>
      </c>
      <c s="121" t="s">
        <v>890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1040907.5</v>
      </c>
      <c s="135">
        <v>0</v>
      </c>
      <c s="134">
        <v>0</v>
      </c>
      <c s="134">
        <v>4892.2700000000004</v>
      </c>
      <c s="134"/>
      <c s="140"/>
      <c s="140"/>
      <c s="141">
        <v>1040907.5</v>
      </c>
      <c s="130">
        <v>43776</v>
      </c>
      <c s="130">
        <v>46333</v>
      </c>
      <c s="142">
        <v>1040907.5</v>
      </c>
      <c s="143">
        <v>1.8527777777777779</v>
      </c>
      <c s="143">
        <v>7</v>
      </c>
      <c s="127">
        <v>0.056399999999999999</v>
      </c>
      <c s="123" t="s">
        <v>1829</v>
      </c>
      <c s="123" t="s">
        <v>1830</v>
      </c>
      <c s="27">
        <v>56261.100000000013</v>
      </c>
      <c s="27">
        <v>26907.430000000008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83168.530000000028</v>
      </c>
      <c s="27">
        <v>0</v>
      </c>
      <c s="27">
        <v>83168.530000000028</v>
      </c>
    </row>
    <row r="356" spans="1:74" ht="14.5">
      <c r="A356" s="123" t="s">
        <v>2318</v>
      </c>
      <c s="121" t="s">
        <v>890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498845</v>
      </c>
      <c s="135">
        <v>0</v>
      </c>
      <c s="134">
        <v>0</v>
      </c>
      <c s="134">
        <v>2465.1300000000001</v>
      </c>
      <c s="134"/>
      <c s="140"/>
      <c s="140"/>
      <c s="141">
        <v>498845</v>
      </c>
      <c s="130">
        <v>43776</v>
      </c>
      <c s="130">
        <v>46698</v>
      </c>
      <c s="142">
        <v>498845</v>
      </c>
      <c s="143">
        <v>2.8527777777777779</v>
      </c>
      <c s="143">
        <v>8</v>
      </c>
      <c s="127">
        <v>0.059299999999999999</v>
      </c>
      <c s="123" t="s">
        <v>1829</v>
      </c>
      <c s="123" t="s">
        <v>1830</v>
      </c>
      <c s="27">
        <v>28759.850000000006</v>
      </c>
      <c s="27">
        <v>18899.330000000002</v>
      </c>
      <c s="27">
        <v>9038.8099999999995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47659.180000000008</v>
      </c>
      <c s="27">
        <v>9038.8099999999995</v>
      </c>
      <c s="27">
        <v>56697.990000000005</v>
      </c>
    </row>
    <row r="357" spans="1:74" ht="14.5">
      <c r="A357" s="123" t="s">
        <v>2319</v>
      </c>
      <c s="121" t="s">
        <v>890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287.62</v>
      </c>
      <c s="134"/>
      <c s="140"/>
      <c s="140"/>
      <c s="141">
        <v>53100</v>
      </c>
      <c s="130">
        <v>43776</v>
      </c>
      <c s="130">
        <v>47429</v>
      </c>
      <c s="142">
        <v>53100</v>
      </c>
      <c s="143">
        <v>4.8527777777777779</v>
      </c>
      <c s="143">
        <v>10</v>
      </c>
      <c s="127">
        <v>0.065000000000000002</v>
      </c>
      <c s="123" t="s">
        <v>1829</v>
      </c>
      <c s="123" t="s">
        <v>1830</v>
      </c>
      <c s="27">
        <v>3393.9199999999992</v>
      </c>
      <c s="27">
        <v>2703.6699999999996</v>
      </c>
      <c s="27">
        <v>2013.3199999999999</v>
      </c>
      <c s="27">
        <v>1323.0699999999999</v>
      </c>
      <c s="27">
        <v>632.72000000000003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6097.5899999999983</v>
      </c>
      <c s="27">
        <v>3969.1099999999997</v>
      </c>
      <c s="27">
        <v>10066.699999999997</v>
      </c>
    </row>
    <row r="358" spans="1:74" ht="14.5">
      <c r="A358" s="123" t="s">
        <v>2320</v>
      </c>
      <c s="121" t="s">
        <v>891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363882.5</v>
      </c>
      <c s="135">
        <v>0</v>
      </c>
      <c s="134">
        <v>0</v>
      </c>
      <c s="134">
        <v>1710.25</v>
      </c>
      <c s="134"/>
      <c s="140"/>
      <c s="140"/>
      <c s="141">
        <v>363882.5</v>
      </c>
      <c s="130">
        <v>43780</v>
      </c>
      <c s="130">
        <v>46337</v>
      </c>
      <c s="142">
        <v>363882.5</v>
      </c>
      <c s="143">
        <v>1.8638888888888889</v>
      </c>
      <c s="143">
        <v>7</v>
      </c>
      <c s="127">
        <v>0.056399999999999999</v>
      </c>
      <c s="123" t="s">
        <v>1829</v>
      </c>
      <c s="123" t="s">
        <v>1830</v>
      </c>
      <c s="27">
        <v>19667.869999999999</v>
      </c>
      <c s="27">
        <v>9406.3200000000015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29074.190000000002</v>
      </c>
      <c s="27">
        <v>0</v>
      </c>
      <c s="27">
        <v>29074.190000000002</v>
      </c>
    </row>
    <row r="359" spans="1:74" ht="14.5">
      <c r="A359" s="123" t="s">
        <v>2321</v>
      </c>
      <c s="121" t="s">
        <v>891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788977.5</v>
      </c>
      <c s="135">
        <v>0</v>
      </c>
      <c s="134">
        <v>0</v>
      </c>
      <c s="134">
        <v>3898.8600000000001</v>
      </c>
      <c s="134"/>
      <c s="140"/>
      <c s="140"/>
      <c s="141">
        <v>788977.5</v>
      </c>
      <c s="130">
        <v>43780</v>
      </c>
      <c s="130">
        <v>46702</v>
      </c>
      <c s="142">
        <v>788977.5</v>
      </c>
      <c s="143">
        <v>2.8638888888888889</v>
      </c>
      <c s="143">
        <v>8</v>
      </c>
      <c s="127">
        <v>0.059299999999999999</v>
      </c>
      <c s="123" t="s">
        <v>1829</v>
      </c>
      <c s="123" t="s">
        <v>1830</v>
      </c>
      <c s="27">
        <v>45486.699999999997</v>
      </c>
      <c s="27">
        <v>29891.259999999991</v>
      </c>
      <c s="27">
        <v>14295.82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75377.959999999992</v>
      </c>
      <c s="27">
        <v>14295.82</v>
      </c>
      <c s="27">
        <v>89673.779999999999</v>
      </c>
    </row>
    <row r="360" spans="1:74" ht="14.5">
      <c r="A360" s="123" t="s">
        <v>2322</v>
      </c>
      <c s="121" t="s">
        <v>891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371700</v>
      </c>
      <c s="135">
        <v>0</v>
      </c>
      <c s="134">
        <v>0</v>
      </c>
      <c s="134">
        <v>1923.55</v>
      </c>
      <c s="134"/>
      <c s="140"/>
      <c s="140"/>
      <c s="141">
        <v>371700</v>
      </c>
      <c s="130">
        <v>43780</v>
      </c>
      <c s="130">
        <v>47068</v>
      </c>
      <c s="142">
        <v>371700</v>
      </c>
      <c s="143">
        <v>3.8638888888888889</v>
      </c>
      <c s="143">
        <v>9</v>
      </c>
      <c s="127">
        <v>0.062100000000000002</v>
      </c>
      <c s="123" t="s">
        <v>1829</v>
      </c>
      <c s="123" t="s">
        <v>1830</v>
      </c>
      <c s="27">
        <v>22601.709999999995</v>
      </c>
      <c s="27">
        <v>16831.029999999999</v>
      </c>
      <c s="27">
        <v>11060.360000000001</v>
      </c>
      <c s="27">
        <v>5289.79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39432.739999999991</v>
      </c>
      <c s="27">
        <v>16350.150000000001</v>
      </c>
      <c s="27">
        <v>55782.889999999992</v>
      </c>
    </row>
    <row r="361" spans="1:74" ht="14.5">
      <c r="A361" s="123" t="s">
        <v>2323</v>
      </c>
      <c s="121" t="s">
        <v>891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424800</v>
      </c>
      <c s="135">
        <v>0</v>
      </c>
      <c s="134">
        <v>0</v>
      </c>
      <c s="134">
        <v>2301</v>
      </c>
      <c s="134"/>
      <c s="140"/>
      <c s="140"/>
      <c s="141">
        <v>424800</v>
      </c>
      <c s="130">
        <v>43780</v>
      </c>
      <c s="130">
        <v>47433</v>
      </c>
      <c s="142">
        <v>424800</v>
      </c>
      <c s="143">
        <v>4.8638888888888889</v>
      </c>
      <c s="143">
        <v>10</v>
      </c>
      <c s="127">
        <v>0.065000000000000002</v>
      </c>
      <c s="123" t="s">
        <v>1829</v>
      </c>
      <c s="123" t="s">
        <v>1830</v>
      </c>
      <c s="27">
        <v>27151.799999999999</v>
      </c>
      <c s="27">
        <v>21629.399999999994</v>
      </c>
      <c s="27">
        <v>16107</v>
      </c>
      <c s="27">
        <v>10584.6</v>
      </c>
      <c s="27">
        <v>5062.1999999999998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48781.199999999997</v>
      </c>
      <c s="27">
        <v>31753.799999999999</v>
      </c>
      <c s="27">
        <v>80535</v>
      </c>
    </row>
    <row r="362" spans="1:74" ht="14.5">
      <c r="A362" s="123" t="s">
        <v>2324</v>
      </c>
      <c s="121" t="s">
        <v>892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88500</v>
      </c>
      <c s="135">
        <v>0</v>
      </c>
      <c s="134">
        <v>0</v>
      </c>
      <c s="134">
        <v>395.30000000000001</v>
      </c>
      <c s="134"/>
      <c s="140"/>
      <c s="140"/>
      <c s="141">
        <v>88500</v>
      </c>
      <c s="130">
        <v>43784</v>
      </c>
      <c s="130">
        <v>45976</v>
      </c>
      <c s="142">
        <v>88500</v>
      </c>
      <c s="143">
        <v>0.875</v>
      </c>
      <c s="143">
        <v>6</v>
      </c>
      <c s="128">
        <v>0.053600000000000002</v>
      </c>
      <c s="123" t="s">
        <v>1829</v>
      </c>
      <c s="123" t="s">
        <v>1830</v>
      </c>
      <c s="27">
        <v>3162.4000000000005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3162.4000000000005</v>
      </c>
      <c s="27">
        <v>0</v>
      </c>
      <c s="27">
        <v>3162.4000000000005</v>
      </c>
    </row>
    <row r="363" spans="1:74" ht="14.5">
      <c r="A363" s="123" t="s">
        <v>2325</v>
      </c>
      <c s="121" t="s">
        <v>892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146762.5</v>
      </c>
      <c s="135">
        <v>0</v>
      </c>
      <c s="134">
        <v>0</v>
      </c>
      <c s="134">
        <v>689.77999999999997</v>
      </c>
      <c s="134"/>
      <c s="140"/>
      <c s="140"/>
      <c s="141">
        <v>146762.5</v>
      </c>
      <c s="130">
        <v>43784</v>
      </c>
      <c s="130">
        <v>46341</v>
      </c>
      <c s="142">
        <v>146762.5</v>
      </c>
      <c s="143">
        <v>1.875</v>
      </c>
      <c s="143">
        <v>7</v>
      </c>
      <c s="127">
        <v>0.056399999999999999</v>
      </c>
      <c s="123" t="s">
        <v>1829</v>
      </c>
      <c s="123" t="s">
        <v>1830</v>
      </c>
      <c s="27">
        <v>7932.4699999999984</v>
      </c>
      <c s="27">
        <v>3793.7899999999991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11726.259999999998</v>
      </c>
      <c s="27">
        <v>0</v>
      </c>
      <c s="27">
        <v>11726.259999999998</v>
      </c>
    </row>
    <row r="364" spans="1:74" ht="14.5">
      <c r="A364" s="123" t="s">
        <v>2326</v>
      </c>
      <c s="121" t="s">
        <v>892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143517.5</v>
      </c>
      <c s="135">
        <v>0</v>
      </c>
      <c s="134">
        <v>0</v>
      </c>
      <c s="134">
        <v>709.22000000000003</v>
      </c>
      <c s="134"/>
      <c s="140"/>
      <c s="140"/>
      <c s="141">
        <v>143517.5</v>
      </c>
      <c s="130">
        <v>43784</v>
      </c>
      <c s="130">
        <v>46706</v>
      </c>
      <c s="142">
        <v>143517.5</v>
      </c>
      <c s="143">
        <v>2.875</v>
      </c>
      <c s="143">
        <v>8</v>
      </c>
      <c s="127">
        <v>0.059299999999999999</v>
      </c>
      <c s="123" t="s">
        <v>1829</v>
      </c>
      <c s="123" t="s">
        <v>1830</v>
      </c>
      <c s="27">
        <v>8274.2300000000014</v>
      </c>
      <c s="27">
        <v>5437.3200000000006</v>
      </c>
      <c s="27">
        <v>2600.5100000000002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13711.550000000003</v>
      </c>
      <c s="27">
        <v>2600.5100000000002</v>
      </c>
      <c s="27">
        <v>16312.060000000003</v>
      </c>
    </row>
    <row r="365" spans="1:74" ht="14.5">
      <c r="A365" s="123" t="s">
        <v>2327</v>
      </c>
      <c s="121" t="s">
        <v>892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188357.5</v>
      </c>
      <c s="135">
        <v>0</v>
      </c>
      <c s="134">
        <v>0</v>
      </c>
      <c s="134">
        <v>974.75</v>
      </c>
      <c s="134"/>
      <c s="140"/>
      <c s="140"/>
      <c s="141">
        <v>188357.5</v>
      </c>
      <c s="130">
        <v>43784</v>
      </c>
      <c s="130">
        <v>47072</v>
      </c>
      <c s="142">
        <v>188357.5</v>
      </c>
      <c s="143">
        <v>3.875</v>
      </c>
      <c s="143">
        <v>9</v>
      </c>
      <c s="127">
        <v>0.062100000000000002</v>
      </c>
      <c s="123" t="s">
        <v>1829</v>
      </c>
      <c s="123" t="s">
        <v>1830</v>
      </c>
      <c s="27">
        <v>11453.309999999999</v>
      </c>
      <c s="27">
        <v>8529.0399999999972</v>
      </c>
      <c s="27">
        <v>5604.8699999999999</v>
      </c>
      <c s="27">
        <v>2680.5900000000001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19982.349999999999</v>
      </c>
      <c s="27">
        <v>8285.4599999999991</v>
      </c>
      <c s="27">
        <v>28267.809999999998</v>
      </c>
    </row>
    <row r="366" spans="1:74" ht="14.5">
      <c r="A366" s="123" t="s">
        <v>2328</v>
      </c>
      <c s="121" t="s">
        <v>892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106200</v>
      </c>
      <c s="135">
        <v>0</v>
      </c>
      <c s="134">
        <v>0</v>
      </c>
      <c s="134">
        <v>575.25</v>
      </c>
      <c s="134"/>
      <c s="140"/>
      <c s="140"/>
      <c s="141">
        <v>106200</v>
      </c>
      <c s="130">
        <v>43784</v>
      </c>
      <c s="130">
        <v>47437</v>
      </c>
      <c s="142">
        <v>106200</v>
      </c>
      <c s="143">
        <v>4.875</v>
      </c>
      <c s="143">
        <v>10</v>
      </c>
      <c s="128">
        <v>0.065000000000000002</v>
      </c>
      <c s="123" t="s">
        <v>1829</v>
      </c>
      <c s="123" t="s">
        <v>1830</v>
      </c>
      <c s="27">
        <v>6787.9499999999998</v>
      </c>
      <c s="27">
        <v>5407.3499999999985</v>
      </c>
      <c s="27">
        <v>4026.75</v>
      </c>
      <c s="27">
        <v>2646.1500000000001</v>
      </c>
      <c s="27">
        <v>1265.55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12195.299999999999</v>
      </c>
      <c s="27">
        <v>7938.4499999999998</v>
      </c>
      <c s="27">
        <v>20133.75</v>
      </c>
    </row>
    <row r="367" spans="1:74" ht="14.5">
      <c r="A367" s="123" t="s">
        <v>2329</v>
      </c>
      <c s="121" t="s">
        <v>893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47495</v>
      </c>
      <c s="135">
        <v>0</v>
      </c>
      <c s="134">
        <v>0</v>
      </c>
      <c s="134">
        <v>212.13999999999999</v>
      </c>
      <c s="134"/>
      <c s="140"/>
      <c s="140"/>
      <c s="141">
        <v>47495</v>
      </c>
      <c s="130">
        <v>43790</v>
      </c>
      <c s="130">
        <v>45982</v>
      </c>
      <c s="142">
        <v>47495</v>
      </c>
      <c s="143">
        <v>0.89166666666666672</v>
      </c>
      <c s="143">
        <v>6</v>
      </c>
      <c s="127">
        <v>0.053600000000000002</v>
      </c>
      <c s="123" t="s">
        <v>1829</v>
      </c>
      <c s="123" t="s">
        <v>1830</v>
      </c>
      <c s="27">
        <v>1697.1199999999994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1697.1199999999994</v>
      </c>
      <c s="27">
        <v>0</v>
      </c>
      <c s="27">
        <v>1697.1199999999994</v>
      </c>
    </row>
    <row r="368" spans="1:74" ht="14.5">
      <c r="A368" s="123" t="s">
        <v>2330</v>
      </c>
      <c s="121" t="s">
        <v>893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155465</v>
      </c>
      <c s="135">
        <v>0</v>
      </c>
      <c s="134">
        <v>0</v>
      </c>
      <c s="134">
        <v>730.69000000000005</v>
      </c>
      <c s="134"/>
      <c s="140"/>
      <c s="140"/>
      <c s="141">
        <v>155465</v>
      </c>
      <c s="130">
        <v>43790</v>
      </c>
      <c s="130">
        <v>46347</v>
      </c>
      <c s="142">
        <v>155465</v>
      </c>
      <c s="143">
        <v>1.8916666666666666</v>
      </c>
      <c s="143">
        <v>7</v>
      </c>
      <c s="127">
        <v>0.056399999999999999</v>
      </c>
      <c s="123" t="s">
        <v>1829</v>
      </c>
      <c s="123" t="s">
        <v>1830</v>
      </c>
      <c s="27">
        <v>8402.9300000000021</v>
      </c>
      <c s="27">
        <v>4018.7400000000007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12421.670000000002</v>
      </c>
      <c s="27">
        <v>0</v>
      </c>
      <c s="27">
        <v>12421.670000000002</v>
      </c>
    </row>
    <row r="369" spans="1:74" ht="14.5">
      <c r="A369" s="123" t="s">
        <v>2331</v>
      </c>
      <c s="121" t="s">
        <v>893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206795</v>
      </c>
      <c s="135">
        <v>0</v>
      </c>
      <c s="134">
        <v>0</v>
      </c>
      <c s="134">
        <v>1021.91</v>
      </c>
      <c s="134"/>
      <c s="140"/>
      <c s="140"/>
      <c s="141">
        <v>206795</v>
      </c>
      <c s="130">
        <v>43790</v>
      </c>
      <c s="130">
        <v>46712</v>
      </c>
      <c s="142">
        <v>206795</v>
      </c>
      <c s="143">
        <v>2.8916666666666666</v>
      </c>
      <c s="143">
        <v>8</v>
      </c>
      <c s="128">
        <v>0.059299999999999999</v>
      </c>
      <c s="123" t="s">
        <v>1829</v>
      </c>
      <c s="123" t="s">
        <v>1830</v>
      </c>
      <c s="27">
        <v>11922.280000000001</v>
      </c>
      <c s="27">
        <v>7834.6100000000015</v>
      </c>
      <c s="27">
        <v>3747.04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19756.890000000003</v>
      </c>
      <c s="27">
        <v>3747.04</v>
      </c>
      <c s="27">
        <v>23503.930000000004</v>
      </c>
    </row>
    <row r="370" spans="1:74" ht="14.5">
      <c r="A370" s="123" t="s">
        <v>2332</v>
      </c>
      <c s="121" t="s">
        <v>893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172427.5</v>
      </c>
      <c s="135">
        <v>0</v>
      </c>
      <c s="134">
        <v>0</v>
      </c>
      <c s="134">
        <v>892.30999999999995</v>
      </c>
      <c s="134"/>
      <c s="140"/>
      <c s="140"/>
      <c s="141">
        <v>172427.5</v>
      </c>
      <c s="130">
        <v>43790</v>
      </c>
      <c s="130">
        <v>47078</v>
      </c>
      <c s="142">
        <v>172427.5</v>
      </c>
      <c s="143">
        <v>3.8916666666666666</v>
      </c>
      <c s="143">
        <v>9</v>
      </c>
      <c s="127">
        <v>0.062100000000000002</v>
      </c>
      <c s="123" t="s">
        <v>1829</v>
      </c>
      <c s="123" t="s">
        <v>1830</v>
      </c>
      <c s="27">
        <v>10484.639999999996</v>
      </c>
      <c s="27">
        <v>7807.6899999999987</v>
      </c>
      <c s="27">
        <v>5130.8400000000001</v>
      </c>
      <c s="27">
        <v>2453.8800000000001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18292.329999999994</v>
      </c>
      <c s="27">
        <v>7584.7200000000003</v>
      </c>
      <c s="27">
        <v>25877.049999999996</v>
      </c>
    </row>
    <row r="371" spans="1:74" ht="14.5">
      <c r="A371" s="123" t="s">
        <v>2333</v>
      </c>
      <c s="121" t="s">
        <v>893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287.62</v>
      </c>
      <c s="134"/>
      <c s="140"/>
      <c s="140"/>
      <c s="141">
        <v>53100</v>
      </c>
      <c s="130">
        <v>43790</v>
      </c>
      <c s="130">
        <v>47443</v>
      </c>
      <c s="142">
        <v>53100</v>
      </c>
      <c s="143">
        <v>4.8916666666666666</v>
      </c>
      <c s="143">
        <v>10</v>
      </c>
      <c s="127">
        <v>0.065000000000000002</v>
      </c>
      <c s="123" t="s">
        <v>1829</v>
      </c>
      <c s="123" t="s">
        <v>1830</v>
      </c>
      <c s="27">
        <v>3393.9199999999992</v>
      </c>
      <c s="27">
        <v>2703.6699999999996</v>
      </c>
      <c s="27">
        <v>2013.3199999999999</v>
      </c>
      <c s="27">
        <v>1323.0699999999999</v>
      </c>
      <c s="27">
        <v>632.72000000000003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6097.5899999999983</v>
      </c>
      <c s="27">
        <v>3969.1099999999997</v>
      </c>
      <c s="27">
        <v>10066.699999999997</v>
      </c>
    </row>
    <row r="372" spans="1:74" ht="14.5">
      <c r="A372" s="123" t="s">
        <v>2334</v>
      </c>
      <c s="121" t="s">
        <v>894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249.56999999999999</v>
      </c>
      <c s="134"/>
      <c s="140"/>
      <c s="140"/>
      <c s="141">
        <v>53100</v>
      </c>
      <c s="130">
        <v>43803</v>
      </c>
      <c s="130">
        <v>46360</v>
      </c>
      <c s="142">
        <v>53100</v>
      </c>
      <c s="143">
        <v>1.9277777777777778</v>
      </c>
      <c s="143">
        <v>7</v>
      </c>
      <c s="128">
        <v>0.056399999999999999</v>
      </c>
      <c s="123" t="s">
        <v>1829</v>
      </c>
      <c s="123" t="s">
        <v>1830</v>
      </c>
      <c s="27">
        <v>2994.8400000000001</v>
      </c>
      <c s="27">
        <v>1497.3599999999999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4492.1999999999998</v>
      </c>
      <c s="27">
        <v>0</v>
      </c>
      <c s="27">
        <v>4492.1999999999998</v>
      </c>
    </row>
    <row r="373" spans="1:74" ht="14.5">
      <c r="A373" s="123" t="s">
        <v>2335</v>
      </c>
      <c s="121" t="s">
        <v>894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49855</v>
      </c>
      <c s="135">
        <v>0</v>
      </c>
      <c s="134">
        <v>0</v>
      </c>
      <c s="134">
        <v>246.37</v>
      </c>
      <c s="134"/>
      <c s="140"/>
      <c s="140"/>
      <c s="141">
        <v>49855</v>
      </c>
      <c s="130">
        <v>43803</v>
      </c>
      <c s="130">
        <v>46725</v>
      </c>
      <c s="142">
        <v>49855</v>
      </c>
      <c s="143">
        <v>2.9277777777777776</v>
      </c>
      <c s="143">
        <v>8</v>
      </c>
      <c s="127">
        <v>0.059299999999999999</v>
      </c>
      <c s="123" t="s">
        <v>1829</v>
      </c>
      <c s="123" t="s">
        <v>1830</v>
      </c>
      <c s="27">
        <v>2956.4399999999991</v>
      </c>
      <c s="27">
        <v>1970.8800000000001</v>
      </c>
      <c s="27">
        <v>985.44000000000005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4927.3199999999997</v>
      </c>
      <c s="27">
        <v>985.44000000000005</v>
      </c>
      <c s="27">
        <v>5912.7600000000002</v>
      </c>
    </row>
    <row r="374" spans="1:74" ht="14.5">
      <c r="A374" s="123" t="s">
        <v>2336</v>
      </c>
      <c s="121" t="s">
        <v>895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46462.5</v>
      </c>
      <c s="135">
        <v>0</v>
      </c>
      <c s="134">
        <v>0</v>
      </c>
      <c s="134">
        <v>207.53</v>
      </c>
      <c s="134"/>
      <c s="140"/>
      <c s="140"/>
      <c s="141">
        <v>46462.5</v>
      </c>
      <c s="130">
        <v>43803</v>
      </c>
      <c s="130">
        <v>45995</v>
      </c>
      <c s="142">
        <v>46462.5</v>
      </c>
      <c s="143">
        <v>0.92777777777777781</v>
      </c>
      <c s="143">
        <v>6</v>
      </c>
      <c s="127">
        <v>0.053600000000000002</v>
      </c>
      <c s="123" t="s">
        <v>1829</v>
      </c>
      <c s="123" t="s">
        <v>1830</v>
      </c>
      <c s="27">
        <v>1867.8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1867.8</v>
      </c>
      <c s="27">
        <v>0</v>
      </c>
      <c s="27">
        <v>1867.8</v>
      </c>
    </row>
    <row r="375" spans="1:74" ht="14.5">
      <c r="A375" s="123" t="s">
        <v>2337</v>
      </c>
      <c s="121" t="s">
        <v>895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143665</v>
      </c>
      <c s="135">
        <v>0</v>
      </c>
      <c s="134">
        <v>0</v>
      </c>
      <c s="134">
        <v>675.23000000000002</v>
      </c>
      <c s="134"/>
      <c s="140"/>
      <c s="140"/>
      <c s="141">
        <v>143665</v>
      </c>
      <c s="130">
        <v>43803</v>
      </c>
      <c s="130">
        <v>46360</v>
      </c>
      <c s="142">
        <v>143665</v>
      </c>
      <c s="143">
        <v>1.9277777777777778</v>
      </c>
      <c s="143">
        <v>7</v>
      </c>
      <c s="128">
        <v>0.056399999999999999</v>
      </c>
      <c s="123" t="s">
        <v>1829</v>
      </c>
      <c s="123" t="s">
        <v>1830</v>
      </c>
      <c s="27">
        <v>8102.7599999999984</v>
      </c>
      <c s="27">
        <v>4051.3200000000011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12154.08</v>
      </c>
      <c s="27">
        <v>0</v>
      </c>
      <c s="27">
        <v>12154.08</v>
      </c>
    </row>
    <row r="376" spans="1:74" ht="14.5">
      <c r="A376" s="123" t="s">
        <v>2338</v>
      </c>
      <c s="121" t="s">
        <v>895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100300</v>
      </c>
      <c s="135">
        <v>0</v>
      </c>
      <c s="134">
        <v>0</v>
      </c>
      <c s="134">
        <v>495.64999999999998</v>
      </c>
      <c s="134"/>
      <c s="140"/>
      <c s="140"/>
      <c s="141">
        <v>100300</v>
      </c>
      <c s="130">
        <v>43803</v>
      </c>
      <c s="130">
        <v>46725</v>
      </c>
      <c s="142">
        <v>100300</v>
      </c>
      <c s="143">
        <v>2.9277777777777776</v>
      </c>
      <c s="143">
        <v>8</v>
      </c>
      <c s="127">
        <v>0.059299999999999999</v>
      </c>
      <c s="123" t="s">
        <v>1829</v>
      </c>
      <c s="123" t="s">
        <v>1830</v>
      </c>
      <c s="27">
        <v>5947.7999999999993</v>
      </c>
      <c s="27">
        <v>3965.1599999999994</v>
      </c>
      <c s="27">
        <v>1982.6400000000001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9912.9599999999991</v>
      </c>
      <c s="27">
        <v>1982.6400000000001</v>
      </c>
      <c s="27">
        <v>11895.599999999999</v>
      </c>
    </row>
    <row r="377" spans="1:74" ht="14.5">
      <c r="A377" s="123" t="s">
        <v>2339</v>
      </c>
      <c s="121" t="s">
        <v>896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262.39999999999998</v>
      </c>
      <c s="134"/>
      <c s="140"/>
      <c s="140"/>
      <c s="141">
        <v>53100</v>
      </c>
      <c s="130">
        <v>43803</v>
      </c>
      <c s="130">
        <v>46725</v>
      </c>
      <c s="142">
        <v>53100</v>
      </c>
      <c s="143">
        <v>2.9277777777777776</v>
      </c>
      <c s="143">
        <v>8</v>
      </c>
      <c s="127">
        <v>0.059299999999999999</v>
      </c>
      <c s="123" t="s">
        <v>1829</v>
      </c>
      <c s="123" t="s">
        <v>1830</v>
      </c>
      <c s="27">
        <v>3148.8000000000006</v>
      </c>
      <c s="27">
        <v>2099.1600000000003</v>
      </c>
      <c s="27">
        <v>1049.6400000000001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5247.9600000000009</v>
      </c>
      <c s="27">
        <v>1049.6400000000001</v>
      </c>
      <c s="27">
        <v>6297.6000000000013</v>
      </c>
    </row>
    <row r="378" spans="1:74" ht="14.5">
      <c r="A378" s="123" t="s">
        <v>2340</v>
      </c>
      <c s="121" t="s">
        <v>896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235852.5</v>
      </c>
      <c s="135">
        <v>0</v>
      </c>
      <c s="134">
        <v>0</v>
      </c>
      <c s="134">
        <v>1220.54</v>
      </c>
      <c s="134"/>
      <c s="140"/>
      <c s="140"/>
      <c s="141">
        <v>235852.5</v>
      </c>
      <c s="130">
        <v>43803</v>
      </c>
      <c s="130">
        <v>47091</v>
      </c>
      <c s="142">
        <v>235852.5</v>
      </c>
      <c s="143">
        <v>3.9277777777777776</v>
      </c>
      <c s="143">
        <v>9</v>
      </c>
      <c s="128">
        <v>0.062100000000000002</v>
      </c>
      <c s="123" t="s">
        <v>1829</v>
      </c>
      <c s="123" t="s">
        <v>1830</v>
      </c>
      <c s="27">
        <v>14646.480000000003</v>
      </c>
      <c s="27">
        <v>10984.799999999997</v>
      </c>
      <c s="27">
        <v>7323.2399999999998</v>
      </c>
      <c s="27">
        <v>3661.5599999999999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25631.279999999999</v>
      </c>
      <c s="27">
        <v>10984.799999999999</v>
      </c>
      <c s="27">
        <v>36616.080000000002</v>
      </c>
    </row>
    <row r="379" spans="1:74" ht="14.5">
      <c r="A379" s="123" t="s">
        <v>2341</v>
      </c>
      <c s="121" t="s">
        <v>897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308275</v>
      </c>
      <c s="135">
        <v>0</v>
      </c>
      <c s="134">
        <v>0</v>
      </c>
      <c s="134">
        <v>1376.96</v>
      </c>
      <c s="134"/>
      <c s="140"/>
      <c s="140"/>
      <c s="141">
        <v>308275</v>
      </c>
      <c s="130">
        <v>43803</v>
      </c>
      <c s="130">
        <v>45995</v>
      </c>
      <c s="142">
        <v>308275</v>
      </c>
      <c s="143">
        <v>0.92777777777777781</v>
      </c>
      <c s="143">
        <v>6</v>
      </c>
      <c s="127">
        <v>0.053600000000000002</v>
      </c>
      <c s="123" t="s">
        <v>1829</v>
      </c>
      <c s="123" t="s">
        <v>1830</v>
      </c>
      <c s="27">
        <v>12392.639999999998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12392.639999999998</v>
      </c>
      <c s="27">
        <v>0</v>
      </c>
      <c s="27">
        <v>12392.639999999998</v>
      </c>
    </row>
    <row r="380" spans="1:74" ht="14.5">
      <c r="A380" s="123" t="s">
        <v>2342</v>
      </c>
      <c s="121" t="s">
        <v>897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305767.5</v>
      </c>
      <c s="135">
        <v>0</v>
      </c>
      <c s="134">
        <v>0</v>
      </c>
      <c s="134">
        <v>1437.1099999999999</v>
      </c>
      <c s="134"/>
      <c s="140"/>
      <c s="140"/>
      <c s="141">
        <v>305767.5</v>
      </c>
      <c s="130">
        <v>43803</v>
      </c>
      <c s="130">
        <v>46360</v>
      </c>
      <c s="142">
        <v>305767.5</v>
      </c>
      <c s="143">
        <v>1.9277777777777778</v>
      </c>
      <c s="143">
        <v>7</v>
      </c>
      <c s="127">
        <v>0.056399999999999999</v>
      </c>
      <c s="123" t="s">
        <v>1829</v>
      </c>
      <c s="123" t="s">
        <v>1830</v>
      </c>
      <c s="27">
        <v>17245.320000000003</v>
      </c>
      <c s="27">
        <v>8622.6000000000004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25867.920000000006</v>
      </c>
      <c s="27">
        <v>0</v>
      </c>
      <c s="27">
        <v>25867.920000000006</v>
      </c>
    </row>
    <row r="381" spans="1:74" ht="14.5">
      <c r="A381" s="123" t="s">
        <v>2343</v>
      </c>
      <c s="121" t="s">
        <v>897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257535</v>
      </c>
      <c s="135">
        <v>0</v>
      </c>
      <c s="134">
        <v>0</v>
      </c>
      <c s="134">
        <v>1272.6500000000001</v>
      </c>
      <c s="134"/>
      <c s="140"/>
      <c s="140"/>
      <c s="141">
        <v>257535</v>
      </c>
      <c s="130">
        <v>43803</v>
      </c>
      <c s="130">
        <v>46725</v>
      </c>
      <c s="142">
        <v>257535</v>
      </c>
      <c s="143">
        <v>2.9277777777777776</v>
      </c>
      <c s="143">
        <v>8</v>
      </c>
      <c s="127">
        <v>0.059299999999999999</v>
      </c>
      <c s="123" t="s">
        <v>1829</v>
      </c>
      <c s="123" t="s">
        <v>1830</v>
      </c>
      <c s="27">
        <v>15271.799999999997</v>
      </c>
      <c s="27">
        <v>10181.160000000002</v>
      </c>
      <c s="27">
        <v>5090.6400000000003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25452.959999999999</v>
      </c>
      <c s="27">
        <v>5090.6400000000003</v>
      </c>
      <c s="27">
        <v>30543.599999999999</v>
      </c>
    </row>
    <row r="382" spans="1:74" ht="14.5">
      <c r="A382" s="123" t="s">
        <v>2344</v>
      </c>
      <c s="121" t="s">
        <v>897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274.79000000000002</v>
      </c>
      <c s="134"/>
      <c s="140"/>
      <c s="140"/>
      <c s="141">
        <v>53100</v>
      </c>
      <c s="130">
        <v>43803</v>
      </c>
      <c s="130">
        <v>47091</v>
      </c>
      <c s="142">
        <v>53100</v>
      </c>
      <c s="143">
        <v>3.9277777777777776</v>
      </c>
      <c s="143">
        <v>9</v>
      </c>
      <c s="127">
        <v>0.062100000000000002</v>
      </c>
      <c s="123" t="s">
        <v>1829</v>
      </c>
      <c s="123" t="s">
        <v>1830</v>
      </c>
      <c s="27">
        <v>3297.48</v>
      </c>
      <c s="27">
        <v>2473.0799999999999</v>
      </c>
      <c s="27">
        <v>1648.8</v>
      </c>
      <c s="27">
        <v>824.39999999999998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5770.5599999999995</v>
      </c>
      <c s="27">
        <v>2473.1999999999998</v>
      </c>
      <c s="27">
        <v>8243.7599999999984</v>
      </c>
    </row>
    <row r="383" spans="1:74" ht="14.5">
      <c r="A383" s="123" t="s">
        <v>2345</v>
      </c>
      <c s="121" t="s">
        <v>898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237.18000000000001</v>
      </c>
      <c s="134"/>
      <c s="140"/>
      <c s="140"/>
      <c s="141">
        <v>53100</v>
      </c>
      <c s="130">
        <v>43803</v>
      </c>
      <c s="130">
        <v>45995</v>
      </c>
      <c s="142">
        <v>53100</v>
      </c>
      <c s="143">
        <v>0.92777777777777781</v>
      </c>
      <c s="143">
        <v>6</v>
      </c>
      <c s="128">
        <v>0.053600000000000002</v>
      </c>
      <c s="123" t="s">
        <v>1829</v>
      </c>
      <c s="123" t="s">
        <v>1830</v>
      </c>
      <c s="27">
        <v>2134.6199999999999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2134.6199999999999</v>
      </c>
      <c s="27">
        <v>0</v>
      </c>
      <c s="27">
        <v>2134.6199999999999</v>
      </c>
    </row>
    <row r="384" spans="1:74" ht="14.5">
      <c r="A384" s="123" t="s">
        <v>2346</v>
      </c>
      <c s="121" t="s">
        <v>898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259747.5</v>
      </c>
      <c s="135">
        <v>0</v>
      </c>
      <c s="134">
        <v>0</v>
      </c>
      <c s="134">
        <v>1220.8099999999999</v>
      </c>
      <c s="134"/>
      <c s="140"/>
      <c s="140"/>
      <c s="141">
        <v>259747.5</v>
      </c>
      <c s="130">
        <v>43803</v>
      </c>
      <c s="130">
        <v>46360</v>
      </c>
      <c s="142">
        <v>259747.5</v>
      </c>
      <c s="143">
        <v>1.9277777777777778</v>
      </c>
      <c s="143">
        <v>7</v>
      </c>
      <c s="127">
        <v>0.056399999999999999</v>
      </c>
      <c s="123" t="s">
        <v>1829</v>
      </c>
      <c s="123" t="s">
        <v>1830</v>
      </c>
      <c s="27">
        <v>14649.719999999996</v>
      </c>
      <c s="27">
        <v>7324.9199999999992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21974.639999999996</v>
      </c>
      <c s="27">
        <v>0</v>
      </c>
      <c s="27">
        <v>21974.639999999996</v>
      </c>
    </row>
    <row r="385" spans="1:74" ht="14.5">
      <c r="A385" s="123" t="s">
        <v>2347</v>
      </c>
      <c s="121" t="s">
        <v>898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98235</v>
      </c>
      <c s="135">
        <v>0</v>
      </c>
      <c s="134">
        <v>0</v>
      </c>
      <c s="134">
        <v>485.44</v>
      </c>
      <c s="134"/>
      <c s="140"/>
      <c s="140"/>
      <c s="141">
        <v>98235</v>
      </c>
      <c s="130">
        <v>43803</v>
      </c>
      <c s="130">
        <v>46725</v>
      </c>
      <c s="142">
        <v>98235</v>
      </c>
      <c s="143">
        <v>2.9277777777777776</v>
      </c>
      <c s="143">
        <v>8</v>
      </c>
      <c s="127">
        <v>0.059299999999999999</v>
      </c>
      <c s="123" t="s">
        <v>1829</v>
      </c>
      <c s="123" t="s">
        <v>1830</v>
      </c>
      <c s="27">
        <v>5825.2799999999988</v>
      </c>
      <c s="27">
        <v>3883.5600000000009</v>
      </c>
      <c s="27">
        <v>1941.72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9708.8400000000001</v>
      </c>
      <c s="27">
        <v>1941.72</v>
      </c>
      <c s="27">
        <v>11650.559999999999</v>
      </c>
    </row>
    <row r="386" spans="1:74" ht="14.5">
      <c r="A386" s="123" t="s">
        <v>2348</v>
      </c>
      <c s="121" t="s">
        <v>898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274.79000000000002</v>
      </c>
      <c s="134"/>
      <c s="140"/>
      <c s="140"/>
      <c s="141">
        <v>53100</v>
      </c>
      <c s="130">
        <v>43803</v>
      </c>
      <c s="130">
        <v>47091</v>
      </c>
      <c s="142">
        <v>53100</v>
      </c>
      <c s="143">
        <v>3.9277777777777776</v>
      </c>
      <c s="143">
        <v>9</v>
      </c>
      <c s="128">
        <v>0.062100000000000002</v>
      </c>
      <c s="123" t="s">
        <v>1829</v>
      </c>
      <c s="123" t="s">
        <v>1830</v>
      </c>
      <c s="27">
        <v>3297.48</v>
      </c>
      <c s="27">
        <v>2473.0799999999999</v>
      </c>
      <c s="27">
        <v>1648.8</v>
      </c>
      <c s="27">
        <v>824.39999999999998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5770.5599999999995</v>
      </c>
      <c s="27">
        <v>2473.1999999999998</v>
      </c>
      <c s="27">
        <v>8243.7599999999984</v>
      </c>
    </row>
    <row r="387" spans="1:74" ht="14.5">
      <c r="A387" s="123" t="s">
        <v>2349</v>
      </c>
      <c s="121" t="s">
        <v>898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287.62</v>
      </c>
      <c s="134"/>
      <c s="140"/>
      <c s="140"/>
      <c s="141">
        <v>53100</v>
      </c>
      <c s="130">
        <v>43803</v>
      </c>
      <c s="130">
        <v>47456</v>
      </c>
      <c s="142">
        <v>53100</v>
      </c>
      <c s="143">
        <v>4.927777777777778</v>
      </c>
      <c s="143">
        <v>10</v>
      </c>
      <c s="128">
        <v>0.065000000000000002</v>
      </c>
      <c s="123" t="s">
        <v>1829</v>
      </c>
      <c s="123" t="s">
        <v>1830</v>
      </c>
      <c s="27">
        <v>3451.4399999999991</v>
      </c>
      <c s="27">
        <v>2761.1999999999994</v>
      </c>
      <c s="27">
        <v>2070.8400000000001</v>
      </c>
      <c s="27">
        <v>1380.5999999999999</v>
      </c>
      <c s="27">
        <v>690.24000000000001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6212.6399999999985</v>
      </c>
      <c s="27">
        <v>4141.6800000000003</v>
      </c>
      <c s="27">
        <v>10354.32</v>
      </c>
    </row>
    <row r="388" spans="1:74" ht="14.5">
      <c r="A388" s="123" t="s">
        <v>2350</v>
      </c>
      <c s="121" t="s">
        <v>899</v>
      </c>
      <c s="125">
        <v>1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51772.5</v>
      </c>
      <c s="135">
        <v>0</v>
      </c>
      <c s="134">
        <v>0</v>
      </c>
      <c s="134">
        <v>255.84</v>
      </c>
      <c s="134"/>
      <c s="140"/>
      <c s="140"/>
      <c s="141">
        <v>51772.5</v>
      </c>
      <c s="130">
        <v>43803</v>
      </c>
      <c s="130">
        <v>46725</v>
      </c>
      <c s="142">
        <v>51772.5</v>
      </c>
      <c s="143">
        <v>2.9277777777777776</v>
      </c>
      <c s="143">
        <v>8</v>
      </c>
      <c s="128">
        <v>0.059299999999999999</v>
      </c>
      <c s="123" t="s">
        <v>1829</v>
      </c>
      <c s="123" t="s">
        <v>1830</v>
      </c>
      <c s="27">
        <v>3070.0800000000004</v>
      </c>
      <c s="27">
        <v>2046.7199999999996</v>
      </c>
      <c s="27">
        <v>1023.36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5116.8000000000002</v>
      </c>
      <c s="27">
        <v>1023.36</v>
      </c>
      <c s="27">
        <v>6140.1599999999999</v>
      </c>
    </row>
    <row r="389" spans="1:74" ht="14.5">
      <c r="A389" s="123" t="s">
        <v>2351</v>
      </c>
      <c s="121" t="s">
        <v>899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274.79000000000002</v>
      </c>
      <c s="134"/>
      <c s="140"/>
      <c s="140"/>
      <c s="141">
        <v>53100</v>
      </c>
      <c s="130">
        <v>43803</v>
      </c>
      <c s="130">
        <v>47091</v>
      </c>
      <c s="142">
        <v>53100</v>
      </c>
      <c s="143">
        <v>3.9277777777777776</v>
      </c>
      <c s="143">
        <v>9</v>
      </c>
      <c s="128">
        <v>0.062100000000000002</v>
      </c>
      <c s="123" t="s">
        <v>1829</v>
      </c>
      <c s="123" t="s">
        <v>1830</v>
      </c>
      <c s="27">
        <v>3297.48</v>
      </c>
      <c s="27">
        <v>2473.0799999999999</v>
      </c>
      <c s="27">
        <v>1648.8</v>
      </c>
      <c s="27">
        <v>824.39999999999998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5770.5599999999995</v>
      </c>
      <c s="27">
        <v>2473.1999999999998</v>
      </c>
      <c s="27">
        <v>8243.7599999999984</v>
      </c>
    </row>
    <row r="390" spans="1:74" ht="14.5">
      <c r="A390" s="123" t="s">
        <v>2352</v>
      </c>
      <c s="121" t="s">
        <v>900</v>
      </c>
      <c s="125">
        <v>1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237.18000000000001</v>
      </c>
      <c s="134"/>
      <c s="140"/>
      <c s="140"/>
      <c s="141">
        <v>53100</v>
      </c>
      <c s="130">
        <v>43804</v>
      </c>
      <c s="130">
        <v>45996</v>
      </c>
      <c s="142">
        <v>53100</v>
      </c>
      <c s="143">
        <v>0.93055555555555558</v>
      </c>
      <c s="143">
        <v>6</v>
      </c>
      <c s="127">
        <v>0.053600000000000002</v>
      </c>
      <c s="123" t="s">
        <v>1829</v>
      </c>
      <c s="123" t="s">
        <v>1830</v>
      </c>
      <c s="27">
        <v>2134.6199999999999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2134.6199999999999</v>
      </c>
      <c s="27">
        <v>0</v>
      </c>
      <c s="27">
        <v>2134.6199999999999</v>
      </c>
    </row>
    <row r="391" spans="1:74" ht="14.5">
      <c r="A391" s="123" t="s">
        <v>2353</v>
      </c>
      <c s="121" t="s">
        <v>900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106200</v>
      </c>
      <c s="135">
        <v>0</v>
      </c>
      <c s="134">
        <v>0</v>
      </c>
      <c s="134">
        <v>524.79999999999995</v>
      </c>
      <c s="134"/>
      <c s="140"/>
      <c s="140"/>
      <c s="141">
        <v>106200</v>
      </c>
      <c s="130">
        <v>43804</v>
      </c>
      <c s="130">
        <v>46726</v>
      </c>
      <c s="142">
        <v>106200</v>
      </c>
      <c s="143">
        <v>2.9305555555555554</v>
      </c>
      <c s="143">
        <v>8</v>
      </c>
      <c s="128">
        <v>0.059299999999999999</v>
      </c>
      <c s="123" t="s">
        <v>1829</v>
      </c>
      <c s="123" t="s">
        <v>1830</v>
      </c>
      <c s="27">
        <v>6297.6000000000013</v>
      </c>
      <c s="27">
        <v>4198.4399999999996</v>
      </c>
      <c s="27">
        <v>2099.1599999999999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10496.040000000001</v>
      </c>
      <c s="27">
        <v>2099.1599999999999</v>
      </c>
      <c s="27">
        <v>12595.200000000001</v>
      </c>
    </row>
    <row r="392" spans="1:74" ht="14.5">
      <c r="A392" s="123" t="s">
        <v>2354</v>
      </c>
      <c s="121" t="s">
        <v>900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100300</v>
      </c>
      <c s="135">
        <v>0</v>
      </c>
      <c s="134">
        <v>0</v>
      </c>
      <c s="134">
        <v>519.04999999999995</v>
      </c>
      <c s="134"/>
      <c s="140"/>
      <c s="140"/>
      <c s="141">
        <v>100300</v>
      </c>
      <c s="130">
        <v>43804</v>
      </c>
      <c s="130">
        <v>47092</v>
      </c>
      <c s="142">
        <v>100300</v>
      </c>
      <c s="143">
        <v>3.9305555555555554</v>
      </c>
      <c s="143">
        <v>9</v>
      </c>
      <c s="127">
        <v>0.062100000000000002</v>
      </c>
      <c s="123" t="s">
        <v>1829</v>
      </c>
      <c s="123" t="s">
        <v>1830</v>
      </c>
      <c s="27">
        <v>6228.6000000000013</v>
      </c>
      <c s="27">
        <v>4671.4800000000005</v>
      </c>
      <c s="27">
        <v>3114.3600000000001</v>
      </c>
      <c s="27">
        <v>1557.1199999999999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10900.080000000002</v>
      </c>
      <c s="27">
        <v>4671.4799999999996</v>
      </c>
      <c s="27">
        <v>15571.560000000001</v>
      </c>
    </row>
    <row r="393" spans="1:74" ht="14.5">
      <c r="A393" s="123" t="s">
        <v>2355</v>
      </c>
      <c s="121" t="s">
        <v>901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207237.5</v>
      </c>
      <c s="135">
        <v>0</v>
      </c>
      <c s="134">
        <v>0</v>
      </c>
      <c s="134">
        <v>925.65999999999997</v>
      </c>
      <c s="134"/>
      <c s="140"/>
      <c s="140"/>
      <c s="141">
        <v>207237.5</v>
      </c>
      <c s="130">
        <v>43804</v>
      </c>
      <c s="130">
        <v>45996</v>
      </c>
      <c s="142">
        <v>207237.5</v>
      </c>
      <c s="143">
        <v>0.93055555555555558</v>
      </c>
      <c s="143">
        <v>6</v>
      </c>
      <c s="127">
        <v>0.053600000000000002</v>
      </c>
      <c s="123" t="s">
        <v>1829</v>
      </c>
      <c s="123" t="s">
        <v>1830</v>
      </c>
      <c s="27">
        <v>8330.9400000000005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8330.9400000000005</v>
      </c>
      <c s="27">
        <v>0</v>
      </c>
      <c s="27">
        <v>8330.9400000000005</v>
      </c>
    </row>
    <row r="394" spans="1:74" ht="14.5">
      <c r="A394" s="123" t="s">
        <v>2356</v>
      </c>
      <c s="121" t="s">
        <v>901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251340</v>
      </c>
      <c s="135">
        <v>0</v>
      </c>
      <c s="134">
        <v>0</v>
      </c>
      <c s="134">
        <v>1181.3</v>
      </c>
      <c s="134"/>
      <c s="140"/>
      <c s="140"/>
      <c s="141">
        <v>251340</v>
      </c>
      <c s="130">
        <v>43804</v>
      </c>
      <c s="130">
        <v>46361</v>
      </c>
      <c s="142">
        <v>251340</v>
      </c>
      <c s="143">
        <v>1.9305555555555556</v>
      </c>
      <c s="143">
        <v>7</v>
      </c>
      <c s="127">
        <v>0.056399999999999999</v>
      </c>
      <c s="123" t="s">
        <v>1829</v>
      </c>
      <c s="123" t="s">
        <v>1830</v>
      </c>
      <c s="27">
        <v>14175.599999999997</v>
      </c>
      <c s="27">
        <v>7087.7999999999984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21263.399999999994</v>
      </c>
      <c s="27">
        <v>0</v>
      </c>
      <c s="27">
        <v>21263.399999999994</v>
      </c>
    </row>
    <row r="395" spans="1:74" ht="14.5">
      <c r="A395" s="123" t="s">
        <v>2357</v>
      </c>
      <c s="121" t="s">
        <v>901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515807.5</v>
      </c>
      <c s="135">
        <v>0</v>
      </c>
      <c s="134">
        <v>0</v>
      </c>
      <c s="134">
        <v>2548.9499999999998</v>
      </c>
      <c s="134"/>
      <c s="140"/>
      <c s="140"/>
      <c s="141">
        <v>515807.5</v>
      </c>
      <c s="130">
        <v>43804</v>
      </c>
      <c s="130">
        <v>46726</v>
      </c>
      <c s="142">
        <v>515807.5</v>
      </c>
      <c s="143">
        <v>2.9305555555555554</v>
      </c>
      <c s="143">
        <v>8</v>
      </c>
      <c s="127">
        <v>0.059299999999999999</v>
      </c>
      <c s="123" t="s">
        <v>1829</v>
      </c>
      <c s="123" t="s">
        <v>1830</v>
      </c>
      <c s="27">
        <v>30587.400000000005</v>
      </c>
      <c s="27">
        <v>20391.599999999995</v>
      </c>
      <c s="27">
        <v>10195.799999999999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50979</v>
      </c>
      <c s="27">
        <v>10195.799999999999</v>
      </c>
      <c s="27">
        <v>61174.800000000003</v>
      </c>
    </row>
    <row r="396" spans="1:74" ht="14.5">
      <c r="A396" s="123" t="s">
        <v>2358</v>
      </c>
      <c s="121" t="s">
        <v>901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260927.5</v>
      </c>
      <c s="135">
        <v>0</v>
      </c>
      <c s="134">
        <v>0</v>
      </c>
      <c s="134">
        <v>1350.3</v>
      </c>
      <c s="134"/>
      <c s="140"/>
      <c s="140"/>
      <c s="141">
        <v>260927.5</v>
      </c>
      <c s="130">
        <v>43804</v>
      </c>
      <c s="130">
        <v>47092</v>
      </c>
      <c s="142">
        <v>260927.5</v>
      </c>
      <c s="143">
        <v>3.9305555555555554</v>
      </c>
      <c s="143">
        <v>9</v>
      </c>
      <c s="128">
        <v>0.062100000000000002</v>
      </c>
      <c s="123" t="s">
        <v>1829</v>
      </c>
      <c s="123" t="s">
        <v>1830</v>
      </c>
      <c s="27">
        <v>16203.599999999997</v>
      </c>
      <c s="27">
        <v>12152.639999999999</v>
      </c>
      <c s="27">
        <v>8101.8000000000002</v>
      </c>
      <c s="27">
        <v>4050.8400000000001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28356.239999999998</v>
      </c>
      <c s="27">
        <v>12152.639999999999</v>
      </c>
      <c s="27">
        <v>40508.879999999997</v>
      </c>
    </row>
    <row r="397" spans="1:74" ht="14.5">
      <c r="A397" s="123" t="s">
        <v>2359</v>
      </c>
      <c s="121" t="s">
        <v>901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159300</v>
      </c>
      <c s="135">
        <v>0</v>
      </c>
      <c s="134">
        <v>0</v>
      </c>
      <c s="134">
        <v>862.87</v>
      </c>
      <c s="134"/>
      <c s="140"/>
      <c s="140"/>
      <c s="141">
        <v>159300</v>
      </c>
      <c s="130">
        <v>43804</v>
      </c>
      <c s="130">
        <v>47457</v>
      </c>
      <c s="142">
        <v>159300</v>
      </c>
      <c s="143">
        <v>4.9305555555555554</v>
      </c>
      <c s="143">
        <v>10</v>
      </c>
      <c s="128">
        <v>0.065000000000000002</v>
      </c>
      <c s="123" t="s">
        <v>1829</v>
      </c>
      <c s="123" t="s">
        <v>1830</v>
      </c>
      <c s="27">
        <v>10354.440000000002</v>
      </c>
      <c s="27">
        <v>8283.6000000000004</v>
      </c>
      <c s="27">
        <v>6212.6400000000003</v>
      </c>
      <c s="27">
        <v>4141.8000000000002</v>
      </c>
      <c s="27">
        <v>2070.8400000000001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18638.040000000001</v>
      </c>
      <c s="27">
        <v>12425.280000000001</v>
      </c>
      <c s="27">
        <v>31063.32</v>
      </c>
    </row>
    <row r="398" spans="1:74" ht="14.5">
      <c r="A398" s="123" t="s">
        <v>2360</v>
      </c>
      <c s="121" t="s">
        <v>902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325975</v>
      </c>
      <c s="135">
        <v>0</v>
      </c>
      <c s="134">
        <v>0</v>
      </c>
      <c s="134">
        <v>1456.02</v>
      </c>
      <c s="134"/>
      <c s="140"/>
      <c s="140"/>
      <c s="141">
        <v>325975</v>
      </c>
      <c s="130">
        <v>43808</v>
      </c>
      <c s="130">
        <v>46000</v>
      </c>
      <c s="142">
        <v>325975</v>
      </c>
      <c s="143">
        <v>0.94166666666666665</v>
      </c>
      <c s="143">
        <v>6</v>
      </c>
      <c s="127">
        <v>0.053600000000000002</v>
      </c>
      <c s="123" t="s">
        <v>1829</v>
      </c>
      <c s="123" t="s">
        <v>1830</v>
      </c>
      <c s="27">
        <v>13104.180000000002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13104.180000000002</v>
      </c>
      <c s="27">
        <v>0</v>
      </c>
      <c s="27">
        <v>13104.180000000002</v>
      </c>
    </row>
    <row r="399" spans="1:74" ht="14.5">
      <c r="A399" s="123" t="s">
        <v>2361</v>
      </c>
      <c s="121" t="s">
        <v>902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153695</v>
      </c>
      <c s="135">
        <v>0</v>
      </c>
      <c s="134">
        <v>0</v>
      </c>
      <c s="134">
        <v>722.37</v>
      </c>
      <c s="134"/>
      <c s="140"/>
      <c s="140"/>
      <c s="141">
        <v>153695</v>
      </c>
      <c s="130">
        <v>43808</v>
      </c>
      <c s="130">
        <v>46365</v>
      </c>
      <c s="142">
        <v>153695</v>
      </c>
      <c s="143">
        <v>1.9416666666666667</v>
      </c>
      <c s="143">
        <v>7</v>
      </c>
      <c s="127">
        <v>0.056399999999999999</v>
      </c>
      <c s="123" t="s">
        <v>1829</v>
      </c>
      <c s="123" t="s">
        <v>1830</v>
      </c>
      <c s="27">
        <v>8668.4400000000005</v>
      </c>
      <c s="27">
        <v>4334.1599999999989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13002.599999999999</v>
      </c>
      <c s="27">
        <v>0</v>
      </c>
      <c s="27">
        <v>13002.599999999999</v>
      </c>
    </row>
    <row r="400" spans="1:74" ht="14.5">
      <c r="A400" s="123" t="s">
        <v>2362</v>
      </c>
      <c s="121" t="s">
        <v>902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822460</v>
      </c>
      <c s="135">
        <v>0</v>
      </c>
      <c s="134">
        <v>0</v>
      </c>
      <c s="134">
        <v>4064.3200000000002</v>
      </c>
      <c s="134"/>
      <c s="140"/>
      <c s="140"/>
      <c s="141">
        <v>822460</v>
      </c>
      <c s="130">
        <v>43808</v>
      </c>
      <c s="130">
        <v>46730</v>
      </c>
      <c s="142">
        <v>822460</v>
      </c>
      <c s="143">
        <v>2.9416666666666669</v>
      </c>
      <c s="143">
        <v>8</v>
      </c>
      <c s="128">
        <v>0.059299999999999999</v>
      </c>
      <c s="123" t="s">
        <v>1829</v>
      </c>
      <c s="123" t="s">
        <v>1830</v>
      </c>
      <c s="27">
        <v>48771.840000000004</v>
      </c>
      <c s="27">
        <v>32514.599999999995</v>
      </c>
      <c s="27">
        <v>16257.24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81286.440000000002</v>
      </c>
      <c s="27">
        <v>16257.24</v>
      </c>
      <c s="27">
        <v>97543.680000000008</v>
      </c>
    </row>
    <row r="401" spans="1:74" ht="14.5">
      <c r="A401" s="123" t="s">
        <v>2363</v>
      </c>
      <c s="121" t="s">
        <v>902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541030</v>
      </c>
      <c s="135">
        <v>0</v>
      </c>
      <c s="134">
        <v>0</v>
      </c>
      <c s="134">
        <v>2799.8299999999999</v>
      </c>
      <c s="134"/>
      <c s="140"/>
      <c s="140"/>
      <c s="141">
        <v>541030</v>
      </c>
      <c s="130">
        <v>43808</v>
      </c>
      <c s="130">
        <v>47096</v>
      </c>
      <c s="142">
        <v>541030</v>
      </c>
      <c s="143">
        <v>3.9416666666666669</v>
      </c>
      <c s="143">
        <v>9</v>
      </c>
      <c s="127">
        <v>0.062100000000000002</v>
      </c>
      <c s="123" t="s">
        <v>1829</v>
      </c>
      <c s="123" t="s">
        <v>1830</v>
      </c>
      <c s="27">
        <v>33597.960000000006</v>
      </c>
      <c s="27">
        <v>25198.439999999991</v>
      </c>
      <c s="27">
        <v>16799.040000000001</v>
      </c>
      <c s="27">
        <v>8399.5200000000004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58796.399999999994</v>
      </c>
      <c s="27">
        <v>25198.560000000001</v>
      </c>
      <c s="27">
        <v>83994.959999999992</v>
      </c>
    </row>
    <row r="402" spans="1:74" ht="14.5">
      <c r="A402" s="123" t="s">
        <v>2364</v>
      </c>
      <c s="121" t="s">
        <v>902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252667.5</v>
      </c>
      <c s="135">
        <v>0</v>
      </c>
      <c s="134">
        <v>0</v>
      </c>
      <c s="134">
        <v>1368.6199999999999</v>
      </c>
      <c s="134"/>
      <c s="140"/>
      <c s="140"/>
      <c s="141">
        <v>252667.5</v>
      </c>
      <c s="130">
        <v>43808</v>
      </c>
      <c s="130">
        <v>47461</v>
      </c>
      <c s="142">
        <v>252667.5</v>
      </c>
      <c s="143">
        <v>4.9416666666666664</v>
      </c>
      <c s="143">
        <v>10</v>
      </c>
      <c s="127">
        <v>0.065000000000000002</v>
      </c>
      <c s="123" t="s">
        <v>1829</v>
      </c>
      <c s="123" t="s">
        <v>1830</v>
      </c>
      <c s="27">
        <v>16423.439999999995</v>
      </c>
      <c s="27">
        <v>13138.679999999998</v>
      </c>
      <c s="27">
        <v>9854.0400000000009</v>
      </c>
      <c s="27">
        <v>6569.3999999999996</v>
      </c>
      <c s="27">
        <v>3284.6399999999999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29562.119999999995</v>
      </c>
      <c s="27">
        <v>19708.080000000002</v>
      </c>
      <c s="27">
        <v>49270.199999999997</v>
      </c>
    </row>
    <row r="403" spans="1:74" ht="14.5">
      <c r="A403" s="123" t="s">
        <v>2365</v>
      </c>
      <c s="121" t="s">
        <v>903</v>
      </c>
      <c s="125">
        <v>1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106200</v>
      </c>
      <c s="135">
        <v>0</v>
      </c>
      <c s="134">
        <v>0</v>
      </c>
      <c s="134">
        <v>474.36000000000001</v>
      </c>
      <c s="134"/>
      <c s="140"/>
      <c s="140"/>
      <c s="141">
        <v>106200</v>
      </c>
      <c s="130">
        <v>43809</v>
      </c>
      <c s="130">
        <v>46001</v>
      </c>
      <c s="142">
        <v>106200</v>
      </c>
      <c s="143">
        <v>0.94444444444444442</v>
      </c>
      <c s="143">
        <v>6</v>
      </c>
      <c s="127">
        <v>0.053600000000000002</v>
      </c>
      <c s="123" t="s">
        <v>1829</v>
      </c>
      <c s="123" t="s">
        <v>1830</v>
      </c>
      <c s="27">
        <v>4269.2399999999998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4269.2399999999998</v>
      </c>
      <c s="27">
        <v>0</v>
      </c>
      <c s="27">
        <v>4269.2399999999998</v>
      </c>
    </row>
    <row r="404" spans="1:74" ht="14.5">
      <c r="A404" s="123" t="s">
        <v>2366</v>
      </c>
      <c s="121" t="s">
        <v>903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249.56999999999999</v>
      </c>
      <c s="134"/>
      <c s="140"/>
      <c s="140"/>
      <c s="141">
        <v>53100</v>
      </c>
      <c s="130">
        <v>43809</v>
      </c>
      <c s="130">
        <v>46366</v>
      </c>
      <c s="142">
        <v>53100</v>
      </c>
      <c s="143">
        <v>1.9444444444444444</v>
      </c>
      <c s="143">
        <v>7</v>
      </c>
      <c s="128">
        <v>0.056399999999999999</v>
      </c>
      <c s="123" t="s">
        <v>1829</v>
      </c>
      <c s="123" t="s">
        <v>1830</v>
      </c>
      <c s="27">
        <v>2994.8400000000001</v>
      </c>
      <c s="27">
        <v>1497.3599999999999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4492.1999999999998</v>
      </c>
      <c s="27">
        <v>0</v>
      </c>
      <c s="27">
        <v>4492.1999999999998</v>
      </c>
    </row>
    <row r="405" spans="1:74" ht="14.5">
      <c r="A405" s="123" t="s">
        <v>2367</v>
      </c>
      <c s="121" t="s">
        <v>903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159300</v>
      </c>
      <c s="135">
        <v>0</v>
      </c>
      <c s="134">
        <v>0</v>
      </c>
      <c s="134">
        <v>787.21000000000004</v>
      </c>
      <c s="134"/>
      <c s="140"/>
      <c s="140"/>
      <c s="141">
        <v>159300</v>
      </c>
      <c s="130">
        <v>43809</v>
      </c>
      <c s="130">
        <v>46731</v>
      </c>
      <c s="142">
        <v>159300</v>
      </c>
      <c s="143">
        <v>2.9444444444444446</v>
      </c>
      <c s="143">
        <v>8</v>
      </c>
      <c s="127">
        <v>0.059299999999999999</v>
      </c>
      <c s="123" t="s">
        <v>1829</v>
      </c>
      <c s="123" t="s">
        <v>1830</v>
      </c>
      <c s="27">
        <v>9446.5200000000004</v>
      </c>
      <c s="27">
        <v>6297.6000000000013</v>
      </c>
      <c s="27">
        <v>3148.8000000000002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15744.120000000003</v>
      </c>
      <c s="27">
        <v>3148.8000000000002</v>
      </c>
      <c s="27">
        <v>18892.920000000002</v>
      </c>
    </row>
    <row r="406" spans="1:74" ht="14.5">
      <c r="A406" s="123" t="s">
        <v>2368</v>
      </c>
      <c s="121" t="s">
        <v>903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254290</v>
      </c>
      <c s="135">
        <v>0</v>
      </c>
      <c s="134">
        <v>0</v>
      </c>
      <c s="134">
        <v>1315.95</v>
      </c>
      <c s="134"/>
      <c s="140"/>
      <c s="140"/>
      <c s="141">
        <v>254290</v>
      </c>
      <c s="130">
        <v>43809</v>
      </c>
      <c s="130">
        <v>47097</v>
      </c>
      <c s="142">
        <v>254290</v>
      </c>
      <c s="143">
        <v>3.9444444444444446</v>
      </c>
      <c s="143">
        <v>9</v>
      </c>
      <c s="127">
        <v>0.062100000000000002</v>
      </c>
      <c s="123" t="s">
        <v>1829</v>
      </c>
      <c s="123" t="s">
        <v>1830</v>
      </c>
      <c s="27">
        <v>15791.400000000003</v>
      </c>
      <c s="27">
        <v>11843.519999999997</v>
      </c>
      <c s="27">
        <v>7895.7600000000002</v>
      </c>
      <c s="27">
        <v>3947.8800000000001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27634.919999999998</v>
      </c>
      <c s="27">
        <v>11843.639999999999</v>
      </c>
      <c s="27">
        <v>39478.559999999998</v>
      </c>
    </row>
    <row r="407" spans="1:74" ht="14.5">
      <c r="A407" s="123" t="s">
        <v>2369</v>
      </c>
      <c s="121" t="s">
        <v>904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237.18000000000001</v>
      </c>
      <c s="134"/>
      <c s="140"/>
      <c s="140"/>
      <c s="141">
        <v>53100</v>
      </c>
      <c s="130">
        <v>43809</v>
      </c>
      <c s="130">
        <v>46001</v>
      </c>
      <c s="142">
        <v>53100</v>
      </c>
      <c s="143">
        <v>0.94444444444444442</v>
      </c>
      <c s="143">
        <v>6</v>
      </c>
      <c s="127">
        <v>0.053600000000000002</v>
      </c>
      <c s="123" t="s">
        <v>1829</v>
      </c>
      <c s="123" t="s">
        <v>1830</v>
      </c>
      <c s="27">
        <v>2134.6199999999999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2134.6199999999999</v>
      </c>
      <c s="27">
        <v>0</v>
      </c>
      <c s="27">
        <v>2134.6199999999999</v>
      </c>
    </row>
    <row r="408" spans="1:74" ht="14.5">
      <c r="A408" s="123" t="s">
        <v>2370</v>
      </c>
      <c s="121" t="s">
        <v>904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212400</v>
      </c>
      <c s="135">
        <v>0</v>
      </c>
      <c s="134">
        <v>0</v>
      </c>
      <c s="134">
        <v>1099.1700000000001</v>
      </c>
      <c s="134"/>
      <c s="140"/>
      <c s="140"/>
      <c s="141">
        <v>212400</v>
      </c>
      <c s="130">
        <v>43809</v>
      </c>
      <c s="130">
        <v>47097</v>
      </c>
      <c s="142">
        <v>212400</v>
      </c>
      <c s="143">
        <v>3.9444444444444446</v>
      </c>
      <c s="143">
        <v>9</v>
      </c>
      <c s="127">
        <v>0.062100000000000002</v>
      </c>
      <c s="123" t="s">
        <v>1829</v>
      </c>
      <c s="123" t="s">
        <v>1830</v>
      </c>
      <c s="27">
        <v>13190.040000000001</v>
      </c>
      <c s="27">
        <v>9892.5599999999977</v>
      </c>
      <c s="27">
        <v>6594.96</v>
      </c>
      <c s="27">
        <v>3297.48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23082.599999999999</v>
      </c>
      <c s="27">
        <v>9892.4400000000005</v>
      </c>
      <c s="27">
        <v>32975.040000000001</v>
      </c>
    </row>
    <row r="409" spans="1:74" ht="14.5">
      <c r="A409" s="123" t="s">
        <v>2371</v>
      </c>
      <c s="121" t="s">
        <v>905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51330</v>
      </c>
      <c s="135">
        <v>0</v>
      </c>
      <c s="134">
        <v>0</v>
      </c>
      <c s="134">
        <v>241.25</v>
      </c>
      <c s="134"/>
      <c s="140"/>
      <c s="140"/>
      <c s="141">
        <v>51330</v>
      </c>
      <c s="130">
        <v>43809</v>
      </c>
      <c s="130">
        <v>46366</v>
      </c>
      <c s="142">
        <v>51330</v>
      </c>
      <c s="143">
        <v>1.9444444444444444</v>
      </c>
      <c s="143">
        <v>7</v>
      </c>
      <c s="127">
        <v>0.056399999999999999</v>
      </c>
      <c s="123" t="s">
        <v>1829</v>
      </c>
      <c s="123" t="s">
        <v>1830</v>
      </c>
      <c s="27">
        <v>2895</v>
      </c>
      <c s="27">
        <v>1447.5600000000004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4342.5600000000004</v>
      </c>
      <c s="27">
        <v>0</v>
      </c>
      <c s="27">
        <v>4342.5600000000004</v>
      </c>
    </row>
    <row r="410" spans="1:74" ht="14.5">
      <c r="A410" s="123" t="s">
        <v>2372</v>
      </c>
      <c s="121" t="s">
        <v>905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262.39999999999998</v>
      </c>
      <c s="134"/>
      <c s="140"/>
      <c s="140"/>
      <c s="141">
        <v>53100</v>
      </c>
      <c s="130">
        <v>43809</v>
      </c>
      <c s="130">
        <v>46731</v>
      </c>
      <c s="142">
        <v>53100</v>
      </c>
      <c s="143">
        <v>2.9444444444444446</v>
      </c>
      <c s="143">
        <v>8</v>
      </c>
      <c s="127">
        <v>0.059299999999999999</v>
      </c>
      <c s="123" t="s">
        <v>1829</v>
      </c>
      <c s="123" t="s">
        <v>1830</v>
      </c>
      <c s="27">
        <v>3148.8000000000006</v>
      </c>
      <c s="27">
        <v>2099.1600000000003</v>
      </c>
      <c s="27">
        <v>1049.6400000000001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5247.9600000000009</v>
      </c>
      <c s="27">
        <v>1049.6400000000001</v>
      </c>
      <c s="27">
        <v>6297.6000000000013</v>
      </c>
    </row>
    <row r="411" spans="1:74" ht="14.5">
      <c r="A411" s="123" t="s">
        <v>2373</v>
      </c>
      <c s="121" t="s">
        <v>905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112837.5</v>
      </c>
      <c s="135">
        <v>0</v>
      </c>
      <c s="134">
        <v>0</v>
      </c>
      <c s="134">
        <v>583.92999999999995</v>
      </c>
      <c s="134"/>
      <c s="140"/>
      <c s="140"/>
      <c s="141">
        <v>112837.5</v>
      </c>
      <c s="130">
        <v>43809</v>
      </c>
      <c s="130">
        <v>47097</v>
      </c>
      <c s="142">
        <v>112837.5</v>
      </c>
      <c s="143">
        <v>3.9444444444444446</v>
      </c>
      <c s="143">
        <v>9</v>
      </c>
      <c s="128">
        <v>0.062100000000000002</v>
      </c>
      <c s="123" t="s">
        <v>1829</v>
      </c>
      <c s="123" t="s">
        <v>1830</v>
      </c>
      <c s="27">
        <v>7007.1600000000008</v>
      </c>
      <c s="27">
        <v>5255.3999999999987</v>
      </c>
      <c s="27">
        <v>3503.6399999999999</v>
      </c>
      <c s="27">
        <v>1751.76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12262.559999999999</v>
      </c>
      <c s="27">
        <v>5255.3999999999996</v>
      </c>
      <c s="27">
        <v>17517.959999999999</v>
      </c>
    </row>
    <row r="412" spans="1:74" ht="14.5">
      <c r="A412" s="123" t="s">
        <v>2374</v>
      </c>
      <c s="121" t="s">
        <v>906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518905</v>
      </c>
      <c s="135">
        <v>0</v>
      </c>
      <c s="134">
        <v>0</v>
      </c>
      <c s="134">
        <v>2317.7800000000002</v>
      </c>
      <c s="134"/>
      <c s="140"/>
      <c s="140"/>
      <c s="141">
        <v>518905</v>
      </c>
      <c s="130">
        <v>43810</v>
      </c>
      <c s="130">
        <v>46002</v>
      </c>
      <c s="142">
        <v>518905</v>
      </c>
      <c s="143">
        <v>0.94722222222222219</v>
      </c>
      <c s="143">
        <v>6</v>
      </c>
      <c s="128">
        <v>0.053600000000000002</v>
      </c>
      <c s="123" t="s">
        <v>1829</v>
      </c>
      <c s="123" t="s">
        <v>1830</v>
      </c>
      <c s="27">
        <v>20860.02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20860.02</v>
      </c>
      <c s="27">
        <v>0</v>
      </c>
      <c s="27">
        <v>20860.02</v>
      </c>
    </row>
    <row r="413" spans="1:74" ht="14.5">
      <c r="A413" s="123" t="s">
        <v>2375</v>
      </c>
      <c s="121" t="s">
        <v>906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805645</v>
      </c>
      <c s="135">
        <v>0</v>
      </c>
      <c s="134">
        <v>0</v>
      </c>
      <c s="134">
        <v>3786.5300000000002</v>
      </c>
      <c s="134"/>
      <c s="140"/>
      <c s="140"/>
      <c s="141">
        <v>805645</v>
      </c>
      <c s="130">
        <v>43810</v>
      </c>
      <c s="130">
        <v>46367</v>
      </c>
      <c s="142">
        <v>805645</v>
      </c>
      <c s="143">
        <v>1.9472222222222222</v>
      </c>
      <c s="143">
        <v>7</v>
      </c>
      <c s="128">
        <v>0.056399999999999999</v>
      </c>
      <c s="123" t="s">
        <v>1829</v>
      </c>
      <c s="123" t="s">
        <v>1830</v>
      </c>
      <c s="27">
        <v>45438.359999999993</v>
      </c>
      <c s="27">
        <v>22719.240000000002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68157.599999999991</v>
      </c>
      <c s="27">
        <v>0</v>
      </c>
      <c s="27">
        <v>68157.599999999991</v>
      </c>
    </row>
    <row r="414" spans="1:74" ht="14.5">
      <c r="A414" s="123" t="s">
        <v>2376</v>
      </c>
      <c s="121" t="s">
        <v>906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562565</v>
      </c>
      <c s="135">
        <v>0</v>
      </c>
      <c s="134">
        <v>0</v>
      </c>
      <c s="134">
        <v>2780.0100000000002</v>
      </c>
      <c s="134"/>
      <c s="140"/>
      <c s="140"/>
      <c s="141">
        <v>562565</v>
      </c>
      <c s="130">
        <v>43810</v>
      </c>
      <c s="130">
        <v>46732</v>
      </c>
      <c s="142">
        <v>562565</v>
      </c>
      <c s="143">
        <v>2.9472222222222224</v>
      </c>
      <c s="143">
        <v>8</v>
      </c>
      <c s="127">
        <v>0.059299999999999999</v>
      </c>
      <c s="123" t="s">
        <v>1829</v>
      </c>
      <c s="123" t="s">
        <v>1830</v>
      </c>
      <c s="27">
        <v>33360.12000000001</v>
      </c>
      <c s="27">
        <v>22240.079999999998</v>
      </c>
      <c s="27">
        <v>11120.040000000001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55600.200000000012</v>
      </c>
      <c s="27">
        <v>11120.040000000001</v>
      </c>
      <c s="27">
        <v>66720.24000000002</v>
      </c>
    </row>
    <row r="415" spans="1:74" ht="14.5">
      <c r="A415" s="123" t="s">
        <v>2377</v>
      </c>
      <c s="121" t="s">
        <v>906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159300</v>
      </c>
      <c s="135">
        <v>0</v>
      </c>
      <c s="134">
        <v>0</v>
      </c>
      <c s="134">
        <v>824.38</v>
      </c>
      <c s="134"/>
      <c s="140"/>
      <c s="140"/>
      <c s="141">
        <v>159300</v>
      </c>
      <c s="130">
        <v>43810</v>
      </c>
      <c s="130">
        <v>47098</v>
      </c>
      <c s="142">
        <v>159300</v>
      </c>
      <c s="143">
        <v>3.9472222222222224</v>
      </c>
      <c s="143">
        <v>9</v>
      </c>
      <c s="128">
        <v>0.062100000000000002</v>
      </c>
      <c s="123" t="s">
        <v>1829</v>
      </c>
      <c s="123" t="s">
        <v>1830</v>
      </c>
      <c s="27">
        <v>9892.5599999999977</v>
      </c>
      <c s="27">
        <v>7419.3599999999979</v>
      </c>
      <c s="27">
        <v>4946.2799999999997</v>
      </c>
      <c s="27">
        <v>2473.0799999999999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17311.919999999995</v>
      </c>
      <c s="27">
        <v>7419.3599999999997</v>
      </c>
      <c s="27">
        <v>24731.279999999995</v>
      </c>
    </row>
    <row r="416" spans="1:74" ht="14.5">
      <c r="A416" s="123" t="s">
        <v>2378</v>
      </c>
      <c s="121" t="s">
        <v>906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159300</v>
      </c>
      <c s="135">
        <v>0</v>
      </c>
      <c s="134">
        <v>0</v>
      </c>
      <c s="134">
        <v>862.87</v>
      </c>
      <c s="134"/>
      <c s="140"/>
      <c s="140"/>
      <c s="141">
        <v>159300</v>
      </c>
      <c s="130">
        <v>43810</v>
      </c>
      <c s="130">
        <v>47463</v>
      </c>
      <c s="142">
        <v>159300</v>
      </c>
      <c s="143">
        <v>4.947222222222222</v>
      </c>
      <c s="143">
        <v>10</v>
      </c>
      <c s="128">
        <v>0.065000000000000002</v>
      </c>
      <c s="123" t="s">
        <v>1829</v>
      </c>
      <c s="123" t="s">
        <v>1830</v>
      </c>
      <c s="27">
        <v>10354.440000000002</v>
      </c>
      <c s="27">
        <v>8283.6000000000004</v>
      </c>
      <c s="27">
        <v>6212.6400000000003</v>
      </c>
      <c s="27">
        <v>4141.8000000000002</v>
      </c>
      <c s="27">
        <v>2070.8400000000001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18638.040000000001</v>
      </c>
      <c s="27">
        <v>12425.280000000001</v>
      </c>
      <c s="27">
        <v>31063.32</v>
      </c>
    </row>
    <row r="417" spans="1:74" ht="14.5">
      <c r="A417" s="123" t="s">
        <v>2379</v>
      </c>
      <c s="121" t="s">
        <v>907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407690</v>
      </c>
      <c s="135">
        <v>0</v>
      </c>
      <c s="134">
        <v>0</v>
      </c>
      <c s="134">
        <v>1821.02</v>
      </c>
      <c s="134"/>
      <c s="140"/>
      <c s="140"/>
      <c s="141">
        <v>407690</v>
      </c>
      <c s="130">
        <v>43810</v>
      </c>
      <c s="130">
        <v>46002</v>
      </c>
      <c s="142">
        <v>407690</v>
      </c>
      <c s="143">
        <v>0.94722222222222219</v>
      </c>
      <c s="143">
        <v>6</v>
      </c>
      <c s="127">
        <v>0.053600000000000002</v>
      </c>
      <c s="123" t="s">
        <v>1829</v>
      </c>
      <c s="123" t="s">
        <v>1830</v>
      </c>
      <c s="27">
        <v>16389.18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16389.18</v>
      </c>
      <c s="27">
        <v>0</v>
      </c>
      <c s="27">
        <v>16389.18</v>
      </c>
    </row>
    <row r="418" spans="1:74" ht="14.5">
      <c r="A418" s="123" t="s">
        <v>2380</v>
      </c>
      <c s="121" t="s">
        <v>907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364767.5</v>
      </c>
      <c s="135">
        <v>0</v>
      </c>
      <c s="134">
        <v>0</v>
      </c>
      <c s="134">
        <v>1714.4100000000001</v>
      </c>
      <c s="134"/>
      <c s="140"/>
      <c s="140"/>
      <c s="141">
        <v>364767.5</v>
      </c>
      <c s="130">
        <v>43810</v>
      </c>
      <c s="130">
        <v>46367</v>
      </c>
      <c s="142">
        <v>364767.5</v>
      </c>
      <c s="143">
        <v>1.9472222222222222</v>
      </c>
      <c s="143">
        <v>7</v>
      </c>
      <c s="128">
        <v>0.056399999999999999</v>
      </c>
      <c s="123" t="s">
        <v>1829</v>
      </c>
      <c s="123" t="s">
        <v>1830</v>
      </c>
      <c s="27">
        <v>20572.920000000002</v>
      </c>
      <c s="27">
        <v>10286.400000000001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30859.320000000003</v>
      </c>
      <c s="27">
        <v>0</v>
      </c>
      <c s="27">
        <v>30859.320000000003</v>
      </c>
    </row>
    <row r="419" spans="1:74" ht="14.5">
      <c r="A419" s="123" t="s">
        <v>2381</v>
      </c>
      <c s="121" t="s">
        <v>907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969222.5</v>
      </c>
      <c s="135">
        <v>0</v>
      </c>
      <c s="134">
        <v>0</v>
      </c>
      <c s="134">
        <v>4789.5699999999997</v>
      </c>
      <c s="134"/>
      <c s="140"/>
      <c s="140"/>
      <c s="141">
        <v>969222.5</v>
      </c>
      <c s="130">
        <v>43810</v>
      </c>
      <c s="130">
        <v>46732</v>
      </c>
      <c s="142">
        <v>969222.5</v>
      </c>
      <c s="143">
        <v>2.9472222222222224</v>
      </c>
      <c s="143">
        <v>8</v>
      </c>
      <c s="128">
        <v>0.059299999999999999</v>
      </c>
      <c s="123" t="s">
        <v>1829</v>
      </c>
      <c s="123" t="s">
        <v>1830</v>
      </c>
      <c s="27">
        <v>57474.839999999997</v>
      </c>
      <c s="27">
        <v>38316.599999999999</v>
      </c>
      <c s="27">
        <v>19158.240000000002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95791.440000000002</v>
      </c>
      <c s="27">
        <v>19158.240000000002</v>
      </c>
      <c s="27">
        <v>114949.68000000001</v>
      </c>
    </row>
    <row r="420" spans="1:74" ht="14.5">
      <c r="A420" s="123" t="s">
        <v>2382</v>
      </c>
      <c s="121" t="s">
        <v>907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1580020</v>
      </c>
      <c s="135">
        <v>0</v>
      </c>
      <c s="134">
        <v>0</v>
      </c>
      <c s="134">
        <v>8176.6000000000004</v>
      </c>
      <c s="134"/>
      <c s="140"/>
      <c s="140"/>
      <c s="141">
        <v>1580020</v>
      </c>
      <c s="130">
        <v>43810</v>
      </c>
      <c s="130">
        <v>47098</v>
      </c>
      <c s="142">
        <v>1580020</v>
      </c>
      <c s="143">
        <v>3.9472222222222224</v>
      </c>
      <c s="143">
        <v>9</v>
      </c>
      <c s="127">
        <v>0.062100000000000002</v>
      </c>
      <c s="123" t="s">
        <v>1829</v>
      </c>
      <c s="123" t="s">
        <v>1830</v>
      </c>
      <c s="27">
        <v>98119.200000000012</v>
      </c>
      <c s="27">
        <v>73589.39999999998</v>
      </c>
      <c s="27">
        <v>49059.599999999999</v>
      </c>
      <c s="27">
        <v>24529.799999999999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171708.59999999998</v>
      </c>
      <c s="27">
        <v>73589.399999999994</v>
      </c>
      <c s="27">
        <v>245297.99999999997</v>
      </c>
    </row>
    <row r="421" spans="1:74" ht="14.5">
      <c r="A421" s="123" t="s">
        <v>2383</v>
      </c>
      <c s="121" t="s">
        <v>907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318305</v>
      </c>
      <c s="135">
        <v>0</v>
      </c>
      <c s="134">
        <v>0</v>
      </c>
      <c s="134">
        <v>1724.1500000000001</v>
      </c>
      <c s="134"/>
      <c s="140"/>
      <c s="140"/>
      <c s="141">
        <v>318305</v>
      </c>
      <c s="130">
        <v>43810</v>
      </c>
      <c s="130">
        <v>47463</v>
      </c>
      <c s="142">
        <v>318305</v>
      </c>
      <c s="143">
        <v>4.947222222222222</v>
      </c>
      <c s="143">
        <v>10</v>
      </c>
      <c s="128">
        <v>0.065000000000000002</v>
      </c>
      <c s="123" t="s">
        <v>1829</v>
      </c>
      <c s="123" t="s">
        <v>1830</v>
      </c>
      <c s="27">
        <v>20689.800000000003</v>
      </c>
      <c s="27">
        <v>16551.84</v>
      </c>
      <c s="27">
        <v>12413.879999999999</v>
      </c>
      <c s="27">
        <v>8275.9200000000001</v>
      </c>
      <c s="27">
        <v>4137.96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37241.639999999999</v>
      </c>
      <c s="27">
        <v>24827.759999999998</v>
      </c>
      <c s="27">
        <v>62069.399999999994</v>
      </c>
    </row>
    <row r="422" spans="1:74" ht="14.5">
      <c r="A422" s="123" t="s">
        <v>2384</v>
      </c>
      <c s="121" t="s">
        <v>908</v>
      </c>
      <c s="125">
        <v>1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49855</v>
      </c>
      <c s="135">
        <v>0</v>
      </c>
      <c s="134">
        <v>0</v>
      </c>
      <c s="134">
        <v>234.31999999999999</v>
      </c>
      <c s="134"/>
      <c s="140"/>
      <c s="140"/>
      <c s="141">
        <v>49855</v>
      </c>
      <c s="130">
        <v>43810</v>
      </c>
      <c s="130">
        <v>46367</v>
      </c>
      <c s="142">
        <v>49855</v>
      </c>
      <c s="143">
        <v>1.9472222222222222</v>
      </c>
      <c s="143">
        <v>7</v>
      </c>
      <c s="127">
        <v>0.056399999999999999</v>
      </c>
      <c s="123" t="s">
        <v>1829</v>
      </c>
      <c s="123" t="s">
        <v>1830</v>
      </c>
      <c s="27">
        <v>2811.8400000000001</v>
      </c>
      <c s="27">
        <v>1405.9200000000001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4217.7600000000002</v>
      </c>
      <c s="27">
        <v>0</v>
      </c>
      <c s="27">
        <v>4217.7600000000002</v>
      </c>
    </row>
    <row r="423" spans="1:74" ht="14.5">
      <c r="A423" s="123" t="s">
        <v>2385</v>
      </c>
      <c s="121" t="s">
        <v>908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101627.5</v>
      </c>
      <c s="135">
        <v>0</v>
      </c>
      <c s="134">
        <v>0</v>
      </c>
      <c s="134">
        <v>502.20999999999998</v>
      </c>
      <c s="134"/>
      <c s="140"/>
      <c s="140"/>
      <c s="141">
        <v>101627.5</v>
      </c>
      <c s="130">
        <v>43810</v>
      </c>
      <c s="130">
        <v>46732</v>
      </c>
      <c s="142">
        <v>101627.5</v>
      </c>
      <c s="143">
        <v>2.9472222222222224</v>
      </c>
      <c s="143">
        <v>8</v>
      </c>
      <c s="127">
        <v>0.059299999999999999</v>
      </c>
      <c s="123" t="s">
        <v>1829</v>
      </c>
      <c s="123" t="s">
        <v>1830</v>
      </c>
      <c s="27">
        <v>6026.5199999999995</v>
      </c>
      <c s="27">
        <v>4017.7199999999998</v>
      </c>
      <c s="27">
        <v>2008.8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10044.24</v>
      </c>
      <c s="27">
        <v>2008.8</v>
      </c>
      <c s="27">
        <v>12053.039999999999</v>
      </c>
    </row>
    <row r="424" spans="1:74" ht="14.5">
      <c r="A424" s="123" t="s">
        <v>2386</v>
      </c>
      <c s="121" t="s">
        <v>908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48675</v>
      </c>
      <c s="135">
        <v>0</v>
      </c>
      <c s="134">
        <v>0</v>
      </c>
      <c s="134">
        <v>251.88999999999999</v>
      </c>
      <c s="134"/>
      <c s="140"/>
      <c s="140"/>
      <c s="141">
        <v>48675</v>
      </c>
      <c s="130">
        <v>43810</v>
      </c>
      <c s="130">
        <v>47098</v>
      </c>
      <c s="142">
        <v>48675</v>
      </c>
      <c s="143">
        <v>3.9472222222222224</v>
      </c>
      <c s="143">
        <v>9</v>
      </c>
      <c s="128">
        <v>0.062100000000000002</v>
      </c>
      <c s="123" t="s">
        <v>1829</v>
      </c>
      <c s="123" t="s">
        <v>1830</v>
      </c>
      <c s="27">
        <v>3022.6799999999989</v>
      </c>
      <c s="27">
        <v>2267.0400000000004</v>
      </c>
      <c s="27">
        <v>1511.4000000000001</v>
      </c>
      <c s="27">
        <v>755.63999999999999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5289.7199999999993</v>
      </c>
      <c s="27">
        <v>2267.04</v>
      </c>
      <c s="27">
        <v>7556.7599999999993</v>
      </c>
    </row>
    <row r="425" spans="1:74" ht="14.5">
      <c r="A425" s="123" t="s">
        <v>2387</v>
      </c>
      <c s="121" t="s">
        <v>908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51920</v>
      </c>
      <c s="135">
        <v>0</v>
      </c>
      <c s="134">
        <v>0</v>
      </c>
      <c s="134">
        <v>281.23000000000002</v>
      </c>
      <c s="134"/>
      <c s="140"/>
      <c s="140"/>
      <c s="141">
        <v>51920</v>
      </c>
      <c s="130">
        <v>43810</v>
      </c>
      <c s="130">
        <v>47463</v>
      </c>
      <c s="142">
        <v>51920</v>
      </c>
      <c s="143">
        <v>4.947222222222222</v>
      </c>
      <c s="143">
        <v>10</v>
      </c>
      <c s="127">
        <v>0.065000000000000002</v>
      </c>
      <c s="123" t="s">
        <v>1829</v>
      </c>
      <c s="123" t="s">
        <v>1830</v>
      </c>
      <c s="27">
        <v>3374.7600000000002</v>
      </c>
      <c s="27">
        <v>2699.8800000000001</v>
      </c>
      <c s="27">
        <v>2024.8800000000001</v>
      </c>
      <c s="27">
        <v>1349.8800000000001</v>
      </c>
      <c s="27">
        <v>675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6074.6400000000003</v>
      </c>
      <c s="27">
        <v>4049.7600000000002</v>
      </c>
      <c s="27">
        <v>10124.400000000001</v>
      </c>
    </row>
    <row r="426" spans="1:74" ht="14.5">
      <c r="A426" s="123" t="s">
        <v>2388</v>
      </c>
      <c s="121" t="s">
        <v>909</v>
      </c>
      <c s="125">
        <v>1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25960</v>
      </c>
      <c s="135">
        <v>0</v>
      </c>
      <c s="134">
        <v>0</v>
      </c>
      <c s="134">
        <v>122.01000000000001</v>
      </c>
      <c s="134"/>
      <c s="140"/>
      <c s="140"/>
      <c s="141">
        <v>25960</v>
      </c>
      <c s="130">
        <v>43810</v>
      </c>
      <c s="130">
        <v>46367</v>
      </c>
      <c s="142">
        <v>25960</v>
      </c>
      <c s="143">
        <v>1.9472222222222222</v>
      </c>
      <c s="143">
        <v>7</v>
      </c>
      <c s="127">
        <v>0.056399999999999999</v>
      </c>
      <c s="123" t="s">
        <v>1829</v>
      </c>
      <c s="123" t="s">
        <v>1830</v>
      </c>
      <c s="27">
        <v>1464.1200000000001</v>
      </c>
      <c s="27">
        <v>732.12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2196.2400000000002</v>
      </c>
      <c s="27">
        <v>0</v>
      </c>
      <c s="27">
        <v>2196.2400000000002</v>
      </c>
    </row>
    <row r="427" spans="1:74" ht="14.5">
      <c r="A427" s="123" t="s">
        <v>2389</v>
      </c>
      <c s="121" t="s">
        <v>910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237.18000000000001</v>
      </c>
      <c s="134"/>
      <c s="140"/>
      <c s="140"/>
      <c s="141">
        <v>53100</v>
      </c>
      <c s="130">
        <v>43810</v>
      </c>
      <c s="130">
        <v>46002</v>
      </c>
      <c s="142">
        <v>53100</v>
      </c>
      <c s="143">
        <v>0.94722222222222219</v>
      </c>
      <c s="143">
        <v>6</v>
      </c>
      <c s="128">
        <v>0.053600000000000002</v>
      </c>
      <c s="123" t="s">
        <v>1829</v>
      </c>
      <c s="123" t="s">
        <v>1830</v>
      </c>
      <c s="27">
        <v>2134.6199999999999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2134.6199999999999</v>
      </c>
      <c s="27">
        <v>0</v>
      </c>
      <c s="27">
        <v>2134.6199999999999</v>
      </c>
    </row>
    <row r="428" spans="1:74" ht="14.5">
      <c r="A428" s="123" t="s">
        <v>2390</v>
      </c>
      <c s="121" t="s">
        <v>910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255765</v>
      </c>
      <c s="135">
        <v>0</v>
      </c>
      <c s="134">
        <v>0</v>
      </c>
      <c s="134">
        <v>1202.0999999999999</v>
      </c>
      <c s="134"/>
      <c s="140"/>
      <c s="140"/>
      <c s="141">
        <v>255765</v>
      </c>
      <c s="130">
        <v>43810</v>
      </c>
      <c s="130">
        <v>46367</v>
      </c>
      <c s="142">
        <v>255765</v>
      </c>
      <c s="143">
        <v>1.9472222222222222</v>
      </c>
      <c s="143">
        <v>7</v>
      </c>
      <c s="127">
        <v>0.056399999999999999</v>
      </c>
      <c s="123" t="s">
        <v>1829</v>
      </c>
      <c s="123" t="s">
        <v>1830</v>
      </c>
      <c s="27">
        <v>14425.200000000003</v>
      </c>
      <c s="27">
        <v>7212.6000000000013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21637.800000000003</v>
      </c>
      <c s="27">
        <v>0</v>
      </c>
      <c s="27">
        <v>21637.800000000003</v>
      </c>
    </row>
    <row r="429" spans="1:74" ht="14.5">
      <c r="A429" s="123" t="s">
        <v>2391</v>
      </c>
      <c s="121" t="s">
        <v>910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106200</v>
      </c>
      <c s="135">
        <v>0</v>
      </c>
      <c s="134">
        <v>0</v>
      </c>
      <c s="134">
        <v>524.79999999999995</v>
      </c>
      <c s="134"/>
      <c s="140"/>
      <c s="140"/>
      <c s="141">
        <v>106200</v>
      </c>
      <c s="130">
        <v>43810</v>
      </c>
      <c s="130">
        <v>46732</v>
      </c>
      <c s="142">
        <v>106200</v>
      </c>
      <c s="143">
        <v>2.9472222222222224</v>
      </c>
      <c s="143">
        <v>8</v>
      </c>
      <c s="127">
        <v>0.059299999999999999</v>
      </c>
      <c s="123" t="s">
        <v>1829</v>
      </c>
      <c s="123" t="s">
        <v>1830</v>
      </c>
      <c s="27">
        <v>6297.6000000000013</v>
      </c>
      <c s="27">
        <v>4198.4399999999996</v>
      </c>
      <c s="27">
        <v>2099.1599999999999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10496.040000000001</v>
      </c>
      <c s="27">
        <v>2099.1599999999999</v>
      </c>
      <c s="27">
        <v>12595.200000000001</v>
      </c>
    </row>
    <row r="430" spans="1:74" ht="14.5">
      <c r="A430" s="123" t="s">
        <v>2392</v>
      </c>
      <c s="121" t="s">
        <v>911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52805</v>
      </c>
      <c s="135">
        <v>0</v>
      </c>
      <c s="134">
        <v>0</v>
      </c>
      <c s="134">
        <v>235.86000000000001</v>
      </c>
      <c s="134"/>
      <c s="140"/>
      <c s="140"/>
      <c s="141">
        <v>52805</v>
      </c>
      <c s="130">
        <v>43810</v>
      </c>
      <c s="130">
        <v>46002</v>
      </c>
      <c s="142">
        <v>52805</v>
      </c>
      <c s="143">
        <v>0.94722222222222219</v>
      </c>
      <c s="143">
        <v>6</v>
      </c>
      <c s="128">
        <v>0.053600000000000002</v>
      </c>
      <c s="123" t="s">
        <v>1829</v>
      </c>
      <c s="123" t="s">
        <v>1830</v>
      </c>
      <c s="27">
        <v>2122.7400000000007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2122.7400000000007</v>
      </c>
      <c s="27">
        <v>0</v>
      </c>
      <c s="27">
        <v>2122.7400000000007</v>
      </c>
    </row>
    <row r="431" spans="1:74" ht="14.5">
      <c r="A431" s="123" t="s">
        <v>2393</v>
      </c>
      <c s="121" t="s">
        <v>912</v>
      </c>
      <c s="125">
        <v>1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41595</v>
      </c>
      <c s="135">
        <v>0</v>
      </c>
      <c s="134">
        <v>0</v>
      </c>
      <c s="134">
        <v>205.55000000000001</v>
      </c>
      <c s="134"/>
      <c s="140"/>
      <c s="140"/>
      <c s="141">
        <v>41595</v>
      </c>
      <c s="130">
        <v>43811</v>
      </c>
      <c s="130">
        <v>46733</v>
      </c>
      <c s="142">
        <v>41595</v>
      </c>
      <c s="143">
        <v>2.9500000000000002</v>
      </c>
      <c s="143">
        <v>8</v>
      </c>
      <c s="128">
        <v>0.059299999999999999</v>
      </c>
      <c s="123" t="s">
        <v>1829</v>
      </c>
      <c s="123" t="s">
        <v>1830</v>
      </c>
      <c s="27">
        <v>2466.6000000000004</v>
      </c>
      <c s="27">
        <v>1644.3599999999999</v>
      </c>
      <c s="27">
        <v>822.24000000000001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4110.96</v>
      </c>
      <c s="27">
        <v>822.24000000000001</v>
      </c>
      <c s="27">
        <v>4933.1999999999998</v>
      </c>
    </row>
    <row r="432" spans="1:74" ht="14.5">
      <c r="A432" s="123" t="s">
        <v>2394</v>
      </c>
      <c s="121" t="s">
        <v>912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5015</v>
      </c>
      <c s="135">
        <v>0</v>
      </c>
      <c s="134">
        <v>0</v>
      </c>
      <c s="134">
        <v>25.949999999999999</v>
      </c>
      <c s="134"/>
      <c s="140"/>
      <c s="140"/>
      <c s="141">
        <v>5015</v>
      </c>
      <c s="130">
        <v>43811</v>
      </c>
      <c s="130">
        <v>47099</v>
      </c>
      <c s="142">
        <v>5015</v>
      </c>
      <c s="143">
        <v>3.9500000000000002</v>
      </c>
      <c s="143">
        <v>9</v>
      </c>
      <c s="127">
        <v>0.062100000000000002</v>
      </c>
      <c s="123" t="s">
        <v>1829</v>
      </c>
      <c s="123" t="s">
        <v>1830</v>
      </c>
      <c s="27">
        <v>311.39999999999992</v>
      </c>
      <c s="27">
        <v>233.52000000000007</v>
      </c>
      <c s="27">
        <v>155.75999999999999</v>
      </c>
      <c s="27">
        <v>77.879999999999995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544.91999999999996</v>
      </c>
      <c s="27">
        <v>233.63999999999999</v>
      </c>
      <c s="27">
        <v>778.55999999999995</v>
      </c>
    </row>
    <row r="433" spans="1:74" ht="14.5">
      <c r="A433" s="123" t="s">
        <v>2395</v>
      </c>
      <c s="121" t="s">
        <v>913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102217.5</v>
      </c>
      <c s="135">
        <v>0</v>
      </c>
      <c s="134">
        <v>0</v>
      </c>
      <c s="134">
        <v>456.56999999999999</v>
      </c>
      <c s="134"/>
      <c s="140"/>
      <c s="140"/>
      <c s="141">
        <v>102217.5</v>
      </c>
      <c s="130">
        <v>43811</v>
      </c>
      <c s="130">
        <v>46003</v>
      </c>
      <c s="142">
        <v>102217.5</v>
      </c>
      <c s="143">
        <v>0.94999999999999996</v>
      </c>
      <c s="143">
        <v>6</v>
      </c>
      <c s="127">
        <v>0.053600000000000002</v>
      </c>
      <c s="123" t="s">
        <v>1829</v>
      </c>
      <c s="123" t="s">
        <v>1830</v>
      </c>
      <c s="27">
        <v>4109.1599999999999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4109.1599999999999</v>
      </c>
      <c s="27">
        <v>0</v>
      </c>
      <c s="27">
        <v>4109.1599999999999</v>
      </c>
    </row>
    <row r="434" spans="1:74" ht="14.5">
      <c r="A434" s="123" t="s">
        <v>2396</v>
      </c>
      <c s="121" t="s">
        <v>913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258715</v>
      </c>
      <c s="135">
        <v>0</v>
      </c>
      <c s="134">
        <v>0</v>
      </c>
      <c s="134">
        <v>1215.96</v>
      </c>
      <c s="134"/>
      <c s="140"/>
      <c s="140"/>
      <c s="141">
        <v>258715</v>
      </c>
      <c s="130">
        <v>43811</v>
      </c>
      <c s="130">
        <v>46368</v>
      </c>
      <c s="142">
        <v>258715</v>
      </c>
      <c s="143">
        <v>1.95</v>
      </c>
      <c s="143">
        <v>7</v>
      </c>
      <c s="127">
        <v>0.056399999999999999</v>
      </c>
      <c s="123" t="s">
        <v>1829</v>
      </c>
      <c s="123" t="s">
        <v>1830</v>
      </c>
      <c s="27">
        <v>14591.519999999997</v>
      </c>
      <c s="27">
        <v>7295.7599999999984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21887.279999999995</v>
      </c>
      <c s="27">
        <v>0</v>
      </c>
      <c s="27">
        <v>21887.279999999995</v>
      </c>
    </row>
    <row r="435" spans="1:74" ht="14.5">
      <c r="A435" s="123" t="s">
        <v>2397</v>
      </c>
      <c s="121" t="s">
        <v>913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330400</v>
      </c>
      <c s="135">
        <v>0</v>
      </c>
      <c s="134">
        <v>0</v>
      </c>
      <c s="134">
        <v>1632.73</v>
      </c>
      <c s="134"/>
      <c s="140"/>
      <c s="140"/>
      <c s="141">
        <v>330400</v>
      </c>
      <c s="130">
        <v>43811</v>
      </c>
      <c s="130">
        <v>46733</v>
      </c>
      <c s="142">
        <v>330400</v>
      </c>
      <c s="143">
        <v>2.9500000000000002</v>
      </c>
      <c s="143">
        <v>8</v>
      </c>
      <c s="128">
        <v>0.059299999999999999</v>
      </c>
      <c s="123" t="s">
        <v>1829</v>
      </c>
      <c s="123" t="s">
        <v>1830</v>
      </c>
      <c s="27">
        <v>19592.759999999998</v>
      </c>
      <c s="27">
        <v>13061.759999999997</v>
      </c>
      <c s="27">
        <v>6530.8800000000001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32654.519999999997</v>
      </c>
      <c s="27">
        <v>6530.8800000000001</v>
      </c>
      <c s="27">
        <v>39185.399999999994</v>
      </c>
    </row>
    <row r="436" spans="1:74" ht="14.5">
      <c r="A436" s="123" t="s">
        <v>2398</v>
      </c>
      <c s="121" t="s">
        <v>913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542947.5</v>
      </c>
      <c s="135">
        <v>0</v>
      </c>
      <c s="134">
        <v>0</v>
      </c>
      <c s="134">
        <v>2809.75</v>
      </c>
      <c s="134"/>
      <c s="140"/>
      <c s="140"/>
      <c s="141">
        <v>542947.5</v>
      </c>
      <c s="130">
        <v>43811</v>
      </c>
      <c s="130">
        <v>47099</v>
      </c>
      <c s="142">
        <v>542947.5</v>
      </c>
      <c s="143">
        <v>3.9500000000000002</v>
      </c>
      <c s="143">
        <v>9</v>
      </c>
      <c s="127">
        <v>0.062100000000000002</v>
      </c>
      <c s="123" t="s">
        <v>1829</v>
      </c>
      <c s="123" t="s">
        <v>1830</v>
      </c>
      <c s="27">
        <v>33717</v>
      </c>
      <c s="27">
        <v>25287.720000000005</v>
      </c>
      <c s="27">
        <v>16858.560000000001</v>
      </c>
      <c s="27">
        <v>8429.2800000000007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59004.720000000001</v>
      </c>
      <c s="27">
        <v>25287.840000000004</v>
      </c>
      <c s="27">
        <v>84292.559999999998</v>
      </c>
    </row>
    <row r="437" spans="1:74" ht="14.5">
      <c r="A437" s="123" t="s">
        <v>2399</v>
      </c>
      <c s="121" t="s">
        <v>913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159300</v>
      </c>
      <c s="135">
        <v>0</v>
      </c>
      <c s="134">
        <v>0</v>
      </c>
      <c s="134">
        <v>862.87</v>
      </c>
      <c s="134"/>
      <c s="140"/>
      <c s="140"/>
      <c s="141">
        <v>159300</v>
      </c>
      <c s="130">
        <v>43811</v>
      </c>
      <c s="130">
        <v>47464</v>
      </c>
      <c s="142">
        <v>159300</v>
      </c>
      <c s="143">
        <v>4.9500000000000002</v>
      </c>
      <c s="143">
        <v>10</v>
      </c>
      <c s="127">
        <v>0.065000000000000002</v>
      </c>
      <c s="123" t="s">
        <v>1829</v>
      </c>
      <c s="123" t="s">
        <v>1830</v>
      </c>
      <c s="27">
        <v>10354.440000000002</v>
      </c>
      <c s="27">
        <v>8283.6000000000004</v>
      </c>
      <c s="27">
        <v>6212.6400000000003</v>
      </c>
      <c s="27">
        <v>4141.8000000000002</v>
      </c>
      <c s="27">
        <v>2070.8400000000001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18638.040000000001</v>
      </c>
      <c s="27">
        <v>12425.280000000001</v>
      </c>
      <c s="27">
        <v>31063.32</v>
      </c>
    </row>
    <row r="438" spans="1:74" ht="14.5">
      <c r="A438" s="123" t="s">
        <v>2400</v>
      </c>
      <c s="121" t="s">
        <v>914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250012.5</v>
      </c>
      <c s="135">
        <v>0</v>
      </c>
      <c s="134">
        <v>0</v>
      </c>
      <c s="134">
        <v>1116.72</v>
      </c>
      <c s="134"/>
      <c s="140"/>
      <c s="140"/>
      <c s="141">
        <v>250012.5</v>
      </c>
      <c s="130">
        <v>43815</v>
      </c>
      <c s="130">
        <v>46007</v>
      </c>
      <c s="142">
        <v>250012.5</v>
      </c>
      <c s="143">
        <v>0.96111111111111114</v>
      </c>
      <c s="143">
        <v>6</v>
      </c>
      <c s="127">
        <v>0.053600000000000002</v>
      </c>
      <c s="123" t="s">
        <v>1829</v>
      </c>
      <c s="123" t="s">
        <v>1830</v>
      </c>
      <c s="27">
        <v>10050.480000000001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10050.480000000001</v>
      </c>
      <c s="27">
        <v>0</v>
      </c>
      <c s="27">
        <v>10050.480000000001</v>
      </c>
    </row>
    <row r="439" spans="1:74" ht="14.5">
      <c r="A439" s="123" t="s">
        <v>2401</v>
      </c>
      <c s="121" t="s">
        <v>914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99415</v>
      </c>
      <c s="135">
        <v>0</v>
      </c>
      <c s="134">
        <v>0</v>
      </c>
      <c s="134">
        <v>467.25</v>
      </c>
      <c s="134"/>
      <c s="140"/>
      <c s="140"/>
      <c s="141">
        <v>99415</v>
      </c>
      <c s="130">
        <v>43815</v>
      </c>
      <c s="130">
        <v>46372</v>
      </c>
      <c s="142">
        <v>99415</v>
      </c>
      <c s="143">
        <v>1.961111111111111</v>
      </c>
      <c s="143">
        <v>7</v>
      </c>
      <c s="127">
        <v>0.056399999999999999</v>
      </c>
      <c s="123" t="s">
        <v>1829</v>
      </c>
      <c s="123" t="s">
        <v>1830</v>
      </c>
      <c s="27">
        <v>5607</v>
      </c>
      <c s="27">
        <v>2803.5600000000009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8410.5600000000013</v>
      </c>
      <c s="27">
        <v>0</v>
      </c>
      <c s="27">
        <v>8410.5600000000013</v>
      </c>
    </row>
    <row r="440" spans="1:74" ht="14.5">
      <c r="A440" s="123" t="s">
        <v>2402</v>
      </c>
      <c s="121" t="s">
        <v>914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205467.5</v>
      </c>
      <c s="135">
        <v>0</v>
      </c>
      <c s="134">
        <v>0</v>
      </c>
      <c s="134">
        <v>1015.35</v>
      </c>
      <c s="134"/>
      <c s="140"/>
      <c s="140"/>
      <c s="141">
        <v>205467.5</v>
      </c>
      <c s="130">
        <v>43815</v>
      </c>
      <c s="130">
        <v>46737</v>
      </c>
      <c s="142">
        <v>205467.5</v>
      </c>
      <c s="143">
        <v>2.9611111111111112</v>
      </c>
      <c s="143">
        <v>8</v>
      </c>
      <c s="128">
        <v>0.059299999999999999</v>
      </c>
      <c s="123" t="s">
        <v>1829</v>
      </c>
      <c s="123" t="s">
        <v>1830</v>
      </c>
      <c s="27">
        <v>12184.200000000003</v>
      </c>
      <c s="27">
        <v>8122.7999999999984</v>
      </c>
      <c s="27">
        <v>4061.4000000000001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20307</v>
      </c>
      <c s="27">
        <v>4061.4000000000001</v>
      </c>
      <c s="27">
        <v>24368.400000000001</v>
      </c>
    </row>
    <row r="441" spans="1:74" ht="14.5">
      <c r="A441" s="123" t="s">
        <v>2403</v>
      </c>
      <c s="121" t="s">
        <v>914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212400</v>
      </c>
      <c s="135">
        <v>0</v>
      </c>
      <c s="134">
        <v>0</v>
      </c>
      <c s="134">
        <v>1099.1700000000001</v>
      </c>
      <c s="134"/>
      <c s="140"/>
      <c s="140"/>
      <c s="141">
        <v>212400</v>
      </c>
      <c s="130">
        <v>43815</v>
      </c>
      <c s="130">
        <v>47103</v>
      </c>
      <c s="142">
        <v>212400</v>
      </c>
      <c s="143">
        <v>3.9611111111111112</v>
      </c>
      <c s="143">
        <v>9</v>
      </c>
      <c s="127">
        <v>0.062100000000000002</v>
      </c>
      <c s="123" t="s">
        <v>1829</v>
      </c>
      <c s="123" t="s">
        <v>1830</v>
      </c>
      <c s="27">
        <v>13190.040000000001</v>
      </c>
      <c s="27">
        <v>9892.5599999999977</v>
      </c>
      <c s="27">
        <v>6594.96</v>
      </c>
      <c s="27">
        <v>3297.48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23082.599999999999</v>
      </c>
      <c s="27">
        <v>9892.4400000000005</v>
      </c>
      <c s="27">
        <v>32975.040000000001</v>
      </c>
    </row>
    <row r="442" spans="1:74" ht="14.5">
      <c r="A442" s="123" t="s">
        <v>2404</v>
      </c>
      <c s="121" t="s">
        <v>914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228625</v>
      </c>
      <c s="135">
        <v>0</v>
      </c>
      <c s="134">
        <v>0</v>
      </c>
      <c s="134">
        <v>1238.3900000000001</v>
      </c>
      <c s="134"/>
      <c s="140"/>
      <c s="140"/>
      <c s="141">
        <v>228625</v>
      </c>
      <c s="130">
        <v>43815</v>
      </c>
      <c s="130">
        <v>47468</v>
      </c>
      <c s="142">
        <v>228625</v>
      </c>
      <c s="143">
        <v>4.9611111111111112</v>
      </c>
      <c s="143">
        <v>10</v>
      </c>
      <c s="127">
        <v>0.065000000000000002</v>
      </c>
      <c s="123" t="s">
        <v>1829</v>
      </c>
      <c s="123" t="s">
        <v>1830</v>
      </c>
      <c s="27">
        <v>14860.679999999998</v>
      </c>
      <c s="27">
        <v>11888.519999999997</v>
      </c>
      <c s="27">
        <v>8916.3600000000006</v>
      </c>
      <c s="27">
        <v>5944.1999999999998</v>
      </c>
      <c s="27">
        <v>2972.1599999999999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26749.199999999997</v>
      </c>
      <c s="27">
        <v>17832.720000000001</v>
      </c>
      <c s="27">
        <v>44581.919999999998</v>
      </c>
    </row>
    <row r="443" spans="1:74" ht="14.5">
      <c r="A443" s="123" t="s">
        <v>2405</v>
      </c>
      <c s="121" t="s">
        <v>915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46315</v>
      </c>
      <c s="135">
        <v>0</v>
      </c>
      <c s="134">
        <v>0</v>
      </c>
      <c s="134">
        <v>217.68000000000001</v>
      </c>
      <c s="134"/>
      <c s="140"/>
      <c s="140"/>
      <c s="141">
        <v>46315</v>
      </c>
      <c s="130">
        <v>43815</v>
      </c>
      <c s="130">
        <v>46372</v>
      </c>
      <c s="142">
        <v>46315</v>
      </c>
      <c s="143">
        <v>1.961111111111111</v>
      </c>
      <c s="143">
        <v>7</v>
      </c>
      <c s="128">
        <v>0.056399999999999999</v>
      </c>
      <c s="123" t="s">
        <v>1829</v>
      </c>
      <c s="123" t="s">
        <v>1830</v>
      </c>
      <c s="27">
        <v>2612.1599999999999</v>
      </c>
      <c s="27">
        <v>1306.0799999999999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3918.2399999999998</v>
      </c>
      <c s="27">
        <v>0</v>
      </c>
      <c s="27">
        <v>3918.2399999999998</v>
      </c>
    </row>
    <row r="444" spans="1:74" ht="14.5">
      <c r="A444" s="123" t="s">
        <v>2406</v>
      </c>
      <c s="121" t="s">
        <v>915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151335</v>
      </c>
      <c s="135">
        <v>0</v>
      </c>
      <c s="134">
        <v>0</v>
      </c>
      <c s="134">
        <v>747.85000000000002</v>
      </c>
      <c s="134"/>
      <c s="140"/>
      <c s="140"/>
      <c s="141">
        <v>151335</v>
      </c>
      <c s="130">
        <v>43815</v>
      </c>
      <c s="130">
        <v>46737</v>
      </c>
      <c s="142">
        <v>151335</v>
      </c>
      <c s="143">
        <v>2.9611111111111112</v>
      </c>
      <c s="143">
        <v>8</v>
      </c>
      <c s="127">
        <v>0.059299999999999999</v>
      </c>
      <c s="123" t="s">
        <v>1829</v>
      </c>
      <c s="123" t="s">
        <v>1830</v>
      </c>
      <c s="27">
        <v>8974.2000000000025</v>
      </c>
      <c s="27">
        <v>5982.7200000000012</v>
      </c>
      <c s="27">
        <v>2991.3600000000001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14956.920000000004</v>
      </c>
      <c s="27">
        <v>2991.3600000000001</v>
      </c>
      <c s="27">
        <v>17948.280000000002</v>
      </c>
    </row>
    <row r="445" spans="1:74" ht="14.5">
      <c r="A445" s="123" t="s">
        <v>2407</v>
      </c>
      <c s="121" t="s">
        <v>915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99710</v>
      </c>
      <c s="135">
        <v>0</v>
      </c>
      <c s="134">
        <v>0</v>
      </c>
      <c s="134">
        <v>516</v>
      </c>
      <c s="134"/>
      <c s="140"/>
      <c s="140"/>
      <c s="141">
        <v>99710</v>
      </c>
      <c s="130">
        <v>43815</v>
      </c>
      <c s="130">
        <v>47103</v>
      </c>
      <c s="142">
        <v>99710</v>
      </c>
      <c s="143">
        <v>3.9611111111111112</v>
      </c>
      <c s="143">
        <v>9</v>
      </c>
      <c s="127">
        <v>0.062100000000000002</v>
      </c>
      <c s="123" t="s">
        <v>1829</v>
      </c>
      <c s="123" t="s">
        <v>1830</v>
      </c>
      <c s="27">
        <v>6192</v>
      </c>
      <c s="27">
        <v>4644</v>
      </c>
      <c s="27">
        <v>3096</v>
      </c>
      <c s="27">
        <v>1548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10836</v>
      </c>
      <c s="27">
        <v>4644</v>
      </c>
      <c s="27">
        <v>15480</v>
      </c>
    </row>
    <row r="446" spans="1:74" ht="14.5">
      <c r="A446" s="123" t="s">
        <v>2408</v>
      </c>
      <c s="121" t="s">
        <v>916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99857.5</v>
      </c>
      <c s="135">
        <v>0</v>
      </c>
      <c s="134">
        <v>0</v>
      </c>
      <c s="134">
        <v>446.02999999999997</v>
      </c>
      <c s="134"/>
      <c s="140"/>
      <c s="140"/>
      <c s="141">
        <v>99857.5</v>
      </c>
      <c s="130">
        <v>43815</v>
      </c>
      <c s="130">
        <v>46007</v>
      </c>
      <c s="142">
        <v>99857.5</v>
      </c>
      <c s="143">
        <v>0.96111111111111114</v>
      </c>
      <c s="143">
        <v>6</v>
      </c>
      <c s="127">
        <v>0.053600000000000002</v>
      </c>
      <c s="123" t="s">
        <v>1829</v>
      </c>
      <c s="123" t="s">
        <v>1830</v>
      </c>
      <c s="27">
        <v>4014.2999999999993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4014.2999999999993</v>
      </c>
      <c s="27">
        <v>0</v>
      </c>
      <c s="27">
        <v>4014.2999999999993</v>
      </c>
    </row>
    <row r="447" spans="1:74" ht="14.5">
      <c r="A447" s="123" t="s">
        <v>2409</v>
      </c>
      <c s="121" t="s">
        <v>916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249.56999999999999</v>
      </c>
      <c s="134"/>
      <c s="140"/>
      <c s="140"/>
      <c s="141">
        <v>53100</v>
      </c>
      <c s="130">
        <v>43815</v>
      </c>
      <c s="130">
        <v>46372</v>
      </c>
      <c s="142">
        <v>53100</v>
      </c>
      <c s="143">
        <v>1.961111111111111</v>
      </c>
      <c s="143">
        <v>7</v>
      </c>
      <c s="128">
        <v>0.056399999999999999</v>
      </c>
      <c s="123" t="s">
        <v>1829</v>
      </c>
      <c s="123" t="s">
        <v>1830</v>
      </c>
      <c s="27">
        <v>2994.8400000000001</v>
      </c>
      <c s="27">
        <v>1497.3599999999999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4492.1999999999998</v>
      </c>
      <c s="27">
        <v>0</v>
      </c>
      <c s="27">
        <v>4492.1999999999998</v>
      </c>
    </row>
    <row r="448" spans="1:74" ht="14.5">
      <c r="A448" s="123" t="s">
        <v>2410</v>
      </c>
      <c s="121" t="s">
        <v>916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51772.5</v>
      </c>
      <c s="135">
        <v>0</v>
      </c>
      <c s="134">
        <v>0</v>
      </c>
      <c s="134">
        <v>255.84</v>
      </c>
      <c s="134"/>
      <c s="140"/>
      <c s="140"/>
      <c s="141">
        <v>51772.5</v>
      </c>
      <c s="130">
        <v>43815</v>
      </c>
      <c s="130">
        <v>46737</v>
      </c>
      <c s="142">
        <v>51772.5</v>
      </c>
      <c s="143">
        <v>2.9611111111111112</v>
      </c>
      <c s="143">
        <v>8</v>
      </c>
      <c s="127">
        <v>0.059299999999999999</v>
      </c>
      <c s="123" t="s">
        <v>1829</v>
      </c>
      <c s="123" t="s">
        <v>1830</v>
      </c>
      <c s="27">
        <v>3070.0800000000004</v>
      </c>
      <c s="27">
        <v>2046.7199999999996</v>
      </c>
      <c s="27">
        <v>1023.36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5116.8000000000002</v>
      </c>
      <c s="27">
        <v>1023.36</v>
      </c>
      <c s="27">
        <v>6140.1599999999999</v>
      </c>
    </row>
    <row r="449" spans="1:74" ht="14.5">
      <c r="A449" s="123" t="s">
        <v>2411</v>
      </c>
      <c s="121" t="s">
        <v>917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287.62</v>
      </c>
      <c s="134"/>
      <c s="140"/>
      <c s="140"/>
      <c s="141">
        <v>53100</v>
      </c>
      <c s="130">
        <v>43816</v>
      </c>
      <c s="130">
        <v>47469</v>
      </c>
      <c s="142">
        <v>53100</v>
      </c>
      <c s="143">
        <v>4.9638888888888886</v>
      </c>
      <c s="143">
        <v>10</v>
      </c>
      <c s="127">
        <v>0.065000000000000002</v>
      </c>
      <c s="123" t="s">
        <v>1829</v>
      </c>
      <c s="123" t="s">
        <v>1830</v>
      </c>
      <c s="27">
        <v>3451.4399999999991</v>
      </c>
      <c s="27">
        <v>2761.1999999999994</v>
      </c>
      <c s="27">
        <v>2070.8400000000001</v>
      </c>
      <c s="27">
        <v>1380.5999999999999</v>
      </c>
      <c s="27">
        <v>690.24000000000001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6212.6399999999985</v>
      </c>
      <c s="27">
        <v>4141.6800000000003</v>
      </c>
      <c s="27">
        <v>10354.32</v>
      </c>
    </row>
    <row r="450" spans="1:74" ht="14.5">
      <c r="A450" s="123" t="s">
        <v>2412</v>
      </c>
      <c s="121" t="s">
        <v>918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102807.5</v>
      </c>
      <c s="135">
        <v>0</v>
      </c>
      <c s="134">
        <v>0</v>
      </c>
      <c s="134">
        <v>459.20999999999998</v>
      </c>
      <c s="134"/>
      <c s="140"/>
      <c s="140"/>
      <c s="141">
        <v>102807.5</v>
      </c>
      <c s="130">
        <v>43816</v>
      </c>
      <c s="130">
        <v>46008</v>
      </c>
      <c s="142">
        <v>102807.5</v>
      </c>
      <c s="143">
        <v>0.96388888888888891</v>
      </c>
      <c s="143">
        <v>6</v>
      </c>
      <c s="127">
        <v>0.053600000000000002</v>
      </c>
      <c s="123" t="s">
        <v>1829</v>
      </c>
      <c s="123" t="s">
        <v>1830</v>
      </c>
      <c s="27">
        <v>4132.8599999999997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4132.8599999999997</v>
      </c>
      <c s="27">
        <v>0</v>
      </c>
      <c s="27">
        <v>4132.8599999999997</v>
      </c>
    </row>
    <row r="451" spans="1:74" ht="14.5">
      <c r="A451" s="123" t="s">
        <v>2413</v>
      </c>
      <c s="121" t="s">
        <v>918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448547.5</v>
      </c>
      <c s="135">
        <v>0</v>
      </c>
      <c s="134">
        <v>0</v>
      </c>
      <c s="134">
        <v>2108.1700000000001</v>
      </c>
      <c s="134"/>
      <c s="140"/>
      <c s="140"/>
      <c s="141">
        <v>448547.5</v>
      </c>
      <c s="130">
        <v>43816</v>
      </c>
      <c s="130">
        <v>46373</v>
      </c>
      <c s="142">
        <v>448547.5</v>
      </c>
      <c s="143">
        <v>1.9638888888888888</v>
      </c>
      <c s="143">
        <v>7</v>
      </c>
      <c s="127">
        <v>0.056399999999999999</v>
      </c>
      <c s="123" t="s">
        <v>1829</v>
      </c>
      <c s="123" t="s">
        <v>1830</v>
      </c>
      <c s="27">
        <v>25298.039999999994</v>
      </c>
      <c s="27">
        <v>12649.08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37947.119999999995</v>
      </c>
      <c s="27">
        <v>0</v>
      </c>
      <c s="27">
        <v>37947.119999999995</v>
      </c>
    </row>
    <row r="452" spans="1:74" ht="14.5">
      <c r="A452" s="123" t="s">
        <v>2414</v>
      </c>
      <c s="121" t="s">
        <v>918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205467.5</v>
      </c>
      <c s="135">
        <v>0</v>
      </c>
      <c s="134">
        <v>0</v>
      </c>
      <c s="134">
        <v>1015.35</v>
      </c>
      <c s="134"/>
      <c s="140"/>
      <c s="140"/>
      <c s="141">
        <v>205467.5</v>
      </c>
      <c s="130">
        <v>43816</v>
      </c>
      <c s="130">
        <v>46738</v>
      </c>
      <c s="142">
        <v>205467.5</v>
      </c>
      <c s="143">
        <v>2.963888888888889</v>
      </c>
      <c s="143">
        <v>8</v>
      </c>
      <c s="127">
        <v>0.059299999999999999</v>
      </c>
      <c s="123" t="s">
        <v>1829</v>
      </c>
      <c s="123" t="s">
        <v>1830</v>
      </c>
      <c s="27">
        <v>12184.200000000003</v>
      </c>
      <c s="27">
        <v>8122.7999999999984</v>
      </c>
      <c s="27">
        <v>4061.4000000000001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20307</v>
      </c>
      <c s="27">
        <v>4061.4000000000001</v>
      </c>
      <c s="27">
        <v>24368.400000000001</v>
      </c>
    </row>
    <row r="453" spans="1:74" ht="14.5">
      <c r="A453" s="123" t="s">
        <v>2415</v>
      </c>
      <c s="121" t="s">
        <v>918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212400</v>
      </c>
      <c s="135">
        <v>0</v>
      </c>
      <c s="134">
        <v>0</v>
      </c>
      <c s="134">
        <v>1099.1700000000001</v>
      </c>
      <c s="134"/>
      <c s="140"/>
      <c s="140"/>
      <c s="141">
        <v>212400</v>
      </c>
      <c s="130">
        <v>43816</v>
      </c>
      <c s="130">
        <v>47104</v>
      </c>
      <c s="142">
        <v>212400</v>
      </c>
      <c s="143">
        <v>3.963888888888889</v>
      </c>
      <c s="143">
        <v>9</v>
      </c>
      <c s="127">
        <v>0.062100000000000002</v>
      </c>
      <c s="123" t="s">
        <v>1829</v>
      </c>
      <c s="123" t="s">
        <v>1830</v>
      </c>
      <c s="27">
        <v>13190.040000000001</v>
      </c>
      <c s="27">
        <v>9892.5599999999977</v>
      </c>
      <c s="27">
        <v>6594.96</v>
      </c>
      <c s="27">
        <v>3297.48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23082.599999999999</v>
      </c>
      <c s="27">
        <v>9892.4400000000005</v>
      </c>
      <c s="27">
        <v>32975.040000000001</v>
      </c>
    </row>
    <row r="454" spans="1:74" ht="14.5">
      <c r="A454" s="123" t="s">
        <v>2416</v>
      </c>
      <c s="121" t="s">
        <v>919</v>
      </c>
      <c s="125">
        <v>1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249.56999999999999</v>
      </c>
      <c s="134"/>
      <c s="140"/>
      <c s="140"/>
      <c s="141">
        <v>53100</v>
      </c>
      <c s="130">
        <v>43817</v>
      </c>
      <c s="130">
        <v>46374</v>
      </c>
      <c s="142">
        <v>53100</v>
      </c>
      <c s="143">
        <v>1.9666666666666666</v>
      </c>
      <c s="143">
        <v>7</v>
      </c>
      <c s="127">
        <v>0.056399999999999999</v>
      </c>
      <c s="123" t="s">
        <v>1829</v>
      </c>
      <c s="123" t="s">
        <v>1830</v>
      </c>
      <c s="27">
        <v>2994.8400000000001</v>
      </c>
      <c s="27">
        <v>1497.3599999999999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4492.1999999999998</v>
      </c>
      <c s="27">
        <v>0</v>
      </c>
      <c s="27">
        <v>4492.1999999999998</v>
      </c>
    </row>
    <row r="455" spans="1:74" ht="14.5">
      <c r="A455" s="123" t="s">
        <v>2417</v>
      </c>
      <c s="121" t="s">
        <v>920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98235</v>
      </c>
      <c s="135">
        <v>0</v>
      </c>
      <c s="134">
        <v>0</v>
      </c>
      <c s="134">
        <v>461.69999999999999</v>
      </c>
      <c s="134"/>
      <c s="140"/>
      <c s="140"/>
      <c s="141">
        <v>98235</v>
      </c>
      <c s="130">
        <v>43817</v>
      </c>
      <c s="130">
        <v>46374</v>
      </c>
      <c s="142">
        <v>98235</v>
      </c>
      <c s="143">
        <v>1.9666666666666666</v>
      </c>
      <c s="143">
        <v>7</v>
      </c>
      <c s="128">
        <v>0.056399999999999999</v>
      </c>
      <c s="123" t="s">
        <v>1829</v>
      </c>
      <c s="123" t="s">
        <v>1830</v>
      </c>
      <c s="27">
        <v>5540.3999999999987</v>
      </c>
      <c s="27">
        <v>2770.1999999999994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8310.5999999999985</v>
      </c>
      <c s="27">
        <v>0</v>
      </c>
      <c s="27">
        <v>8310.5999999999985</v>
      </c>
    </row>
    <row r="456" spans="1:74" ht="14.5">
      <c r="A456" s="123" t="s">
        <v>2418</v>
      </c>
      <c s="121" t="s">
        <v>920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262.39999999999998</v>
      </c>
      <c s="134"/>
      <c s="140"/>
      <c s="140"/>
      <c s="141">
        <v>53100</v>
      </c>
      <c s="130">
        <v>43817</v>
      </c>
      <c s="130">
        <v>46739</v>
      </c>
      <c s="142">
        <v>53100</v>
      </c>
      <c s="143">
        <v>2.9666666666666668</v>
      </c>
      <c s="143">
        <v>8</v>
      </c>
      <c s="128">
        <v>0.059299999999999999</v>
      </c>
      <c s="123" t="s">
        <v>1829</v>
      </c>
      <c s="123" t="s">
        <v>1830</v>
      </c>
      <c s="27">
        <v>3148.8000000000006</v>
      </c>
      <c s="27">
        <v>2099.1600000000003</v>
      </c>
      <c s="27">
        <v>1049.6400000000001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5247.9600000000009</v>
      </c>
      <c s="27">
        <v>1049.6400000000001</v>
      </c>
      <c s="27">
        <v>6297.6000000000013</v>
      </c>
    </row>
    <row r="457" spans="1:74" ht="14.5">
      <c r="A457" s="123" t="s">
        <v>2419</v>
      </c>
      <c s="121" t="s">
        <v>920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52805</v>
      </c>
      <c s="135">
        <v>0</v>
      </c>
      <c s="134">
        <v>0</v>
      </c>
      <c s="134">
        <v>273.26999999999998</v>
      </c>
      <c s="134"/>
      <c s="140"/>
      <c s="140"/>
      <c s="141">
        <v>52805</v>
      </c>
      <c s="130">
        <v>43817</v>
      </c>
      <c s="130">
        <v>47105</v>
      </c>
      <c s="142">
        <v>52805</v>
      </c>
      <c s="143">
        <v>3.9666666666666668</v>
      </c>
      <c s="143">
        <v>9</v>
      </c>
      <c s="127">
        <v>0.062100000000000002</v>
      </c>
      <c s="123" t="s">
        <v>1829</v>
      </c>
      <c s="123" t="s">
        <v>1830</v>
      </c>
      <c s="27">
        <v>3279.2399999999998</v>
      </c>
      <c s="27">
        <v>2459.3999999999996</v>
      </c>
      <c s="27">
        <v>1639.5599999999999</v>
      </c>
      <c s="27">
        <v>819.84000000000003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5738.6399999999994</v>
      </c>
      <c s="27">
        <v>2459.4000000000001</v>
      </c>
      <c s="27">
        <v>8198.0399999999991</v>
      </c>
    </row>
    <row r="458" spans="1:74" ht="14.5">
      <c r="A458" s="123" t="s">
        <v>2420</v>
      </c>
      <c s="121" t="s">
        <v>921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365357.5</v>
      </c>
      <c s="135">
        <v>0</v>
      </c>
      <c s="134">
        <v>0</v>
      </c>
      <c s="134">
        <v>1631.9300000000001</v>
      </c>
      <c s="134"/>
      <c s="140"/>
      <c s="140"/>
      <c s="141">
        <v>365357.5</v>
      </c>
      <c s="130">
        <v>43817</v>
      </c>
      <c s="130">
        <v>46009</v>
      </c>
      <c s="142">
        <v>365357.5</v>
      </c>
      <c s="143">
        <v>0.96666666666666667</v>
      </c>
      <c s="143">
        <v>6</v>
      </c>
      <c s="127">
        <v>0.053600000000000002</v>
      </c>
      <c s="123" t="s">
        <v>1829</v>
      </c>
      <c s="123" t="s">
        <v>1830</v>
      </c>
      <c s="27">
        <v>14687.399999999996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14687.399999999996</v>
      </c>
      <c s="27">
        <v>0</v>
      </c>
      <c s="27">
        <v>14687.399999999996</v>
      </c>
    </row>
    <row r="459" spans="1:74" ht="14.5">
      <c r="A459" s="123" t="s">
        <v>2421</v>
      </c>
      <c s="121" t="s">
        <v>921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469197.5</v>
      </c>
      <c s="135">
        <v>0</v>
      </c>
      <c s="134">
        <v>0</v>
      </c>
      <c s="134">
        <v>2205.23</v>
      </c>
      <c s="134"/>
      <c s="140"/>
      <c s="140"/>
      <c s="141">
        <v>469197.5</v>
      </c>
      <c s="130">
        <v>43817</v>
      </c>
      <c s="130">
        <v>46374</v>
      </c>
      <c s="142">
        <v>469197.5</v>
      </c>
      <c s="143">
        <v>1.9666666666666666</v>
      </c>
      <c s="143">
        <v>7</v>
      </c>
      <c s="128">
        <v>0.056399999999999999</v>
      </c>
      <c s="123" t="s">
        <v>1829</v>
      </c>
      <c s="123" t="s">
        <v>1830</v>
      </c>
      <c s="27">
        <v>26462.759999999998</v>
      </c>
      <c s="27">
        <v>13231.320000000002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39694.080000000002</v>
      </c>
      <c s="27">
        <v>0</v>
      </c>
      <c s="27">
        <v>39694.080000000002</v>
      </c>
    </row>
    <row r="460" spans="1:74" ht="14.5">
      <c r="A460" s="123" t="s">
        <v>2422</v>
      </c>
      <c s="121" t="s">
        <v>921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584100</v>
      </c>
      <c s="135">
        <v>0</v>
      </c>
      <c s="134">
        <v>0</v>
      </c>
      <c s="134">
        <v>2886.4299999999998</v>
      </c>
      <c s="134"/>
      <c s="140"/>
      <c s="140"/>
      <c s="141">
        <v>584100</v>
      </c>
      <c s="130">
        <v>43817</v>
      </c>
      <c s="130">
        <v>46739</v>
      </c>
      <c s="142">
        <v>584100</v>
      </c>
      <c s="143">
        <v>2.9666666666666668</v>
      </c>
      <c s="143">
        <v>8</v>
      </c>
      <c s="127">
        <v>0.059299999999999999</v>
      </c>
      <c s="123" t="s">
        <v>1829</v>
      </c>
      <c s="123" t="s">
        <v>1830</v>
      </c>
      <c s="27">
        <v>34637.159999999996</v>
      </c>
      <c s="27">
        <v>23091.359999999997</v>
      </c>
      <c s="27">
        <v>11545.68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57728.51999999999</v>
      </c>
      <c s="27">
        <v>11545.68</v>
      </c>
      <c s="27">
        <v>69274.199999999983</v>
      </c>
    </row>
    <row r="461" spans="1:74" ht="14.5">
      <c r="A461" s="123" t="s">
        <v>2423</v>
      </c>
      <c s="121" t="s">
        <v>921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572595</v>
      </c>
      <c s="135">
        <v>0</v>
      </c>
      <c s="134">
        <v>0</v>
      </c>
      <c s="134">
        <v>2963.1799999999998</v>
      </c>
      <c s="134"/>
      <c s="140"/>
      <c s="140"/>
      <c s="141">
        <v>572595</v>
      </c>
      <c s="130">
        <v>43817</v>
      </c>
      <c s="130">
        <v>47105</v>
      </c>
      <c s="142">
        <v>572595</v>
      </c>
      <c s="143">
        <v>3.9666666666666668</v>
      </c>
      <c s="143">
        <v>9</v>
      </c>
      <c s="128">
        <v>0.062100000000000002</v>
      </c>
      <c s="123" t="s">
        <v>1829</v>
      </c>
      <c s="123" t="s">
        <v>1830</v>
      </c>
      <c s="27">
        <v>35558.159999999996</v>
      </c>
      <c s="27">
        <v>26668.560000000009</v>
      </c>
      <c s="27">
        <v>17779.080000000002</v>
      </c>
      <c s="27">
        <v>8889.4799999999996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62226.720000000001</v>
      </c>
      <c s="27">
        <v>26668.560000000001</v>
      </c>
      <c s="27">
        <v>88895.279999999999</v>
      </c>
    </row>
    <row r="462" spans="1:74" ht="14.5">
      <c r="A462" s="123" t="s">
        <v>2424</v>
      </c>
      <c s="121" t="s">
        <v>921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424505</v>
      </c>
      <c s="135">
        <v>0</v>
      </c>
      <c s="134">
        <v>0</v>
      </c>
      <c s="134">
        <v>2299.4000000000001</v>
      </c>
      <c s="134"/>
      <c s="140"/>
      <c s="140"/>
      <c s="141">
        <v>424505</v>
      </c>
      <c s="130">
        <v>43817</v>
      </c>
      <c s="130">
        <v>47470</v>
      </c>
      <c s="142">
        <v>424505</v>
      </c>
      <c s="143">
        <v>4.9666666666666668</v>
      </c>
      <c s="143">
        <v>10</v>
      </c>
      <c s="128">
        <v>0.065000000000000002</v>
      </c>
      <c s="123" t="s">
        <v>1829</v>
      </c>
      <c s="123" t="s">
        <v>1830</v>
      </c>
      <c s="27">
        <v>27592.800000000007</v>
      </c>
      <c s="27">
        <v>22074.240000000002</v>
      </c>
      <c s="27">
        <v>16555.68</v>
      </c>
      <c s="27">
        <v>11037.120000000001</v>
      </c>
      <c s="27">
        <v>5518.5600000000004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49667.040000000008</v>
      </c>
      <c s="27">
        <v>33111.360000000001</v>
      </c>
      <c s="27">
        <v>82778.400000000009</v>
      </c>
    </row>
    <row r="463" spans="1:74" ht="14.5">
      <c r="A463" s="123" t="s">
        <v>2425</v>
      </c>
      <c s="121" t="s">
        <v>922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104725</v>
      </c>
      <c s="135">
        <v>0</v>
      </c>
      <c s="134">
        <v>0</v>
      </c>
      <c s="134">
        <v>492.20999999999998</v>
      </c>
      <c s="134"/>
      <c s="140"/>
      <c s="140"/>
      <c s="141">
        <v>104725</v>
      </c>
      <c s="130">
        <v>43817</v>
      </c>
      <c s="130">
        <v>46374</v>
      </c>
      <c s="142">
        <v>104725</v>
      </c>
      <c s="143">
        <v>1.9666666666666666</v>
      </c>
      <c s="143">
        <v>7</v>
      </c>
      <c s="127">
        <v>0.056399999999999999</v>
      </c>
      <c s="123" t="s">
        <v>1829</v>
      </c>
      <c s="123" t="s">
        <v>1830</v>
      </c>
      <c s="27">
        <v>5906.5199999999995</v>
      </c>
      <c s="27">
        <v>2953.1999999999994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8859.7199999999993</v>
      </c>
      <c s="27">
        <v>0</v>
      </c>
      <c s="27">
        <v>8859.7199999999993</v>
      </c>
    </row>
    <row r="464" spans="1:74" ht="14.5">
      <c r="A464" s="123" t="s">
        <v>2426</v>
      </c>
      <c s="121" t="s">
        <v>922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38940</v>
      </c>
      <c s="135">
        <v>0</v>
      </c>
      <c s="134">
        <v>0</v>
      </c>
      <c s="134">
        <v>201.50999999999999</v>
      </c>
      <c s="134"/>
      <c s="140"/>
      <c s="140"/>
      <c s="141">
        <v>38940</v>
      </c>
      <c s="130">
        <v>43817</v>
      </c>
      <c s="130">
        <v>47105</v>
      </c>
      <c s="142">
        <v>38940</v>
      </c>
      <c s="143">
        <v>3.9666666666666668</v>
      </c>
      <c s="143">
        <v>9</v>
      </c>
      <c s="127">
        <v>0.062100000000000002</v>
      </c>
      <c s="123" t="s">
        <v>1829</v>
      </c>
      <c s="123" t="s">
        <v>1830</v>
      </c>
      <c s="27">
        <v>2418.1199999999999</v>
      </c>
      <c s="27">
        <v>1813.6799999999994</v>
      </c>
      <c s="27">
        <v>1209.1199999999999</v>
      </c>
      <c s="27">
        <v>604.55999999999995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4231.7999999999993</v>
      </c>
      <c s="27">
        <v>1813.6799999999998</v>
      </c>
      <c s="27">
        <v>6045.4799999999996</v>
      </c>
    </row>
    <row r="465" spans="1:74" ht="14.5">
      <c r="A465" s="123" t="s">
        <v>2427</v>
      </c>
      <c s="121" t="s">
        <v>923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262.39999999999998</v>
      </c>
      <c s="134"/>
      <c s="140"/>
      <c s="140"/>
      <c s="141">
        <v>53100</v>
      </c>
      <c s="130">
        <v>43817</v>
      </c>
      <c s="130">
        <v>46739</v>
      </c>
      <c s="142">
        <v>53100</v>
      </c>
      <c s="143">
        <v>2.9666666666666668</v>
      </c>
      <c s="143">
        <v>8</v>
      </c>
      <c s="127">
        <v>0.059299999999999999</v>
      </c>
      <c s="123" t="s">
        <v>1829</v>
      </c>
      <c s="123" t="s">
        <v>1830</v>
      </c>
      <c s="27">
        <v>3148.8000000000006</v>
      </c>
      <c s="27">
        <v>2099.1600000000003</v>
      </c>
      <c s="27">
        <v>1049.6400000000001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5247.9600000000009</v>
      </c>
      <c s="27">
        <v>1049.6400000000001</v>
      </c>
      <c s="27">
        <v>6297.6000000000013</v>
      </c>
    </row>
    <row r="466" spans="1:74" ht="14.5">
      <c r="A466" s="123" t="s">
        <v>2428</v>
      </c>
      <c s="121" t="s">
        <v>924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3046170</v>
      </c>
      <c s="135">
        <v>0</v>
      </c>
      <c s="134">
        <v>0</v>
      </c>
      <c s="134">
        <v>13606.23</v>
      </c>
      <c s="134"/>
      <c s="140"/>
      <c s="140"/>
      <c s="141">
        <v>3046170</v>
      </c>
      <c s="130">
        <v>43817</v>
      </c>
      <c s="130">
        <v>46009</v>
      </c>
      <c s="142">
        <v>3046170</v>
      </c>
      <c s="143">
        <v>0.96666666666666667</v>
      </c>
      <c s="143">
        <v>6</v>
      </c>
      <c s="127">
        <v>0.053600000000000002</v>
      </c>
      <c s="123" t="s">
        <v>1829</v>
      </c>
      <c s="123" t="s">
        <v>1830</v>
      </c>
      <c s="27">
        <v>122456.03999999999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122456.03999999999</v>
      </c>
      <c s="27">
        <v>0</v>
      </c>
      <c s="27">
        <v>122456.03999999999</v>
      </c>
    </row>
    <row r="467" spans="1:74" ht="14.5">
      <c r="A467" s="123" t="s">
        <v>2429</v>
      </c>
      <c s="121" t="s">
        <v>924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2747187.5</v>
      </c>
      <c s="135">
        <v>0</v>
      </c>
      <c s="134">
        <v>0</v>
      </c>
      <c s="134">
        <v>12911.780000000001</v>
      </c>
      <c s="134"/>
      <c s="140"/>
      <c s="140"/>
      <c s="141">
        <v>2747187.5</v>
      </c>
      <c s="130">
        <v>43817</v>
      </c>
      <c s="130">
        <v>46374</v>
      </c>
      <c s="142">
        <v>2747187.5</v>
      </c>
      <c s="143">
        <v>1.9666666666666666</v>
      </c>
      <c s="143">
        <v>7</v>
      </c>
      <c s="127">
        <v>0.056399999999999999</v>
      </c>
      <c s="123" t="s">
        <v>1829</v>
      </c>
      <c s="123" t="s">
        <v>1830</v>
      </c>
      <c s="27">
        <v>154941.36000000002</v>
      </c>
      <c s="27">
        <v>77470.680000000008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232412.04000000004</v>
      </c>
      <c s="27">
        <v>0</v>
      </c>
      <c s="27">
        <v>232412.04000000004</v>
      </c>
    </row>
    <row r="468" spans="1:74" ht="14.5">
      <c r="A468" s="123" t="s">
        <v>2430</v>
      </c>
      <c s="121" t="s">
        <v>924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1772065</v>
      </c>
      <c s="135">
        <v>0</v>
      </c>
      <c s="134">
        <v>0</v>
      </c>
      <c s="134">
        <v>8756.9500000000007</v>
      </c>
      <c s="134"/>
      <c s="140"/>
      <c s="140"/>
      <c s="141">
        <v>1772065</v>
      </c>
      <c s="130">
        <v>43817</v>
      </c>
      <c s="130">
        <v>46739</v>
      </c>
      <c s="142">
        <v>1772065</v>
      </c>
      <c s="143">
        <v>2.9666666666666668</v>
      </c>
      <c s="143">
        <v>8</v>
      </c>
      <c s="127">
        <v>0.059299999999999999</v>
      </c>
      <c s="123" t="s">
        <v>1829</v>
      </c>
      <c s="123" t="s">
        <v>1830</v>
      </c>
      <c s="27">
        <v>105083.39999999998</v>
      </c>
      <c s="27">
        <v>70055.639999999999</v>
      </c>
      <c s="27">
        <v>35027.760000000002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175139.03999999998</v>
      </c>
      <c s="27">
        <v>35027.760000000002</v>
      </c>
      <c s="27">
        <v>210166.79999999999</v>
      </c>
    </row>
    <row r="469" spans="1:74" ht="14.5">
      <c r="A469" s="123" t="s">
        <v>2431</v>
      </c>
      <c s="121" t="s">
        <v>924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2121640</v>
      </c>
      <c s="135">
        <v>0</v>
      </c>
      <c s="134">
        <v>0</v>
      </c>
      <c s="134">
        <v>10979.49</v>
      </c>
      <c s="134"/>
      <c s="140"/>
      <c s="140"/>
      <c s="141">
        <v>2121640</v>
      </c>
      <c s="130">
        <v>43817</v>
      </c>
      <c s="130">
        <v>47105</v>
      </c>
      <c s="142">
        <v>2121640</v>
      </c>
      <c s="143">
        <v>3.9666666666666668</v>
      </c>
      <c s="143">
        <v>9</v>
      </c>
      <c s="127">
        <v>0.062100000000000002</v>
      </c>
      <c s="123" t="s">
        <v>1829</v>
      </c>
      <c s="123" t="s">
        <v>1830</v>
      </c>
      <c s="27">
        <v>131753.88000000003</v>
      </c>
      <c s="27">
        <v>98815.439999999988</v>
      </c>
      <c s="27">
        <v>65876.880000000005</v>
      </c>
      <c s="27">
        <v>32938.440000000002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230569.32000000001</v>
      </c>
      <c s="27">
        <v>98815.320000000007</v>
      </c>
      <c s="27">
        <v>329384.64000000001</v>
      </c>
    </row>
    <row r="470" spans="1:74" ht="14.5">
      <c r="A470" s="123" t="s">
        <v>2432</v>
      </c>
      <c s="121" t="s">
        <v>924</v>
      </c>
      <c s="125">
        <v>10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887655</v>
      </c>
      <c s="135">
        <v>0</v>
      </c>
      <c s="134">
        <v>0</v>
      </c>
      <c s="134">
        <v>4808.1300000000001</v>
      </c>
      <c s="134"/>
      <c s="140"/>
      <c s="140"/>
      <c s="141">
        <v>887655</v>
      </c>
      <c s="130">
        <v>43817</v>
      </c>
      <c s="130">
        <v>47470</v>
      </c>
      <c s="142">
        <v>887655</v>
      </c>
      <c s="143">
        <v>4.9666666666666668</v>
      </c>
      <c s="143">
        <v>10</v>
      </c>
      <c s="127">
        <v>0.065000000000000002</v>
      </c>
      <c s="123" t="s">
        <v>1829</v>
      </c>
      <c s="123" t="s">
        <v>1830</v>
      </c>
      <c s="27">
        <v>57697.55999999999</v>
      </c>
      <c s="27">
        <v>46158</v>
      </c>
      <c s="27">
        <v>34618.559999999998</v>
      </c>
      <c s="27">
        <v>23079</v>
      </c>
      <c s="27">
        <v>11539.559999999999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103855.56</v>
      </c>
      <c s="27">
        <v>69237.119999999995</v>
      </c>
      <c s="27">
        <v>173092.67999999999</v>
      </c>
    </row>
    <row r="471" spans="1:74" ht="14.5">
      <c r="A471" s="123" t="s">
        <v>2433</v>
      </c>
      <c s="121" t="s">
        <v>925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52510</v>
      </c>
      <c s="135">
        <v>0</v>
      </c>
      <c s="134">
        <v>0</v>
      </c>
      <c s="134">
        <v>234.53999999999999</v>
      </c>
      <c s="134"/>
      <c s="140"/>
      <c s="140"/>
      <c s="141">
        <v>52510</v>
      </c>
      <c s="130">
        <v>43819</v>
      </c>
      <c s="130">
        <v>46011</v>
      </c>
      <c s="142">
        <v>52510</v>
      </c>
      <c s="143">
        <v>0.97222222222222221</v>
      </c>
      <c s="143">
        <v>6</v>
      </c>
      <c s="127">
        <v>0.053600000000000002</v>
      </c>
      <c s="123" t="s">
        <v>1829</v>
      </c>
      <c s="123" t="s">
        <v>1830</v>
      </c>
      <c s="27">
        <v>2110.8600000000001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2110.8600000000001</v>
      </c>
      <c s="27">
        <v>0</v>
      </c>
      <c s="27">
        <v>2110.8600000000001</v>
      </c>
    </row>
    <row r="472" spans="1:74" ht="14.5">
      <c r="A472" s="123" t="s">
        <v>2434</v>
      </c>
      <c s="121" t="s">
        <v>925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249.56999999999999</v>
      </c>
      <c s="134"/>
      <c s="140"/>
      <c s="140"/>
      <c s="141">
        <v>53100</v>
      </c>
      <c s="130">
        <v>43819</v>
      </c>
      <c s="130">
        <v>46376</v>
      </c>
      <c s="142">
        <v>53100</v>
      </c>
      <c s="143">
        <v>1.9722222222222223</v>
      </c>
      <c s="143">
        <v>7</v>
      </c>
      <c s="128">
        <v>0.056399999999999999</v>
      </c>
      <c s="123" t="s">
        <v>1829</v>
      </c>
      <c s="123" t="s">
        <v>1830</v>
      </c>
      <c s="27">
        <v>2994.8400000000001</v>
      </c>
      <c s="27">
        <v>1497.3599999999999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4492.1999999999998</v>
      </c>
      <c s="27">
        <v>0</v>
      </c>
      <c s="27">
        <v>4492.1999999999998</v>
      </c>
    </row>
    <row r="473" spans="1:74" ht="14.5">
      <c r="A473" s="123" t="s">
        <v>2435</v>
      </c>
      <c s="121" t="s">
        <v>926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39825</v>
      </c>
      <c s="135">
        <v>0</v>
      </c>
      <c s="134">
        <v>0</v>
      </c>
      <c s="134">
        <v>187.18000000000001</v>
      </c>
      <c s="134"/>
      <c s="140"/>
      <c s="140"/>
      <c s="141">
        <v>39825</v>
      </c>
      <c s="130">
        <v>43819</v>
      </c>
      <c s="130">
        <v>46376</v>
      </c>
      <c s="142">
        <v>39825</v>
      </c>
      <c s="143">
        <v>1.9722222222222223</v>
      </c>
      <c s="143">
        <v>7</v>
      </c>
      <c s="128">
        <v>0.056399999999999999</v>
      </c>
      <c s="123" t="s">
        <v>1829</v>
      </c>
      <c s="123" t="s">
        <v>1830</v>
      </c>
      <c s="27">
        <v>2246.1600000000003</v>
      </c>
      <c s="27">
        <v>1123.0800000000002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3369.2400000000007</v>
      </c>
      <c s="27">
        <v>0</v>
      </c>
      <c s="27">
        <v>3369.2400000000007</v>
      </c>
    </row>
    <row r="474" spans="1:74" ht="14.5">
      <c r="A474" s="123" t="s">
        <v>2436</v>
      </c>
      <c s="121" t="s">
        <v>926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106200</v>
      </c>
      <c s="135">
        <v>0</v>
      </c>
      <c s="134">
        <v>0</v>
      </c>
      <c s="134">
        <v>524.79999999999995</v>
      </c>
      <c s="134"/>
      <c s="140"/>
      <c s="140"/>
      <c s="141">
        <v>106200</v>
      </c>
      <c s="130">
        <v>43819</v>
      </c>
      <c s="130">
        <v>46741</v>
      </c>
      <c s="142">
        <v>106200</v>
      </c>
      <c s="143">
        <v>2.9722222222222223</v>
      </c>
      <c s="143">
        <v>8</v>
      </c>
      <c s="128">
        <v>0.059299999999999999</v>
      </c>
      <c s="123" t="s">
        <v>1829</v>
      </c>
      <c s="123" t="s">
        <v>1830</v>
      </c>
      <c s="27">
        <v>6297.6000000000013</v>
      </c>
      <c s="27">
        <v>4198.4399999999996</v>
      </c>
      <c s="27">
        <v>2099.1599999999999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10496.040000000001</v>
      </c>
      <c s="27">
        <v>2099.1599999999999</v>
      </c>
      <c s="27">
        <v>12595.200000000001</v>
      </c>
    </row>
    <row r="475" spans="1:74" ht="14.5">
      <c r="A475" s="123" t="s">
        <v>2437</v>
      </c>
      <c s="121" t="s">
        <v>927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69472.5</v>
      </c>
      <c s="135">
        <v>0</v>
      </c>
      <c s="134">
        <v>0</v>
      </c>
      <c s="134">
        <v>326.51999999999998</v>
      </c>
      <c s="134"/>
      <c s="140"/>
      <c s="140"/>
      <c s="141">
        <v>69472.5</v>
      </c>
      <c s="130">
        <v>43819</v>
      </c>
      <c s="130">
        <v>46376</v>
      </c>
      <c s="142">
        <v>69472.5</v>
      </c>
      <c s="143">
        <v>1.9722222222222223</v>
      </c>
      <c s="143">
        <v>7</v>
      </c>
      <c s="128">
        <v>0.056399999999999999</v>
      </c>
      <c s="123" t="s">
        <v>1829</v>
      </c>
      <c s="123" t="s">
        <v>1830</v>
      </c>
      <c s="27">
        <v>3918.2399999999998</v>
      </c>
      <c s="27">
        <v>1959.1199999999999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5877.3599999999997</v>
      </c>
      <c s="27">
        <v>0</v>
      </c>
      <c s="27">
        <v>5877.3599999999997</v>
      </c>
    </row>
    <row r="476" spans="1:74" ht="14.5">
      <c r="A476" s="123" t="s">
        <v>2438</v>
      </c>
      <c s="121" t="s">
        <v>927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274.79000000000002</v>
      </c>
      <c s="134"/>
      <c s="140"/>
      <c s="140"/>
      <c s="141">
        <v>53100</v>
      </c>
      <c s="130">
        <v>43819</v>
      </c>
      <c s="130">
        <v>47107</v>
      </c>
      <c s="142">
        <v>53100</v>
      </c>
      <c s="143">
        <v>3.9722222222222223</v>
      </c>
      <c s="143">
        <v>9</v>
      </c>
      <c s="128">
        <v>0.062100000000000002</v>
      </c>
      <c s="123" t="s">
        <v>1829</v>
      </c>
      <c s="123" t="s">
        <v>1830</v>
      </c>
      <c s="27">
        <v>3297.48</v>
      </c>
      <c s="27">
        <v>2473.0799999999999</v>
      </c>
      <c s="27">
        <v>1648.8</v>
      </c>
      <c s="27">
        <v>824.39999999999998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5770.5599999999995</v>
      </c>
      <c s="27">
        <v>2473.1999999999998</v>
      </c>
      <c s="27">
        <v>8243.7599999999984</v>
      </c>
    </row>
    <row r="477" spans="1:74" ht="14.5">
      <c r="A477" s="123" t="s">
        <v>2439</v>
      </c>
      <c s="121" t="s">
        <v>928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262.39999999999998</v>
      </c>
      <c s="134"/>
      <c s="140"/>
      <c s="140"/>
      <c s="141">
        <v>53100</v>
      </c>
      <c s="130">
        <v>43823</v>
      </c>
      <c s="130">
        <v>46745</v>
      </c>
      <c s="142">
        <v>53100</v>
      </c>
      <c s="143">
        <v>2.9833333333333334</v>
      </c>
      <c s="143">
        <v>8</v>
      </c>
      <c s="128">
        <v>0.059299999999999999</v>
      </c>
      <c s="123" t="s">
        <v>1829</v>
      </c>
      <c s="123" t="s">
        <v>1830</v>
      </c>
      <c s="27">
        <v>3148.8000000000006</v>
      </c>
      <c s="27">
        <v>2099.1600000000003</v>
      </c>
      <c s="27">
        <v>1049.6400000000001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5247.9600000000009</v>
      </c>
      <c s="27">
        <v>1049.6400000000001</v>
      </c>
      <c s="27">
        <v>6297.6000000000013</v>
      </c>
    </row>
    <row r="478" spans="1:74" ht="14.5">
      <c r="A478" s="123" t="s">
        <v>2440</v>
      </c>
      <c s="121" t="s">
        <v>928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274.79000000000002</v>
      </c>
      <c s="134"/>
      <c s="140"/>
      <c s="140"/>
      <c s="141">
        <v>53100</v>
      </c>
      <c s="130">
        <v>43823</v>
      </c>
      <c s="130">
        <v>47111</v>
      </c>
      <c s="142">
        <v>53100</v>
      </c>
      <c s="143">
        <v>3.9833333333333334</v>
      </c>
      <c s="143">
        <v>9</v>
      </c>
      <c s="127">
        <v>0.062100000000000002</v>
      </c>
      <c s="123" t="s">
        <v>1829</v>
      </c>
      <c s="123" t="s">
        <v>1830</v>
      </c>
      <c s="27">
        <v>3297.48</v>
      </c>
      <c s="27">
        <v>2473.0799999999999</v>
      </c>
      <c s="27">
        <v>1648.8</v>
      </c>
      <c s="27">
        <v>824.39999999999998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5770.5599999999995</v>
      </c>
      <c s="27">
        <v>2473.1999999999998</v>
      </c>
      <c s="27">
        <v>8243.7599999999984</v>
      </c>
    </row>
    <row r="479" spans="1:74" ht="14.5">
      <c r="A479" s="123" t="s">
        <v>2441</v>
      </c>
      <c s="121" t="s">
        <v>929</v>
      </c>
      <c s="125">
        <v>1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37907.5</v>
      </c>
      <c s="135">
        <v>0</v>
      </c>
      <c s="134">
        <v>0</v>
      </c>
      <c s="134">
        <v>169.31999999999999</v>
      </c>
      <c s="134"/>
      <c s="140"/>
      <c s="140"/>
      <c s="141">
        <v>37907.5</v>
      </c>
      <c s="130">
        <v>43823</v>
      </c>
      <c s="130">
        <v>46015</v>
      </c>
      <c s="142">
        <v>37907.5</v>
      </c>
      <c s="143">
        <v>0.98333333333333328</v>
      </c>
      <c s="143">
        <v>6</v>
      </c>
      <c s="128">
        <v>0.053600000000000002</v>
      </c>
      <c s="123" t="s">
        <v>1829</v>
      </c>
      <c s="123" t="s">
        <v>1830</v>
      </c>
      <c s="27">
        <v>1523.8800000000003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1523.8800000000003</v>
      </c>
      <c s="27">
        <v>0</v>
      </c>
      <c s="27">
        <v>1523.8800000000003</v>
      </c>
    </row>
    <row r="480" spans="1:74" ht="14.5">
      <c r="A480" s="123" t="s">
        <v>2442</v>
      </c>
      <c s="121" t="s">
        <v>929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178475</v>
      </c>
      <c s="135">
        <v>0</v>
      </c>
      <c s="134">
        <v>0</v>
      </c>
      <c s="134">
        <v>838.83000000000004</v>
      </c>
      <c s="134"/>
      <c s="140"/>
      <c s="140"/>
      <c s="141">
        <v>178475</v>
      </c>
      <c s="130">
        <v>43823</v>
      </c>
      <c s="130">
        <v>46380</v>
      </c>
      <c s="142">
        <v>178475</v>
      </c>
      <c s="143">
        <v>1.9833333333333334</v>
      </c>
      <c s="143">
        <v>7</v>
      </c>
      <c s="128">
        <v>0.056399999999999999</v>
      </c>
      <c s="123" t="s">
        <v>1829</v>
      </c>
      <c s="123" t="s">
        <v>1830</v>
      </c>
      <c s="27">
        <v>10065.960000000001</v>
      </c>
      <c s="27">
        <v>5033.04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15099</v>
      </c>
      <c s="27">
        <v>0</v>
      </c>
      <c s="27">
        <v>15099</v>
      </c>
    </row>
    <row r="481" spans="1:74" ht="14.5">
      <c r="A481" s="123" t="s">
        <v>2443</v>
      </c>
      <c s="121" t="s">
        <v>929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262.39999999999998</v>
      </c>
      <c s="134"/>
      <c s="140"/>
      <c s="140"/>
      <c s="141">
        <v>53100</v>
      </c>
      <c s="130">
        <v>43823</v>
      </c>
      <c s="130">
        <v>46745</v>
      </c>
      <c s="142">
        <v>53100</v>
      </c>
      <c s="143">
        <v>2.9833333333333334</v>
      </c>
      <c s="143">
        <v>8</v>
      </c>
      <c s="127">
        <v>0.059299999999999999</v>
      </c>
      <c s="123" t="s">
        <v>1829</v>
      </c>
      <c s="123" t="s">
        <v>1830</v>
      </c>
      <c s="27">
        <v>3148.8000000000006</v>
      </c>
      <c s="27">
        <v>2099.1600000000003</v>
      </c>
      <c s="27">
        <v>1049.6400000000001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5247.9600000000009</v>
      </c>
      <c s="27">
        <v>1049.6400000000001</v>
      </c>
      <c s="27">
        <v>6297.6000000000013</v>
      </c>
    </row>
    <row r="482" spans="1:74" ht="14.5">
      <c r="A482" s="123" t="s">
        <v>2444</v>
      </c>
      <c s="121" t="s">
        <v>930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237.18000000000001</v>
      </c>
      <c s="134"/>
      <c s="140"/>
      <c s="140"/>
      <c s="141">
        <v>53100</v>
      </c>
      <c s="130">
        <v>43823</v>
      </c>
      <c s="130">
        <v>46015</v>
      </c>
      <c s="142">
        <v>53100</v>
      </c>
      <c s="143">
        <v>0.98333333333333328</v>
      </c>
      <c s="143">
        <v>6</v>
      </c>
      <c s="128">
        <v>0.053600000000000002</v>
      </c>
      <c s="123" t="s">
        <v>1829</v>
      </c>
      <c s="123" t="s">
        <v>1830</v>
      </c>
      <c s="27">
        <v>2134.6199999999999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2134.6199999999999</v>
      </c>
      <c s="27">
        <v>0</v>
      </c>
      <c s="27">
        <v>2134.6199999999999</v>
      </c>
    </row>
    <row r="483" spans="1:74" ht="14.5">
      <c r="A483" s="123" t="s">
        <v>2445</v>
      </c>
      <c s="121" t="s">
        <v>930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106200</v>
      </c>
      <c s="135">
        <v>0</v>
      </c>
      <c s="134">
        <v>0</v>
      </c>
      <c s="134">
        <v>499.13999999999999</v>
      </c>
      <c s="134"/>
      <c s="140"/>
      <c s="140"/>
      <c s="141">
        <v>106200</v>
      </c>
      <c s="130">
        <v>43823</v>
      </c>
      <c s="130">
        <v>46380</v>
      </c>
      <c s="142">
        <v>106200</v>
      </c>
      <c s="143">
        <v>1.9833333333333334</v>
      </c>
      <c s="143">
        <v>7</v>
      </c>
      <c s="127">
        <v>0.056399999999999999</v>
      </c>
      <c s="123" t="s">
        <v>1829</v>
      </c>
      <c s="123" t="s">
        <v>1830</v>
      </c>
      <c s="27">
        <v>5989.6800000000003</v>
      </c>
      <c s="27">
        <v>2994.8400000000001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8984.5200000000004</v>
      </c>
      <c s="27">
        <v>0</v>
      </c>
      <c s="27">
        <v>8984.5200000000004</v>
      </c>
    </row>
    <row r="484" spans="1:74" ht="14.5">
      <c r="A484" s="123" t="s">
        <v>2446</v>
      </c>
      <c s="121" t="s">
        <v>930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81715</v>
      </c>
      <c s="135">
        <v>0</v>
      </c>
      <c s="134">
        <v>0</v>
      </c>
      <c s="134">
        <v>403.81</v>
      </c>
      <c s="134"/>
      <c s="140"/>
      <c s="140"/>
      <c s="141">
        <v>81715</v>
      </c>
      <c s="130">
        <v>43823</v>
      </c>
      <c s="130">
        <v>46745</v>
      </c>
      <c s="142">
        <v>81715</v>
      </c>
      <c s="143">
        <v>2.9833333333333334</v>
      </c>
      <c s="143">
        <v>8</v>
      </c>
      <c s="127">
        <v>0.059299999999999999</v>
      </c>
      <c s="123" t="s">
        <v>1829</v>
      </c>
      <c s="123" t="s">
        <v>1830</v>
      </c>
      <c s="27">
        <v>4845.7200000000003</v>
      </c>
      <c s="27">
        <v>3230.52</v>
      </c>
      <c s="27">
        <v>1615.2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8076.2399999999998</v>
      </c>
      <c s="27">
        <v>1615.2</v>
      </c>
      <c s="27">
        <v>9691.4400000000005</v>
      </c>
    </row>
    <row r="485" spans="1:74" ht="14.5">
      <c r="A485" s="123" t="s">
        <v>2447</v>
      </c>
      <c s="121" t="s">
        <v>931</v>
      </c>
      <c s="125">
        <v>1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262.39999999999998</v>
      </c>
      <c s="134"/>
      <c s="140"/>
      <c s="140"/>
      <c s="141">
        <v>53100</v>
      </c>
      <c s="130">
        <v>43825</v>
      </c>
      <c s="130">
        <v>46747</v>
      </c>
      <c s="142">
        <v>53100</v>
      </c>
      <c s="143">
        <v>2.9888888888888889</v>
      </c>
      <c s="143">
        <v>8</v>
      </c>
      <c s="128">
        <v>0.059299999999999999</v>
      </c>
      <c s="123" t="s">
        <v>1829</v>
      </c>
      <c s="123" t="s">
        <v>1830</v>
      </c>
      <c s="27">
        <v>3148.8000000000006</v>
      </c>
      <c s="27">
        <v>2099.1600000000003</v>
      </c>
      <c s="27">
        <v>1049.6400000000001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5247.9600000000009</v>
      </c>
      <c s="27">
        <v>1049.6400000000001</v>
      </c>
      <c s="27">
        <v>6297.6000000000013</v>
      </c>
    </row>
    <row r="486" spans="1:74" ht="14.5">
      <c r="A486" s="123" t="s">
        <v>2448</v>
      </c>
      <c s="121" t="s">
        <v>932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378632.5</v>
      </c>
      <c s="135">
        <v>0</v>
      </c>
      <c s="134">
        <v>0</v>
      </c>
      <c s="134">
        <v>1691.23</v>
      </c>
      <c s="134"/>
      <c s="140"/>
      <c s="140"/>
      <c s="141">
        <v>378632.5</v>
      </c>
      <c s="130">
        <v>43825</v>
      </c>
      <c s="130">
        <v>46017</v>
      </c>
      <c s="142">
        <v>378632.5</v>
      </c>
      <c s="143">
        <v>0.98888888888888893</v>
      </c>
      <c s="143">
        <v>6</v>
      </c>
      <c s="128">
        <v>0.053600000000000002</v>
      </c>
      <c s="123" t="s">
        <v>1829</v>
      </c>
      <c s="123" t="s">
        <v>1830</v>
      </c>
      <c s="27">
        <v>15221.040000000003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15221.040000000003</v>
      </c>
      <c s="27">
        <v>0</v>
      </c>
      <c s="27">
        <v>15221.040000000003</v>
      </c>
    </row>
    <row r="487" spans="1:74" ht="14.5">
      <c r="A487" s="123" t="s">
        <v>2449</v>
      </c>
      <c s="121" t="s">
        <v>932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519495</v>
      </c>
      <c s="135">
        <v>0</v>
      </c>
      <c s="134">
        <v>0</v>
      </c>
      <c s="134">
        <v>2441.6300000000001</v>
      </c>
      <c s="134"/>
      <c s="140"/>
      <c s="140"/>
      <c s="141">
        <v>519495</v>
      </c>
      <c s="130">
        <v>43825</v>
      </c>
      <c s="130">
        <v>46382</v>
      </c>
      <c s="142">
        <v>519495</v>
      </c>
      <c s="143">
        <v>1.9888888888888889</v>
      </c>
      <c s="143">
        <v>7</v>
      </c>
      <c s="127">
        <v>0.056399999999999999</v>
      </c>
      <c s="123" t="s">
        <v>1829</v>
      </c>
      <c s="123" t="s">
        <v>1830</v>
      </c>
      <c s="27">
        <v>29299.560000000009</v>
      </c>
      <c s="27">
        <v>14649.719999999996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43949.280000000006</v>
      </c>
      <c s="27">
        <v>0</v>
      </c>
      <c s="27">
        <v>43949.280000000006</v>
      </c>
    </row>
    <row r="488" spans="1:74" ht="14.5">
      <c r="A488" s="123" t="s">
        <v>2450</v>
      </c>
      <c s="121" t="s">
        <v>932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46905</v>
      </c>
      <c s="135">
        <v>0</v>
      </c>
      <c s="134">
        <v>0</v>
      </c>
      <c s="134">
        <v>231.78999999999999</v>
      </c>
      <c s="134"/>
      <c s="140"/>
      <c s="140"/>
      <c s="141">
        <v>46905</v>
      </c>
      <c s="130">
        <v>43825</v>
      </c>
      <c s="130">
        <v>46747</v>
      </c>
      <c s="142">
        <v>46905</v>
      </c>
      <c s="143">
        <v>2.9888888888888889</v>
      </c>
      <c s="143">
        <v>8</v>
      </c>
      <c s="127">
        <v>0.059299999999999999</v>
      </c>
      <c s="123" t="s">
        <v>1829</v>
      </c>
      <c s="123" t="s">
        <v>1830</v>
      </c>
      <c s="27">
        <v>2781.48</v>
      </c>
      <c s="27">
        <v>1854.3599999999999</v>
      </c>
      <c s="27">
        <v>927.12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4635.8400000000001</v>
      </c>
      <c s="27">
        <v>927.12</v>
      </c>
      <c s="27">
        <v>5562.96</v>
      </c>
    </row>
    <row r="489" spans="1:74" ht="14.5">
      <c r="A489" s="123" t="s">
        <v>2451</v>
      </c>
      <c s="121" t="s">
        <v>932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206500</v>
      </c>
      <c s="135">
        <v>0</v>
      </c>
      <c s="134">
        <v>0</v>
      </c>
      <c s="134">
        <v>1068.6400000000001</v>
      </c>
      <c s="134"/>
      <c s="140"/>
      <c s="140"/>
      <c s="141">
        <v>206500</v>
      </c>
      <c s="130">
        <v>43825</v>
      </c>
      <c s="130">
        <v>47113</v>
      </c>
      <c s="142">
        <v>206500</v>
      </c>
      <c s="143">
        <v>3.9888888888888889</v>
      </c>
      <c s="143">
        <v>9</v>
      </c>
      <c s="127">
        <v>0.062100000000000002</v>
      </c>
      <c s="123" t="s">
        <v>1829</v>
      </c>
      <c s="123" t="s">
        <v>1830</v>
      </c>
      <c s="27">
        <v>12823.679999999998</v>
      </c>
      <c s="27">
        <v>9617.7599999999984</v>
      </c>
      <c s="27">
        <v>6411.8400000000001</v>
      </c>
      <c s="27">
        <v>3205.9200000000001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22441.439999999995</v>
      </c>
      <c s="27">
        <v>9617.7600000000002</v>
      </c>
      <c s="27">
        <v>32059.199999999997</v>
      </c>
    </row>
    <row r="490" spans="1:74" ht="14.5">
      <c r="A490" s="123" t="s">
        <v>2452</v>
      </c>
      <c s="121" t="s">
        <v>933</v>
      </c>
      <c s="125">
        <v>1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249.56999999999999</v>
      </c>
      <c s="134"/>
      <c s="140"/>
      <c s="140"/>
      <c s="141">
        <v>53100</v>
      </c>
      <c s="130">
        <v>43825</v>
      </c>
      <c s="130">
        <v>46382</v>
      </c>
      <c s="142">
        <v>53100</v>
      </c>
      <c s="143">
        <v>1.9888888888888889</v>
      </c>
      <c s="143">
        <v>7</v>
      </c>
      <c s="128">
        <v>0.056399999999999999</v>
      </c>
      <c s="123" t="s">
        <v>1829</v>
      </c>
      <c s="123" t="s">
        <v>1830</v>
      </c>
      <c s="27">
        <v>2994.8400000000001</v>
      </c>
      <c s="27">
        <v>1497.3599999999999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4492.1999999999998</v>
      </c>
      <c s="27">
        <v>0</v>
      </c>
      <c s="27">
        <v>4492.1999999999998</v>
      </c>
    </row>
    <row r="491" spans="1:74" ht="14.5">
      <c r="A491" s="123" t="s">
        <v>2453</v>
      </c>
      <c s="121" t="s">
        <v>934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46020</v>
      </c>
      <c s="135">
        <v>0</v>
      </c>
      <c s="134">
        <v>0</v>
      </c>
      <c s="134">
        <v>216.28999999999999</v>
      </c>
      <c s="134"/>
      <c s="140"/>
      <c s="140"/>
      <c s="141">
        <v>46020</v>
      </c>
      <c s="130">
        <v>43825</v>
      </c>
      <c s="130">
        <v>46382</v>
      </c>
      <c s="142">
        <v>46020</v>
      </c>
      <c s="143">
        <v>1.9888888888888889</v>
      </c>
      <c s="143">
        <v>7</v>
      </c>
      <c s="128">
        <v>0.056399999999999999</v>
      </c>
      <c s="123" t="s">
        <v>1829</v>
      </c>
      <c s="123" t="s">
        <v>1830</v>
      </c>
      <c s="27">
        <v>2595.48</v>
      </c>
      <c s="27">
        <v>1297.8000000000002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3893.2800000000002</v>
      </c>
      <c s="27">
        <v>0</v>
      </c>
      <c s="27">
        <v>3893.2800000000002</v>
      </c>
    </row>
    <row r="492" spans="1:74" ht="14.5">
      <c r="A492" s="123" t="s">
        <v>2454</v>
      </c>
      <c s="121" t="s">
        <v>934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42775</v>
      </c>
      <c s="135">
        <v>0</v>
      </c>
      <c s="134">
        <v>0</v>
      </c>
      <c s="134">
        <v>211.38</v>
      </c>
      <c s="134"/>
      <c s="140"/>
      <c s="140"/>
      <c s="141">
        <v>42775</v>
      </c>
      <c s="130">
        <v>43825</v>
      </c>
      <c s="130">
        <v>46747</v>
      </c>
      <c s="142">
        <v>42775</v>
      </c>
      <c s="143">
        <v>2.9888888888888889</v>
      </c>
      <c s="143">
        <v>8</v>
      </c>
      <c s="127">
        <v>0.059299999999999999</v>
      </c>
      <c s="123" t="s">
        <v>1829</v>
      </c>
      <c s="123" t="s">
        <v>1830</v>
      </c>
      <c s="27">
        <v>2536.5600000000009</v>
      </c>
      <c s="27">
        <v>1691.0400000000002</v>
      </c>
      <c s="27">
        <v>845.51999999999998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4227.6000000000013</v>
      </c>
      <c s="27">
        <v>845.51999999999998</v>
      </c>
      <c s="27">
        <v>5073.1200000000008</v>
      </c>
    </row>
    <row r="493" spans="1:74" ht="14.5">
      <c r="A493" s="123" t="s">
        <v>2455</v>
      </c>
      <c s="121" t="s">
        <v>934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81420</v>
      </c>
      <c s="135">
        <v>0</v>
      </c>
      <c s="134">
        <v>0</v>
      </c>
      <c s="134">
        <v>421.35000000000002</v>
      </c>
      <c s="134"/>
      <c s="140"/>
      <c s="140"/>
      <c s="141">
        <v>81420</v>
      </c>
      <c s="130">
        <v>43825</v>
      </c>
      <c s="130">
        <v>47113</v>
      </c>
      <c s="142">
        <v>81420</v>
      </c>
      <c s="143">
        <v>3.9888888888888889</v>
      </c>
      <c s="143">
        <v>9</v>
      </c>
      <c s="127">
        <v>0.062100000000000002</v>
      </c>
      <c s="123" t="s">
        <v>1829</v>
      </c>
      <c s="123" t="s">
        <v>1830</v>
      </c>
      <c s="27">
        <v>5056.2000000000007</v>
      </c>
      <c s="27">
        <v>3792.1200000000008</v>
      </c>
      <c s="27">
        <v>2528.04</v>
      </c>
      <c s="27">
        <v>1264.0799999999999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8848.3200000000015</v>
      </c>
      <c s="27">
        <v>3792.1199999999999</v>
      </c>
      <c s="27">
        <v>12640.440000000002</v>
      </c>
    </row>
    <row r="494" spans="1:74" ht="14.5">
      <c r="A494" s="123" t="s">
        <v>2456</v>
      </c>
      <c s="121" t="s">
        <v>939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3116527.5</v>
      </c>
      <c s="135">
        <v>0</v>
      </c>
      <c s="134">
        <v>0</v>
      </c>
      <c s="134">
        <v>13920.49</v>
      </c>
      <c s="134"/>
      <c s="140"/>
      <c s="140"/>
      <c s="141">
        <v>3116527.5</v>
      </c>
      <c s="130">
        <v>43826</v>
      </c>
      <c s="130">
        <v>46018</v>
      </c>
      <c s="142">
        <v>3116527.5</v>
      </c>
      <c s="143">
        <v>0.9916666666666667</v>
      </c>
      <c s="143">
        <v>6</v>
      </c>
      <c s="128">
        <v>0.053600000000000002</v>
      </c>
      <c s="123" t="s">
        <v>1829</v>
      </c>
      <c s="123" t="s">
        <v>1830</v>
      </c>
      <c s="27">
        <v>125284.38000000003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125284.38000000003</v>
      </c>
      <c s="27">
        <v>0</v>
      </c>
      <c s="27">
        <v>125284.38000000003</v>
      </c>
    </row>
    <row r="495" spans="1:74" ht="14.5">
      <c r="A495" s="123" t="s">
        <v>2457</v>
      </c>
      <c s="121" t="s">
        <v>939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2455285</v>
      </c>
      <c s="135">
        <v>0</v>
      </c>
      <c s="134">
        <v>0</v>
      </c>
      <c s="134">
        <v>11539.84</v>
      </c>
      <c s="134"/>
      <c s="140"/>
      <c s="140"/>
      <c s="141">
        <v>2455285</v>
      </c>
      <c s="130">
        <v>43826</v>
      </c>
      <c s="130">
        <v>46383</v>
      </c>
      <c s="142">
        <v>2455285</v>
      </c>
      <c s="143">
        <v>1.9916666666666667</v>
      </c>
      <c s="143">
        <v>7</v>
      </c>
      <c s="128">
        <v>0.056399999999999999</v>
      </c>
      <c s="123" t="s">
        <v>1829</v>
      </c>
      <c s="123" t="s">
        <v>1830</v>
      </c>
      <c s="27">
        <v>138478.07999999999</v>
      </c>
      <c s="27">
        <v>69239.039999999994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207717.12</v>
      </c>
      <c s="27">
        <v>0</v>
      </c>
      <c s="27">
        <v>207717.12</v>
      </c>
    </row>
    <row r="496" spans="1:74" ht="14.5">
      <c r="A496" s="123" t="s">
        <v>2458</v>
      </c>
      <c s="121" t="s">
        <v>939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1084715</v>
      </c>
      <c s="135">
        <v>0</v>
      </c>
      <c s="134">
        <v>0</v>
      </c>
      <c s="134">
        <v>5360.3000000000002</v>
      </c>
      <c s="134"/>
      <c s="140"/>
      <c s="140"/>
      <c s="141">
        <v>1084715</v>
      </c>
      <c s="130">
        <v>43826</v>
      </c>
      <c s="130">
        <v>46748</v>
      </c>
      <c s="142">
        <v>1084715</v>
      </c>
      <c s="143">
        <v>2.9916666666666667</v>
      </c>
      <c s="143">
        <v>8</v>
      </c>
      <c s="127">
        <v>0.059299999999999999</v>
      </c>
      <c s="123" t="s">
        <v>1829</v>
      </c>
      <c s="123" t="s">
        <v>1830</v>
      </c>
      <c s="27">
        <v>64323.600000000013</v>
      </c>
      <c s="27">
        <v>42882.359999999993</v>
      </c>
      <c s="27">
        <v>21441.240000000002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107205.96000000001</v>
      </c>
      <c s="27">
        <v>21441.240000000002</v>
      </c>
      <c s="27">
        <v>128647.20000000001</v>
      </c>
    </row>
    <row r="497" spans="1:74" ht="14.5">
      <c r="A497" s="123" t="s">
        <v>2459</v>
      </c>
      <c s="121" t="s">
        <v>939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274.79000000000002</v>
      </c>
      <c s="134"/>
      <c s="140"/>
      <c s="140"/>
      <c s="141">
        <v>53100</v>
      </c>
      <c s="130">
        <v>43826</v>
      </c>
      <c s="130">
        <v>47114</v>
      </c>
      <c s="142">
        <v>53100</v>
      </c>
      <c s="143">
        <v>3.9916666666666667</v>
      </c>
      <c s="143">
        <v>9</v>
      </c>
      <c s="127">
        <v>0.062100000000000002</v>
      </c>
      <c s="123" t="s">
        <v>1829</v>
      </c>
      <c s="123" t="s">
        <v>1830</v>
      </c>
      <c s="27">
        <v>3297.48</v>
      </c>
      <c s="27">
        <v>2473.0799999999999</v>
      </c>
      <c s="27">
        <v>1648.8</v>
      </c>
      <c s="27">
        <v>824.39999999999998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5770.5599999999995</v>
      </c>
      <c s="27">
        <v>2473.1999999999998</v>
      </c>
      <c s="27">
        <v>8243.7599999999984</v>
      </c>
    </row>
    <row r="498" spans="1:74" ht="14.5">
      <c r="A498" s="123" t="s">
        <v>2460</v>
      </c>
      <c s="121" t="s">
        <v>948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1284282.5</v>
      </c>
      <c s="135">
        <v>0</v>
      </c>
      <c s="134">
        <v>0</v>
      </c>
      <c s="134">
        <v>5426.0900000000001</v>
      </c>
      <c s="134"/>
      <c s="140"/>
      <c s="140"/>
      <c s="141">
        <v>1284282.5</v>
      </c>
      <c s="130">
        <v>43852</v>
      </c>
      <c s="130">
        <v>45679</v>
      </c>
      <c s="142">
        <v>2568565</v>
      </c>
      <c s="143">
        <v>0.061111111111111109</v>
      </c>
      <c s="143">
        <v>5</v>
      </c>
      <c s="127">
        <v>0.050700000000000002</v>
      </c>
      <c s="123" t="s">
        <v>1829</v>
      </c>
      <c s="123" t="s">
        <v>1830</v>
      </c>
      <c s="27">
        <v>5426.0900000000001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5426.0900000000001</v>
      </c>
      <c s="27">
        <v>0</v>
      </c>
      <c s="27">
        <v>5426.0900000000001</v>
      </c>
    </row>
    <row r="499" spans="1:74" ht="14.5">
      <c r="A499" s="123" t="s">
        <v>2461</v>
      </c>
      <c s="121" t="s">
        <v>948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3134522.5</v>
      </c>
      <c s="135">
        <v>0</v>
      </c>
      <c s="134">
        <v>0</v>
      </c>
      <c s="134">
        <v>14000.870000000001</v>
      </c>
      <c s="134"/>
      <c s="140"/>
      <c s="140"/>
      <c s="141">
        <v>3134522.5</v>
      </c>
      <c s="130">
        <v>43852</v>
      </c>
      <c s="130">
        <v>46044</v>
      </c>
      <c s="142">
        <v>3134522.5</v>
      </c>
      <c s="143">
        <v>1.0611111111111111</v>
      </c>
      <c s="143">
        <v>6</v>
      </c>
      <c s="127">
        <v>0.053600000000000002</v>
      </c>
      <c s="123" t="s">
        <v>1829</v>
      </c>
      <c s="123" t="s">
        <v>1830</v>
      </c>
      <c s="27">
        <v>133008.23999999996</v>
      </c>
      <c s="27">
        <v>7000.4300000000003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140008.66999999995</v>
      </c>
      <c s="27">
        <v>0</v>
      </c>
      <c s="27">
        <v>140008.66999999995</v>
      </c>
    </row>
    <row r="500" spans="1:74" ht="14.5">
      <c r="A500" s="123" t="s">
        <v>2462</v>
      </c>
      <c s="121" t="s">
        <v>948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3117265</v>
      </c>
      <c s="135">
        <v>0</v>
      </c>
      <c s="134">
        <v>0</v>
      </c>
      <c s="134">
        <v>14651.15</v>
      </c>
      <c s="134"/>
      <c s="140"/>
      <c s="140"/>
      <c s="141">
        <v>3117265</v>
      </c>
      <c s="130">
        <v>43852</v>
      </c>
      <c s="130">
        <v>46409</v>
      </c>
      <c s="142">
        <v>3117265</v>
      </c>
      <c s="143">
        <v>2.0611111111111109</v>
      </c>
      <c s="143">
        <v>7</v>
      </c>
      <c s="127">
        <v>0.056399999999999999</v>
      </c>
      <c s="123" t="s">
        <v>1829</v>
      </c>
      <c s="123" t="s">
        <v>1830</v>
      </c>
      <c s="27">
        <v>175813.79999999996</v>
      </c>
      <c s="27">
        <v>95232.420000000013</v>
      </c>
      <c s="27">
        <v>7325.5699999999997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271046.21999999997</v>
      </c>
      <c s="27">
        <v>7325.5699999999997</v>
      </c>
      <c s="27">
        <v>278371.78999999998</v>
      </c>
    </row>
    <row r="501" spans="1:74" ht="14.5">
      <c r="A501" s="123" t="s">
        <v>2463</v>
      </c>
      <c s="121" t="s">
        <v>948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683957.5</v>
      </c>
      <c s="135">
        <v>0</v>
      </c>
      <c s="134">
        <v>0</v>
      </c>
      <c s="134">
        <v>3379.8899999999999</v>
      </c>
      <c s="134"/>
      <c s="140"/>
      <c s="140"/>
      <c s="141">
        <v>683957.5</v>
      </c>
      <c s="130">
        <v>43852</v>
      </c>
      <c s="130">
        <v>46774</v>
      </c>
      <c s="142">
        <v>683957.5</v>
      </c>
      <c s="143">
        <v>3.0611111111111109</v>
      </c>
      <c s="143">
        <v>8</v>
      </c>
      <c s="127">
        <v>0.059299999999999999</v>
      </c>
      <c s="123" t="s">
        <v>1829</v>
      </c>
      <c s="123" t="s">
        <v>1830</v>
      </c>
      <c s="27">
        <v>40558.68</v>
      </c>
      <c s="27">
        <v>28165.750000000007</v>
      </c>
      <c s="27">
        <v>14646.190000000001</v>
      </c>
      <c s="27">
        <v>1126.6300000000001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68724.430000000008</v>
      </c>
      <c s="27">
        <v>15772.82</v>
      </c>
      <c s="27">
        <v>84497.25</v>
      </c>
    </row>
    <row r="502" spans="1:74" ht="14.5">
      <c r="A502" s="123" t="s">
        <v>2464</v>
      </c>
      <c s="121" t="s">
        <v>948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106200</v>
      </c>
      <c s="135">
        <v>0</v>
      </c>
      <c s="134">
        <v>0</v>
      </c>
      <c s="134">
        <v>549.58000000000004</v>
      </c>
      <c s="134"/>
      <c s="140"/>
      <c s="140"/>
      <c s="141">
        <v>106200</v>
      </c>
      <c s="130">
        <v>43852</v>
      </c>
      <c s="130">
        <v>47140</v>
      </c>
      <c s="142">
        <v>106200</v>
      </c>
      <c s="143">
        <v>4.0611111111111109</v>
      </c>
      <c s="143">
        <v>9</v>
      </c>
      <c s="128">
        <v>0.062100000000000002</v>
      </c>
      <c s="123" t="s">
        <v>1829</v>
      </c>
      <c s="123" t="s">
        <v>1830</v>
      </c>
      <c s="27">
        <v>6594.96</v>
      </c>
      <c s="27">
        <v>5083.6699999999992</v>
      </c>
      <c s="27">
        <v>3434.8800000000001</v>
      </c>
      <c s="27">
        <v>1786.1900000000001</v>
      </c>
      <c s="27">
        <v>137.40000000000001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11678.629999999999</v>
      </c>
      <c s="27">
        <v>5358.4699999999993</v>
      </c>
      <c s="27">
        <v>17037.099999999999</v>
      </c>
    </row>
    <row r="503" spans="1:74" ht="14.5">
      <c r="A503" s="123" t="s">
        <v>2465</v>
      </c>
      <c s="121" t="s">
        <v>950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1095998.75</v>
      </c>
      <c s="135">
        <v>0</v>
      </c>
      <c s="134">
        <v>0</v>
      </c>
      <c s="134">
        <v>4630.5900000000001</v>
      </c>
      <c s="134"/>
      <c s="140"/>
      <c s="140"/>
      <c s="141">
        <v>1095998.75</v>
      </c>
      <c s="130">
        <v>43858</v>
      </c>
      <c s="130">
        <v>45685</v>
      </c>
      <c s="142">
        <v>2191997.5</v>
      </c>
      <c s="143">
        <v>0.077777777777777779</v>
      </c>
      <c s="143">
        <v>5</v>
      </c>
      <c s="128">
        <v>0.050700000000000002</v>
      </c>
      <c s="123" t="s">
        <v>1829</v>
      </c>
      <c s="123" t="s">
        <v>1830</v>
      </c>
      <c s="27">
        <v>4630.5900000000001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4630.5900000000001</v>
      </c>
      <c s="27">
        <v>0</v>
      </c>
      <c s="27">
        <v>4630.5900000000001</v>
      </c>
    </row>
    <row r="504" spans="1:74" ht="14.5">
      <c r="A504" s="123" t="s">
        <v>2466</v>
      </c>
      <c s="121" t="s">
        <v>950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4112890</v>
      </c>
      <c s="135">
        <v>0</v>
      </c>
      <c s="134">
        <v>0</v>
      </c>
      <c s="134">
        <v>18370.91</v>
      </c>
      <c s="134"/>
      <c s="140"/>
      <c s="140"/>
      <c s="141">
        <v>4112890</v>
      </c>
      <c s="130">
        <v>43858</v>
      </c>
      <c s="130">
        <v>46050</v>
      </c>
      <c s="142">
        <v>4112890</v>
      </c>
      <c s="143">
        <v>1.0777777777777777</v>
      </c>
      <c s="143">
        <v>6</v>
      </c>
      <c s="127">
        <v>0.053600000000000002</v>
      </c>
      <c s="123" t="s">
        <v>1829</v>
      </c>
      <c s="123" t="s">
        <v>1830</v>
      </c>
      <c s="27">
        <v>174523.62000000005</v>
      </c>
      <c s="27">
        <v>9185.4500000000007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183709.07000000007</v>
      </c>
      <c s="27">
        <v>0</v>
      </c>
      <c s="27">
        <v>183709.07000000007</v>
      </c>
    </row>
    <row r="505" spans="1:74" ht="14.5">
      <c r="A505" s="123" t="s">
        <v>2467</v>
      </c>
      <c s="121" t="s">
        <v>950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2112495</v>
      </c>
      <c s="135">
        <v>0</v>
      </c>
      <c s="134">
        <v>0</v>
      </c>
      <c s="134">
        <v>9928.7299999999996</v>
      </c>
      <c s="134"/>
      <c s="140"/>
      <c s="140"/>
      <c s="141">
        <v>2112495</v>
      </c>
      <c s="130">
        <v>43858</v>
      </c>
      <c s="130">
        <v>46415</v>
      </c>
      <c s="142">
        <v>2112495</v>
      </c>
      <c s="143">
        <v>2.0777777777777779</v>
      </c>
      <c s="143">
        <v>7</v>
      </c>
      <c s="127">
        <v>0.056399999999999999</v>
      </c>
      <c s="123" t="s">
        <v>1829</v>
      </c>
      <c s="123" t="s">
        <v>1830</v>
      </c>
      <c s="27">
        <v>119144.75999999997</v>
      </c>
      <c s="27">
        <v>64536.690000000002</v>
      </c>
      <c s="27">
        <v>4964.3599999999997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183681.44999999995</v>
      </c>
      <c s="27">
        <v>4964.3599999999997</v>
      </c>
      <c s="27">
        <v>188645.80999999994</v>
      </c>
    </row>
    <row r="506" spans="1:74" ht="14.5">
      <c r="A506" s="123" t="s">
        <v>2468</v>
      </c>
      <c s="121" t="s">
        <v>950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458430</v>
      </c>
      <c s="135">
        <v>0</v>
      </c>
      <c s="134">
        <v>0</v>
      </c>
      <c s="134">
        <v>2265.4099999999999</v>
      </c>
      <c s="134"/>
      <c s="140"/>
      <c s="140"/>
      <c s="141">
        <v>458430</v>
      </c>
      <c s="130">
        <v>43858</v>
      </c>
      <c s="130">
        <v>46780</v>
      </c>
      <c s="142">
        <v>458430</v>
      </c>
      <c s="143">
        <v>3.0777777777777779</v>
      </c>
      <c s="143">
        <v>8</v>
      </c>
      <c s="127">
        <v>0.059299999999999999</v>
      </c>
      <c s="123" t="s">
        <v>1829</v>
      </c>
      <c s="123" t="s">
        <v>1830</v>
      </c>
      <c s="27">
        <v>27184.919999999998</v>
      </c>
      <c s="27">
        <v>18878.380000000001</v>
      </c>
      <c s="27">
        <v>9816.8099999999995</v>
      </c>
      <c s="27">
        <v>755.13999999999999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46063.300000000003</v>
      </c>
      <c s="27">
        <v>10571.949999999999</v>
      </c>
      <c s="27">
        <v>56635.25</v>
      </c>
    </row>
    <row r="507" spans="1:74" ht="14.5">
      <c r="A507" s="123" t="s">
        <v>2469</v>
      </c>
      <c s="121" t="s">
        <v>950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106200</v>
      </c>
      <c s="135">
        <v>0</v>
      </c>
      <c s="134">
        <v>0</v>
      </c>
      <c s="134">
        <v>549.58000000000004</v>
      </c>
      <c s="134"/>
      <c s="140"/>
      <c s="140"/>
      <c s="141">
        <v>106200</v>
      </c>
      <c s="130">
        <v>43858</v>
      </c>
      <c s="130">
        <v>47146</v>
      </c>
      <c s="142">
        <v>106200</v>
      </c>
      <c s="143">
        <v>4.0777777777777775</v>
      </c>
      <c s="143">
        <v>9</v>
      </c>
      <c s="127">
        <v>0.062100000000000002</v>
      </c>
      <c s="123" t="s">
        <v>1829</v>
      </c>
      <c s="123" t="s">
        <v>1830</v>
      </c>
      <c s="27">
        <v>6594.96</v>
      </c>
      <c s="27">
        <v>5083.6699999999992</v>
      </c>
      <c s="27">
        <v>3434.8800000000001</v>
      </c>
      <c s="27">
        <v>1786.1900000000001</v>
      </c>
      <c s="27">
        <v>137.40000000000001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11678.629999999999</v>
      </c>
      <c s="27">
        <v>5358.4699999999993</v>
      </c>
      <c s="27">
        <v>17037.099999999999</v>
      </c>
    </row>
    <row r="508" spans="1:74" ht="14.5">
      <c r="A508" s="123" t="s">
        <v>2470</v>
      </c>
      <c s="121" t="s">
        <v>950</v>
      </c>
      <c s="125">
        <v>10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98087.5</v>
      </c>
      <c s="135">
        <v>0</v>
      </c>
      <c s="134">
        <v>0</v>
      </c>
      <c s="134">
        <v>531.30999999999995</v>
      </c>
      <c s="134"/>
      <c s="140"/>
      <c s="140"/>
      <c s="141">
        <v>98087.5</v>
      </c>
      <c s="130">
        <v>43858</v>
      </c>
      <c s="130">
        <v>47511</v>
      </c>
      <c s="142">
        <v>98087.5</v>
      </c>
      <c s="143">
        <v>5.0777777777777775</v>
      </c>
      <c s="143">
        <v>10</v>
      </c>
      <c s="127">
        <v>0.065000000000000002</v>
      </c>
      <c s="123" t="s">
        <v>1829</v>
      </c>
      <c s="123" t="s">
        <v>1830</v>
      </c>
      <c s="27">
        <v>6375.7199999999975</v>
      </c>
      <c s="27">
        <v>5206.8600000000006</v>
      </c>
      <c s="27">
        <v>3931.6300000000001</v>
      </c>
      <c s="27">
        <v>2656.5</v>
      </c>
      <c s="27">
        <v>1381.3800000000001</v>
      </c>
      <c s="27">
        <v>106.26000000000001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11582.579999999998</v>
      </c>
      <c s="27">
        <v>8075.7700000000004</v>
      </c>
      <c s="27">
        <v>19658.349999999999</v>
      </c>
    </row>
    <row r="509" spans="1:74" ht="14.5">
      <c r="A509" s="123" t="s">
        <v>2471</v>
      </c>
      <c s="121" t="s">
        <v>956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842667.5</v>
      </c>
      <c s="135">
        <v>0</v>
      </c>
      <c s="134">
        <v>0</v>
      </c>
      <c s="134">
        <v>3560.27</v>
      </c>
      <c s="134"/>
      <c s="140"/>
      <c s="140"/>
      <c s="141">
        <v>842667.5</v>
      </c>
      <c s="130">
        <v>43866</v>
      </c>
      <c s="130">
        <v>45693</v>
      </c>
      <c s="142">
        <v>1685335</v>
      </c>
      <c s="143">
        <v>0.097222222222222224</v>
      </c>
      <c s="143">
        <v>5</v>
      </c>
      <c s="127">
        <v>0.050700000000000002</v>
      </c>
      <c s="123" t="s">
        <v>1829</v>
      </c>
      <c s="123" t="s">
        <v>1830</v>
      </c>
      <c s="27">
        <v>7120.54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7120.54</v>
      </c>
      <c s="27">
        <v>0</v>
      </c>
      <c s="27">
        <v>7120.54</v>
      </c>
    </row>
    <row r="510" spans="1:74" ht="14.5">
      <c r="A510" s="123" t="s">
        <v>2472</v>
      </c>
      <c s="121" t="s">
        <v>956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2753677.5</v>
      </c>
      <c s="135">
        <v>0</v>
      </c>
      <c s="134">
        <v>0</v>
      </c>
      <c s="134">
        <v>12299.76</v>
      </c>
      <c s="134"/>
      <c s="140"/>
      <c s="140"/>
      <c s="141">
        <v>2753677.5</v>
      </c>
      <c s="130">
        <v>43866</v>
      </c>
      <c s="130">
        <v>46058</v>
      </c>
      <c s="142">
        <v>2753677.5</v>
      </c>
      <c s="143">
        <v>1.0972222222222223</v>
      </c>
      <c s="143">
        <v>6</v>
      </c>
      <c s="128">
        <v>0.053600000000000002</v>
      </c>
      <c s="123" t="s">
        <v>1829</v>
      </c>
      <c s="123" t="s">
        <v>1830</v>
      </c>
      <c s="27">
        <v>122997.60000000001</v>
      </c>
      <c s="27">
        <v>12299.76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135297.36000000002</v>
      </c>
      <c s="27">
        <v>0</v>
      </c>
      <c s="27">
        <v>135297.36000000002</v>
      </c>
    </row>
    <row r="511" spans="1:74" ht="14.5">
      <c r="A511" s="123" t="s">
        <v>2473</v>
      </c>
      <c s="121" t="s">
        <v>956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1250357.5</v>
      </c>
      <c s="135">
        <v>0</v>
      </c>
      <c s="134">
        <v>0</v>
      </c>
      <c s="134">
        <v>5876.6800000000003</v>
      </c>
      <c s="134"/>
      <c s="140"/>
      <c s="140"/>
      <c s="141">
        <v>1250357.5</v>
      </c>
      <c s="130">
        <v>43866</v>
      </c>
      <c s="130">
        <v>46423</v>
      </c>
      <c s="142">
        <v>1250357.5</v>
      </c>
      <c s="143">
        <v>2.0972222222222223</v>
      </c>
      <c s="143">
        <v>7</v>
      </c>
      <c s="128">
        <v>0.056399999999999999</v>
      </c>
      <c s="123" t="s">
        <v>1829</v>
      </c>
      <c s="123" t="s">
        <v>1830</v>
      </c>
      <c s="27">
        <v>70520.160000000003</v>
      </c>
      <c s="27">
        <v>41136.759999999995</v>
      </c>
      <c s="27">
        <v>5876.6800000000003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111656.92</v>
      </c>
      <c s="27">
        <v>5876.6800000000003</v>
      </c>
      <c s="27">
        <v>117533.60000000001</v>
      </c>
    </row>
    <row r="512" spans="1:74" ht="14.5">
      <c r="A512" s="123" t="s">
        <v>2474</v>
      </c>
      <c s="121" t="s">
        <v>956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106200</v>
      </c>
      <c s="135">
        <v>0</v>
      </c>
      <c s="134">
        <v>0</v>
      </c>
      <c s="134">
        <v>524.79999999999995</v>
      </c>
      <c s="134"/>
      <c s="140"/>
      <c s="140"/>
      <c s="141">
        <v>106200</v>
      </c>
      <c s="130">
        <v>43866</v>
      </c>
      <c s="130">
        <v>46788</v>
      </c>
      <c s="142">
        <v>106200</v>
      </c>
      <c s="143">
        <v>3.0972222222222223</v>
      </c>
      <c s="143">
        <v>8</v>
      </c>
      <c s="127">
        <v>0.059299999999999999</v>
      </c>
      <c s="123" t="s">
        <v>1829</v>
      </c>
      <c s="123" t="s">
        <v>1830</v>
      </c>
      <c s="27">
        <v>6297.6000000000013</v>
      </c>
      <c s="27">
        <v>4548.2999999999993</v>
      </c>
      <c s="27">
        <v>2449.04</v>
      </c>
      <c s="27">
        <v>349.86000000000001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10845.900000000001</v>
      </c>
      <c s="27">
        <v>2798.9000000000001</v>
      </c>
      <c s="27">
        <v>13644.800000000001</v>
      </c>
    </row>
    <row r="513" spans="1:74" ht="14.5">
      <c r="A513" s="123" t="s">
        <v>2475</v>
      </c>
      <c s="121" t="s">
        <v>956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287.62</v>
      </c>
      <c s="134"/>
      <c s="140"/>
      <c s="140"/>
      <c s="141">
        <v>53100</v>
      </c>
      <c s="130">
        <v>43866</v>
      </c>
      <c s="130">
        <v>47519</v>
      </c>
      <c s="142">
        <v>53100</v>
      </c>
      <c s="143">
        <v>5.0972222222222223</v>
      </c>
      <c s="143">
        <v>10</v>
      </c>
      <c s="127">
        <v>0.065000000000000002</v>
      </c>
      <c s="123" t="s">
        <v>1829</v>
      </c>
      <c s="123" t="s">
        <v>1830</v>
      </c>
      <c s="27">
        <v>3451.4399999999991</v>
      </c>
      <c s="27">
        <v>2876.2399999999993</v>
      </c>
      <c s="27">
        <v>2185.9000000000001</v>
      </c>
      <c s="27">
        <v>1495.6400000000001</v>
      </c>
      <c s="27">
        <v>805.29999999999995</v>
      </c>
      <c s="27">
        <v>115.04000000000001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6327.6799999999985</v>
      </c>
      <c s="27">
        <v>4601.8800000000001</v>
      </c>
      <c s="27">
        <v>10929.559999999998</v>
      </c>
    </row>
    <row r="514" spans="1:74" ht="14.5">
      <c r="A514" s="123" t="s">
        <v>2476</v>
      </c>
      <c s="121" t="s">
        <v>958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1129850</v>
      </c>
      <c s="135">
        <v>0</v>
      </c>
      <c s="134">
        <v>0</v>
      </c>
      <c s="134">
        <v>4773.6199999999999</v>
      </c>
      <c s="134"/>
      <c s="140"/>
      <c s="140"/>
      <c s="141">
        <v>1129850</v>
      </c>
      <c s="130">
        <v>43872</v>
      </c>
      <c s="130">
        <v>45699</v>
      </c>
      <c s="142">
        <v>2259700</v>
      </c>
      <c s="143">
        <v>0.11388888888888889</v>
      </c>
      <c s="143">
        <v>5</v>
      </c>
      <c s="127">
        <v>0.050700000000000002</v>
      </c>
      <c s="123" t="s">
        <v>1829</v>
      </c>
      <c s="123" t="s">
        <v>1830</v>
      </c>
      <c s="27">
        <v>9547.2399999999998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9547.2399999999998</v>
      </c>
      <c s="27">
        <v>0</v>
      </c>
      <c s="27">
        <v>9547.2399999999998</v>
      </c>
    </row>
    <row r="515" spans="1:74" ht="14.5">
      <c r="A515" s="123" t="s">
        <v>2477</v>
      </c>
      <c s="121" t="s">
        <v>958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3465512.5</v>
      </c>
      <c s="135">
        <v>0</v>
      </c>
      <c s="134">
        <v>0</v>
      </c>
      <c s="134">
        <v>15479.290000000001</v>
      </c>
      <c s="134"/>
      <c s="140"/>
      <c s="140"/>
      <c s="141">
        <v>3465512.5</v>
      </c>
      <c s="130">
        <v>43872</v>
      </c>
      <c s="130">
        <v>46064</v>
      </c>
      <c s="142">
        <v>3465512.5</v>
      </c>
      <c s="143">
        <v>1.1138888888888889</v>
      </c>
      <c s="143">
        <v>6</v>
      </c>
      <c s="127">
        <v>0.053600000000000002</v>
      </c>
      <c s="123" t="s">
        <v>1829</v>
      </c>
      <c s="123" t="s">
        <v>1830</v>
      </c>
      <c s="27">
        <v>154792.88000000009</v>
      </c>
      <c s="27">
        <v>15479.280000000001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170272.16000000009</v>
      </c>
      <c s="27">
        <v>0</v>
      </c>
      <c s="27">
        <v>170272.16000000009</v>
      </c>
    </row>
    <row r="516" spans="1:74" ht="14.5">
      <c r="A516" s="123" t="s">
        <v>2478</v>
      </c>
      <c s="121" t="s">
        <v>958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3211665</v>
      </c>
      <c s="135">
        <v>0</v>
      </c>
      <c s="134">
        <v>0</v>
      </c>
      <c s="134">
        <v>15094.83</v>
      </c>
      <c s="134"/>
      <c s="140"/>
      <c s="140"/>
      <c s="141">
        <v>3211665</v>
      </c>
      <c s="130">
        <v>43872</v>
      </c>
      <c s="130">
        <v>46429</v>
      </c>
      <c s="142">
        <v>3211665</v>
      </c>
      <c s="143">
        <v>2.1138888888888889</v>
      </c>
      <c s="143">
        <v>7</v>
      </c>
      <c s="127">
        <v>0.056399999999999999</v>
      </c>
      <c s="123" t="s">
        <v>1829</v>
      </c>
      <c s="123" t="s">
        <v>1830</v>
      </c>
      <c s="27">
        <v>181137.95999999996</v>
      </c>
      <c s="27">
        <v>105663.76000000002</v>
      </c>
      <c s="27">
        <v>15094.82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286801.71999999997</v>
      </c>
      <c s="27">
        <v>15094.82</v>
      </c>
      <c s="27">
        <v>301896.53999999998</v>
      </c>
    </row>
    <row r="517" spans="1:74" ht="14.5">
      <c r="A517" s="123" t="s">
        <v>2479</v>
      </c>
      <c s="121" t="s">
        <v>958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209302.5</v>
      </c>
      <c s="135">
        <v>0</v>
      </c>
      <c s="134">
        <v>0</v>
      </c>
      <c s="134">
        <v>1034.3</v>
      </c>
      <c s="134"/>
      <c s="140"/>
      <c s="140"/>
      <c s="141">
        <v>209302.5</v>
      </c>
      <c s="130">
        <v>43872</v>
      </c>
      <c s="130">
        <v>46794</v>
      </c>
      <c s="142">
        <v>209302.5</v>
      </c>
      <c s="143">
        <v>3.1138888888888889</v>
      </c>
      <c s="143">
        <v>8</v>
      </c>
      <c s="128">
        <v>0.059299999999999999</v>
      </c>
      <c s="123" t="s">
        <v>1829</v>
      </c>
      <c s="123" t="s">
        <v>1830</v>
      </c>
      <c s="27">
        <v>12411.599999999997</v>
      </c>
      <c s="27">
        <v>8964</v>
      </c>
      <c s="27">
        <v>4826.7799999999997</v>
      </c>
      <c s="27">
        <v>689.53999999999996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21375.599999999999</v>
      </c>
      <c s="27">
        <v>5516.3199999999997</v>
      </c>
      <c s="27">
        <v>26891.919999999998</v>
      </c>
    </row>
    <row r="518" spans="1:74" ht="14.5">
      <c r="A518" s="123" t="s">
        <v>2480</v>
      </c>
      <c s="121" t="s">
        <v>960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1144010</v>
      </c>
      <c s="135">
        <v>0</v>
      </c>
      <c s="134">
        <v>0</v>
      </c>
      <c s="134">
        <v>4833.4399999999996</v>
      </c>
      <c s="134"/>
      <c s="140"/>
      <c s="140"/>
      <c s="141">
        <v>1144010</v>
      </c>
      <c s="130">
        <v>43879</v>
      </c>
      <c s="130">
        <v>45706</v>
      </c>
      <c s="142">
        <v>2288020</v>
      </c>
      <c s="143">
        <v>0.13333333333333333</v>
      </c>
      <c s="143">
        <v>5</v>
      </c>
      <c s="127">
        <v>0.050700000000000002</v>
      </c>
      <c s="123" t="s">
        <v>1829</v>
      </c>
      <c s="123" t="s">
        <v>1830</v>
      </c>
      <c s="27">
        <v>9666.8799999999992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9666.8799999999992</v>
      </c>
      <c s="27">
        <v>0</v>
      </c>
      <c s="27">
        <v>9666.8799999999992</v>
      </c>
    </row>
    <row r="519" spans="1:74" ht="14.5">
      <c r="A519" s="123" t="s">
        <v>2481</v>
      </c>
      <c s="121" t="s">
        <v>960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2595852.5</v>
      </c>
      <c s="135">
        <v>0</v>
      </c>
      <c s="134">
        <v>0</v>
      </c>
      <c s="134">
        <v>11594.809999999999</v>
      </c>
      <c s="134"/>
      <c s="140"/>
      <c s="140"/>
      <c s="141">
        <v>2595852.5</v>
      </c>
      <c s="130">
        <v>43879</v>
      </c>
      <c s="130">
        <v>46071</v>
      </c>
      <c s="142">
        <v>2595852.5</v>
      </c>
      <c s="143">
        <v>1.1333333333333333</v>
      </c>
      <c s="143">
        <v>6</v>
      </c>
      <c s="127">
        <v>0.053600000000000002</v>
      </c>
      <c s="123" t="s">
        <v>1829</v>
      </c>
      <c s="123" t="s">
        <v>1830</v>
      </c>
      <c s="27">
        <v>115948.07999999997</v>
      </c>
      <c s="27">
        <v>11594.799999999999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127542.87999999998</v>
      </c>
      <c s="27">
        <v>0</v>
      </c>
      <c s="27">
        <v>127542.87999999998</v>
      </c>
    </row>
    <row r="520" spans="1:74" ht="14.5">
      <c r="A520" s="123" t="s">
        <v>2482</v>
      </c>
      <c s="121" t="s">
        <v>960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1675600</v>
      </c>
      <c s="135">
        <v>0</v>
      </c>
      <c s="134">
        <v>0</v>
      </c>
      <c s="134">
        <v>7875.3199999999997</v>
      </c>
      <c s="134"/>
      <c s="140"/>
      <c s="140"/>
      <c s="141">
        <v>1675600</v>
      </c>
      <c s="130">
        <v>43879</v>
      </c>
      <c s="130">
        <v>46436</v>
      </c>
      <c s="142">
        <v>1675600</v>
      </c>
      <c s="143">
        <v>2.1333333333333333</v>
      </c>
      <c s="143">
        <v>7</v>
      </c>
      <c s="127">
        <v>0.056399999999999999</v>
      </c>
      <c s="123" t="s">
        <v>1829</v>
      </c>
      <c s="123" t="s">
        <v>1830</v>
      </c>
      <c s="27">
        <v>94503.840000000026</v>
      </c>
      <c s="27">
        <v>55127.24000000002</v>
      </c>
      <c s="27">
        <v>7875.3199999999997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149631.08000000005</v>
      </c>
      <c s="27">
        <v>7875.3199999999997</v>
      </c>
      <c s="27">
        <v>157506.40000000005</v>
      </c>
    </row>
    <row r="521" spans="1:74" ht="14.5">
      <c r="A521" s="123" t="s">
        <v>2483</v>
      </c>
      <c s="121" t="s">
        <v>960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206057.5</v>
      </c>
      <c s="135">
        <v>0</v>
      </c>
      <c s="134">
        <v>0</v>
      </c>
      <c s="134">
        <v>1018.27</v>
      </c>
      <c s="134"/>
      <c s="140"/>
      <c s="140"/>
      <c s="141">
        <v>206057.5</v>
      </c>
      <c s="130">
        <v>43879</v>
      </c>
      <c s="130">
        <v>46801</v>
      </c>
      <c s="142">
        <v>206057.5</v>
      </c>
      <c s="143">
        <v>3.1333333333333333</v>
      </c>
      <c s="143">
        <v>8</v>
      </c>
      <c s="127">
        <v>0.059299999999999999</v>
      </c>
      <c s="123" t="s">
        <v>1829</v>
      </c>
      <c s="123" t="s">
        <v>1830</v>
      </c>
      <c s="27">
        <v>12219.240000000003</v>
      </c>
      <c s="27">
        <v>8824.9400000000005</v>
      </c>
      <c s="27">
        <v>4751.8800000000001</v>
      </c>
      <c s="27">
        <v>678.84000000000003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21044.180000000004</v>
      </c>
      <c s="27">
        <v>5430.7200000000003</v>
      </c>
      <c s="27">
        <v>26474.900000000005</v>
      </c>
    </row>
    <row r="522" spans="1:74" ht="14.5">
      <c r="A522" s="123" t="s">
        <v>2484</v>
      </c>
      <c s="121" t="s">
        <v>964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635061.25</v>
      </c>
      <c s="135">
        <v>0</v>
      </c>
      <c s="134">
        <v>0</v>
      </c>
      <c s="134">
        <v>2683.1300000000001</v>
      </c>
      <c s="134"/>
      <c s="140"/>
      <c s="140"/>
      <c s="141">
        <v>635061.25</v>
      </c>
      <c s="130">
        <v>43888</v>
      </c>
      <c s="130">
        <v>45715</v>
      </c>
      <c s="142">
        <v>1270122.5</v>
      </c>
      <c s="143">
        <v>0.15833333333333333</v>
      </c>
      <c s="143">
        <v>5</v>
      </c>
      <c s="127">
        <v>0.050700000000000002</v>
      </c>
      <c s="123" t="s">
        <v>1829</v>
      </c>
      <c s="123" t="s">
        <v>1830</v>
      </c>
      <c s="27">
        <v>5366.2600000000002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5366.2600000000002</v>
      </c>
      <c s="27">
        <v>0</v>
      </c>
      <c s="27">
        <v>5366.2600000000002</v>
      </c>
    </row>
    <row r="523" spans="1:74" ht="14.5">
      <c r="A523" s="123" t="s">
        <v>2485</v>
      </c>
      <c s="121" t="s">
        <v>964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1265697.5</v>
      </c>
      <c s="135">
        <v>0</v>
      </c>
      <c s="134">
        <v>0</v>
      </c>
      <c s="134">
        <v>5653.4499999999998</v>
      </c>
      <c s="134"/>
      <c s="140"/>
      <c s="140"/>
      <c s="141">
        <v>1265697.5</v>
      </c>
      <c s="130">
        <v>43888</v>
      </c>
      <c s="130">
        <v>46080</v>
      </c>
      <c s="142">
        <v>1265697.5</v>
      </c>
      <c s="143">
        <v>1.1583333333333334</v>
      </c>
      <c s="143">
        <v>6</v>
      </c>
      <c s="128">
        <v>0.053600000000000002</v>
      </c>
      <c s="123" t="s">
        <v>1829</v>
      </c>
      <c s="123" t="s">
        <v>1830</v>
      </c>
      <c s="27">
        <v>56534.479999999996</v>
      </c>
      <c s="27">
        <v>5653.4399999999996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62187.919999999998</v>
      </c>
      <c s="27">
        <v>0</v>
      </c>
      <c s="27">
        <v>62187.919999999998</v>
      </c>
    </row>
    <row r="524" spans="1:74" ht="14.5">
      <c r="A524" s="123" t="s">
        <v>2486</v>
      </c>
      <c s="121" t="s">
        <v>964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1359065</v>
      </c>
      <c s="135">
        <v>0</v>
      </c>
      <c s="134">
        <v>0</v>
      </c>
      <c s="134">
        <v>6387.6099999999997</v>
      </c>
      <c s="134"/>
      <c s="140"/>
      <c s="140"/>
      <c s="141">
        <v>1359065</v>
      </c>
      <c s="130">
        <v>43888</v>
      </c>
      <c s="130">
        <v>46445</v>
      </c>
      <c s="142">
        <v>1359065</v>
      </c>
      <c s="143">
        <v>2.1583333333333332</v>
      </c>
      <c s="143">
        <v>7</v>
      </c>
      <c s="128">
        <v>0.056399999999999999</v>
      </c>
      <c s="123" t="s">
        <v>1829</v>
      </c>
      <c s="123" t="s">
        <v>1830</v>
      </c>
      <c s="27">
        <v>76651.319999999992</v>
      </c>
      <c s="27">
        <v>44713.220000000008</v>
      </c>
      <c s="27">
        <v>6387.6000000000004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121364.54000000001</v>
      </c>
      <c s="27">
        <v>6387.6000000000004</v>
      </c>
      <c s="27">
        <v>127752.14000000001</v>
      </c>
    </row>
    <row r="525" spans="1:74" ht="14.5">
      <c r="A525" s="123" t="s">
        <v>2487</v>
      </c>
      <c s="121" t="s">
        <v>964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413737.5</v>
      </c>
      <c s="135">
        <v>0</v>
      </c>
      <c s="134">
        <v>0</v>
      </c>
      <c s="134">
        <v>2044.55</v>
      </c>
      <c s="134"/>
      <c s="140"/>
      <c s="140"/>
      <c s="141">
        <v>413737.5</v>
      </c>
      <c s="130">
        <v>43888</v>
      </c>
      <c s="130">
        <v>46810</v>
      </c>
      <c s="142">
        <v>413737.5</v>
      </c>
      <c s="143">
        <v>3.1583333333333332</v>
      </c>
      <c s="143">
        <v>8</v>
      </c>
      <c s="127">
        <v>0.059299999999999999</v>
      </c>
      <c s="123" t="s">
        <v>1829</v>
      </c>
      <c s="123" t="s">
        <v>1830</v>
      </c>
      <c s="27">
        <v>24534.599999999995</v>
      </c>
      <c s="27">
        <v>17719.500000000004</v>
      </c>
      <c s="27">
        <v>9541.2800000000007</v>
      </c>
      <c s="27">
        <v>1363.04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42254.099999999999</v>
      </c>
      <c s="27">
        <v>10904.32</v>
      </c>
      <c s="27">
        <v>53158.419999999998</v>
      </c>
    </row>
    <row r="526" spans="1:74" ht="14.5">
      <c r="A526" s="123" t="s">
        <v>2488</v>
      </c>
      <c s="121" t="s">
        <v>976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1954080</v>
      </c>
      <c s="135">
        <v>0</v>
      </c>
      <c s="134">
        <v>0</v>
      </c>
      <c s="134">
        <v>8255.9899999999998</v>
      </c>
      <c s="134"/>
      <c s="140"/>
      <c s="140"/>
      <c s="141">
        <v>1954080</v>
      </c>
      <c s="130">
        <v>43900</v>
      </c>
      <c s="130">
        <v>45726</v>
      </c>
      <c s="142">
        <v>3908160</v>
      </c>
      <c s="143">
        <v>0.19444444444444445</v>
      </c>
      <c s="143">
        <v>5</v>
      </c>
      <c s="127">
        <v>0.050700000000000002</v>
      </c>
      <c s="123" t="s">
        <v>1829</v>
      </c>
      <c s="123" t="s">
        <v>1830</v>
      </c>
      <c s="27">
        <v>24767.970000000001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24767.970000000001</v>
      </c>
      <c s="27">
        <v>0</v>
      </c>
      <c s="27">
        <v>24767.970000000001</v>
      </c>
    </row>
    <row r="527" spans="1:74" ht="14.5">
      <c r="A527" s="123" t="s">
        <v>2489</v>
      </c>
      <c s="121" t="s">
        <v>976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2899407.5</v>
      </c>
      <c s="135">
        <v>0</v>
      </c>
      <c s="134">
        <v>0</v>
      </c>
      <c s="134">
        <v>12950.690000000001</v>
      </c>
      <c s="134"/>
      <c s="140"/>
      <c s="140"/>
      <c s="141">
        <v>2899407.5</v>
      </c>
      <c s="130">
        <v>43900</v>
      </c>
      <c s="130">
        <v>46091</v>
      </c>
      <c s="142">
        <v>2899407.5</v>
      </c>
      <c s="143">
        <v>1.1944444444444444</v>
      </c>
      <c s="143">
        <v>6</v>
      </c>
      <c s="127">
        <v>0.053600000000000002</v>
      </c>
      <c s="123" t="s">
        <v>1829</v>
      </c>
      <c s="123" t="s">
        <v>1830</v>
      </c>
      <c s="27">
        <v>135982.23000000001</v>
      </c>
      <c s="27">
        <v>19426.02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155408.25</v>
      </c>
      <c s="27">
        <v>0</v>
      </c>
      <c s="27">
        <v>155408.25</v>
      </c>
    </row>
    <row r="528" spans="1:74" ht="14.5">
      <c r="A528" s="123" t="s">
        <v>2490</v>
      </c>
      <c s="121" t="s">
        <v>976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854172.5</v>
      </c>
      <c s="135">
        <v>0</v>
      </c>
      <c s="134">
        <v>0</v>
      </c>
      <c s="134">
        <v>4014.6100000000001</v>
      </c>
      <c s="134"/>
      <c s="140"/>
      <c s="140"/>
      <c s="141">
        <v>854172.5</v>
      </c>
      <c s="130">
        <v>43900</v>
      </c>
      <c s="130">
        <v>46456</v>
      </c>
      <c s="142">
        <v>854172.5</v>
      </c>
      <c s="143">
        <v>2.1944444444444446</v>
      </c>
      <c s="143">
        <v>7</v>
      </c>
      <c s="127">
        <v>0.056399999999999999</v>
      </c>
      <c s="123" t="s">
        <v>1829</v>
      </c>
      <c s="123" t="s">
        <v>1830</v>
      </c>
      <c s="27">
        <v>48175.32</v>
      </c>
      <c s="27">
        <v>30109.620000000006</v>
      </c>
      <c s="27">
        <v>6021.9300000000003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78284.940000000002</v>
      </c>
      <c s="27">
        <v>6021.9300000000003</v>
      </c>
      <c s="27">
        <v>84306.869999999995</v>
      </c>
    </row>
    <row r="529" spans="1:74" ht="14.5">
      <c r="A529" s="123" t="s">
        <v>2491</v>
      </c>
      <c s="121" t="s">
        <v>976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50002.5</v>
      </c>
      <c s="135">
        <v>0</v>
      </c>
      <c s="134">
        <v>0</v>
      </c>
      <c s="134">
        <v>258.75999999999999</v>
      </c>
      <c s="134"/>
      <c s="140"/>
      <c s="140"/>
      <c s="141">
        <v>50002.5</v>
      </c>
      <c s="130">
        <v>43900</v>
      </c>
      <c s="130">
        <v>47187</v>
      </c>
      <c s="142">
        <v>50002.5</v>
      </c>
      <c s="143">
        <v>4.1944444444444446</v>
      </c>
      <c s="143">
        <v>9</v>
      </c>
      <c s="127">
        <v>0.062100000000000002</v>
      </c>
      <c s="123" t="s">
        <v>1829</v>
      </c>
      <c s="123" t="s">
        <v>1830</v>
      </c>
      <c s="27">
        <v>3105.1200000000008</v>
      </c>
      <c s="27">
        <v>2522.9099999999999</v>
      </c>
      <c s="27">
        <v>1746.6300000000001</v>
      </c>
      <c s="27">
        <v>970.35000000000002</v>
      </c>
      <c s="27">
        <v>194.06999999999999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5628.0300000000007</v>
      </c>
      <c s="27">
        <v>2911.0500000000002</v>
      </c>
      <c s="27">
        <v>8539.0800000000017</v>
      </c>
    </row>
    <row r="530" spans="1:74" ht="14.5">
      <c r="A530" s="123" t="s">
        <v>2492</v>
      </c>
      <c s="121" t="s">
        <v>982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1108315</v>
      </c>
      <c s="135">
        <v>0</v>
      </c>
      <c s="134">
        <v>0</v>
      </c>
      <c s="134">
        <v>4682.6300000000001</v>
      </c>
      <c s="134"/>
      <c s="140"/>
      <c s="140"/>
      <c s="141">
        <v>1108315</v>
      </c>
      <c s="130">
        <v>43908</v>
      </c>
      <c s="130">
        <v>45734</v>
      </c>
      <c s="142">
        <v>2216630</v>
      </c>
      <c s="143">
        <v>0.21666666666666667</v>
      </c>
      <c s="143">
        <v>5</v>
      </c>
      <c s="128">
        <v>0.050700000000000002</v>
      </c>
      <c s="123" t="s">
        <v>1829</v>
      </c>
      <c s="123" t="s">
        <v>1830</v>
      </c>
      <c s="27">
        <v>14047.889999999999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14047.889999999999</v>
      </c>
      <c s="27">
        <v>0</v>
      </c>
      <c s="27">
        <v>14047.889999999999</v>
      </c>
    </row>
    <row r="531" spans="1:74" ht="14.5">
      <c r="A531" s="123" t="s">
        <v>2493</v>
      </c>
      <c s="121" t="s">
        <v>982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3888690</v>
      </c>
      <c s="135">
        <v>0</v>
      </c>
      <c s="134">
        <v>0</v>
      </c>
      <c s="134">
        <v>17369.48</v>
      </c>
      <c s="134"/>
      <c s="140"/>
      <c s="140"/>
      <c s="141">
        <v>3888690</v>
      </c>
      <c s="130">
        <v>43908</v>
      </c>
      <c s="130">
        <v>46099</v>
      </c>
      <c s="142">
        <v>3888690</v>
      </c>
      <c s="143">
        <v>1.2166666666666666</v>
      </c>
      <c s="143">
        <v>6</v>
      </c>
      <c s="128">
        <v>0.053600000000000002</v>
      </c>
      <c s="123" t="s">
        <v>1829</v>
      </c>
      <c s="123" t="s">
        <v>1830</v>
      </c>
      <c s="27">
        <v>182379.53999999998</v>
      </c>
      <c s="27">
        <v>26054.220000000001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208433.75999999998</v>
      </c>
      <c s="27">
        <v>0</v>
      </c>
      <c s="27">
        <v>208433.75999999998</v>
      </c>
    </row>
    <row r="532" spans="1:74" ht="14.5">
      <c r="A532" s="123" t="s">
        <v>2494</v>
      </c>
      <c s="121" t="s">
        <v>982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3249425</v>
      </c>
      <c s="135">
        <v>0</v>
      </c>
      <c s="134">
        <v>0</v>
      </c>
      <c s="134">
        <v>15272.299999999999</v>
      </c>
      <c s="134"/>
      <c s="140"/>
      <c s="140"/>
      <c s="141">
        <v>3249425</v>
      </c>
      <c s="130">
        <v>43908</v>
      </c>
      <c s="130">
        <v>46464</v>
      </c>
      <c s="142">
        <v>3249425</v>
      </c>
      <c s="143">
        <v>2.2166666666666668</v>
      </c>
      <c s="143">
        <v>7</v>
      </c>
      <c s="127">
        <v>0.056399999999999999</v>
      </c>
      <c s="123" t="s">
        <v>1829</v>
      </c>
      <c s="123" t="s">
        <v>1830</v>
      </c>
      <c s="27">
        <v>183267.59999999998</v>
      </c>
      <c s="27">
        <v>114542.24999999996</v>
      </c>
      <c s="27">
        <v>22908.450000000001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297809.84999999992</v>
      </c>
      <c s="27">
        <v>22908.450000000001</v>
      </c>
      <c s="27">
        <v>320718.29999999993</v>
      </c>
    </row>
    <row r="533" spans="1:74" ht="14.5">
      <c r="A533" s="123" t="s">
        <v>2495</v>
      </c>
      <c s="121" t="s">
        <v>996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141821.25</v>
      </c>
      <c s="135">
        <v>0</v>
      </c>
      <c s="134">
        <v>0</v>
      </c>
      <c s="134">
        <v>599.19000000000005</v>
      </c>
      <c s="134"/>
      <c s="140"/>
      <c s="140"/>
      <c s="141">
        <v>141821.25</v>
      </c>
      <c s="130">
        <v>43917</v>
      </c>
      <c s="130">
        <v>45743</v>
      </c>
      <c s="142">
        <v>283642.5</v>
      </c>
      <c s="143">
        <v>0.24166666666666667</v>
      </c>
      <c s="143">
        <v>5</v>
      </c>
      <c s="127">
        <v>0.050700000000000002</v>
      </c>
      <c s="123" t="s">
        <v>1829</v>
      </c>
      <c s="123" t="s">
        <v>1830</v>
      </c>
      <c s="27">
        <v>1797.5700000000002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1797.5700000000002</v>
      </c>
      <c s="27">
        <v>0</v>
      </c>
      <c s="27">
        <v>1797.5700000000002</v>
      </c>
    </row>
    <row r="534" spans="1:74" ht="14.5">
      <c r="A534" s="123" t="s">
        <v>2496</v>
      </c>
      <c s="121" t="s">
        <v>996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1933282.5</v>
      </c>
      <c s="135">
        <v>0</v>
      </c>
      <c s="134">
        <v>0</v>
      </c>
      <c s="134">
        <v>8635.3299999999999</v>
      </c>
      <c s="134"/>
      <c s="140"/>
      <c s="140"/>
      <c s="141">
        <v>1933282.5</v>
      </c>
      <c s="130">
        <v>43917</v>
      </c>
      <c s="130">
        <v>46108</v>
      </c>
      <c s="142">
        <v>1933282.5</v>
      </c>
      <c s="143">
        <v>1.2416666666666667</v>
      </c>
      <c s="143">
        <v>6</v>
      </c>
      <c s="127">
        <v>0.053600000000000002</v>
      </c>
      <c s="123" t="s">
        <v>1829</v>
      </c>
      <c s="123" t="s">
        <v>1830</v>
      </c>
      <c s="27">
        <v>90670.950000000012</v>
      </c>
      <c s="27">
        <v>12952.98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103623.93000000001</v>
      </c>
      <c s="27">
        <v>0</v>
      </c>
      <c s="27">
        <v>103623.93000000001</v>
      </c>
    </row>
    <row r="535" spans="1:74" ht="14.5">
      <c r="A535" s="123" t="s">
        <v>2497</v>
      </c>
      <c s="121" t="s">
        <v>996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5265012.5</v>
      </c>
      <c s="135">
        <v>0</v>
      </c>
      <c s="134">
        <v>0</v>
      </c>
      <c s="134">
        <v>24745.560000000001</v>
      </c>
      <c s="134"/>
      <c s="140"/>
      <c s="140"/>
      <c s="141">
        <v>5265012.5</v>
      </c>
      <c s="130">
        <v>43917</v>
      </c>
      <c s="130">
        <v>46473</v>
      </c>
      <c s="142">
        <v>5265012.5</v>
      </c>
      <c s="143">
        <v>2.2416666666666667</v>
      </c>
      <c s="143">
        <v>7</v>
      </c>
      <c s="127">
        <v>0.056399999999999999</v>
      </c>
      <c s="123" t="s">
        <v>1829</v>
      </c>
      <c s="123" t="s">
        <v>1830</v>
      </c>
      <c s="27">
        <v>296946.72000000003</v>
      </c>
      <c s="27">
        <v>185591.70000000001</v>
      </c>
      <c s="27">
        <v>37118.339999999997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482538.42000000004</v>
      </c>
      <c s="27">
        <v>37118.339999999997</v>
      </c>
      <c s="27">
        <v>519656.76000000001</v>
      </c>
    </row>
    <row r="536" spans="1:74" ht="14.5">
      <c r="A536" s="123" t="s">
        <v>2498</v>
      </c>
      <c s="121" t="s">
        <v>996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1959537.5</v>
      </c>
      <c s="135">
        <v>0</v>
      </c>
      <c s="134">
        <v>0</v>
      </c>
      <c s="134">
        <v>9683.3799999999992</v>
      </c>
      <c s="134"/>
      <c s="140"/>
      <c s="140"/>
      <c s="141">
        <v>1959537.5</v>
      </c>
      <c s="130">
        <v>43917</v>
      </c>
      <c s="130">
        <v>46839</v>
      </c>
      <c s="142">
        <v>1959537.5</v>
      </c>
      <c s="143">
        <v>3.2416666666666667</v>
      </c>
      <c s="143">
        <v>8</v>
      </c>
      <c s="127">
        <v>0.059299999999999999</v>
      </c>
      <c s="123" t="s">
        <v>1829</v>
      </c>
      <c s="123" t="s">
        <v>1830</v>
      </c>
      <c s="27">
        <v>116200.56000000001</v>
      </c>
      <c s="27">
        <v>87150.449999999968</v>
      </c>
      <c s="27">
        <v>48416.879999999997</v>
      </c>
      <c s="27">
        <v>9683.3700000000008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203351.00999999998</v>
      </c>
      <c s="27">
        <v>58100.25</v>
      </c>
      <c s="27">
        <v>261451.25999999998</v>
      </c>
    </row>
    <row r="537" spans="1:74" ht="14.5">
      <c r="A537" s="123" t="s">
        <v>2499</v>
      </c>
      <c s="121" t="s">
        <v>996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265500</v>
      </c>
      <c s="135">
        <v>0</v>
      </c>
      <c s="134">
        <v>0</v>
      </c>
      <c s="134">
        <v>1373.96</v>
      </c>
      <c s="134"/>
      <c s="140"/>
      <c s="140"/>
      <c s="141">
        <v>265500</v>
      </c>
      <c s="130">
        <v>43917</v>
      </c>
      <c s="130">
        <v>47204</v>
      </c>
      <c s="142">
        <v>265500</v>
      </c>
      <c s="143">
        <v>4.2416666666666663</v>
      </c>
      <c s="143">
        <v>9</v>
      </c>
      <c s="127">
        <v>0.062100000000000002</v>
      </c>
      <c s="123" t="s">
        <v>1829</v>
      </c>
      <c s="123" t="s">
        <v>1830</v>
      </c>
      <c s="27">
        <v>16487.519999999997</v>
      </c>
      <c s="27">
        <v>13396.109999999997</v>
      </c>
      <c s="27">
        <v>9274.2299999999996</v>
      </c>
      <c s="27">
        <v>5152.3500000000004</v>
      </c>
      <c s="27">
        <v>1030.47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29883.629999999994</v>
      </c>
      <c s="27">
        <v>15457.049999999999</v>
      </c>
      <c s="27">
        <v>45340.679999999993</v>
      </c>
    </row>
    <row r="538" spans="1:74" ht="14.5">
      <c r="A538" s="123" t="s">
        <v>2500</v>
      </c>
      <c s="121" t="s">
        <v>996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92777.5</v>
      </c>
      <c s="135">
        <v>0</v>
      </c>
      <c s="134">
        <v>0</v>
      </c>
      <c s="134">
        <v>502.54000000000002</v>
      </c>
      <c s="134"/>
      <c s="140"/>
      <c s="140"/>
      <c s="141">
        <v>92777.5</v>
      </c>
      <c s="130">
        <v>43917</v>
      </c>
      <c s="130">
        <v>47569</v>
      </c>
      <c s="142">
        <v>92777.5</v>
      </c>
      <c s="143">
        <v>5.2416666666666663</v>
      </c>
      <c s="143">
        <v>10</v>
      </c>
      <c s="128">
        <v>0.065000000000000002</v>
      </c>
      <c s="123" t="s">
        <v>1829</v>
      </c>
      <c s="123" t="s">
        <v>1830</v>
      </c>
      <c s="27">
        <v>6030.4800000000005</v>
      </c>
      <c s="27">
        <v>5125.9800000000005</v>
      </c>
      <c s="27">
        <v>3919.8899999999999</v>
      </c>
      <c s="27">
        <v>2713.77</v>
      </c>
      <c s="27">
        <v>1507.6500000000001</v>
      </c>
      <c s="27">
        <v>301.52999999999997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11156.460000000001</v>
      </c>
      <c s="27">
        <v>8442.8400000000001</v>
      </c>
      <c s="27">
        <v>19599.300000000003</v>
      </c>
    </row>
    <row r="539" spans="1:74" ht="14.5">
      <c r="A539" s="123" t="s">
        <v>2501</v>
      </c>
      <c s="121" t="s">
        <v>1000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254363.75</v>
      </c>
      <c s="135">
        <v>0</v>
      </c>
      <c s="134">
        <v>0</v>
      </c>
      <c s="134">
        <v>1074.6900000000001</v>
      </c>
      <c s="134"/>
      <c s="140"/>
      <c s="140"/>
      <c s="141">
        <v>254363.75</v>
      </c>
      <c s="130">
        <v>43924</v>
      </c>
      <c s="130">
        <v>45750</v>
      </c>
      <c s="142">
        <v>508727.5</v>
      </c>
      <c s="143">
        <v>0.25833333333333336</v>
      </c>
      <c s="143">
        <v>5</v>
      </c>
      <c s="128">
        <v>0.050700000000000002</v>
      </c>
      <c s="123" t="s">
        <v>1829</v>
      </c>
      <c s="123" t="s">
        <v>1830</v>
      </c>
      <c s="27">
        <v>4298.7600000000002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4298.7600000000002</v>
      </c>
      <c s="27">
        <v>0</v>
      </c>
      <c s="27">
        <v>4298.7600000000002</v>
      </c>
    </row>
    <row r="540" spans="1:74" ht="14.5">
      <c r="A540" s="123" t="s">
        <v>2502</v>
      </c>
      <c s="121" t="s">
        <v>1000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1630612.5</v>
      </c>
      <c s="135">
        <v>0</v>
      </c>
      <c s="134">
        <v>0</v>
      </c>
      <c s="134">
        <v>7283.3999999999996</v>
      </c>
      <c s="134"/>
      <c s="140"/>
      <c s="140"/>
      <c s="141">
        <v>1630612.5</v>
      </c>
      <c s="130">
        <v>43924</v>
      </c>
      <c s="130">
        <v>46115</v>
      </c>
      <c s="142">
        <v>1630612.5</v>
      </c>
      <c s="143">
        <v>1.2583333333333333</v>
      </c>
      <c s="143">
        <v>6</v>
      </c>
      <c s="127">
        <v>0.053600000000000002</v>
      </c>
      <c s="123" t="s">
        <v>1829</v>
      </c>
      <c s="123" t="s">
        <v>1830</v>
      </c>
      <c s="27">
        <v>80117.399999999994</v>
      </c>
      <c s="27">
        <v>14566.799999999999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94684.199999999997</v>
      </c>
      <c s="27">
        <v>0</v>
      </c>
      <c s="27">
        <v>94684.199999999997</v>
      </c>
    </row>
    <row r="541" spans="1:74" ht="14.5">
      <c r="A541" s="123" t="s">
        <v>2503</v>
      </c>
      <c s="121" t="s">
        <v>1000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4615422.5</v>
      </c>
      <c s="135">
        <v>0</v>
      </c>
      <c s="134">
        <v>0</v>
      </c>
      <c s="134">
        <v>21692.490000000002</v>
      </c>
      <c s="134"/>
      <c s="140"/>
      <c s="140"/>
      <c s="141">
        <v>4615422.5</v>
      </c>
      <c s="130">
        <v>43924</v>
      </c>
      <c s="130">
        <v>46480</v>
      </c>
      <c s="142">
        <v>4615422.5</v>
      </c>
      <c s="143">
        <v>2.2583333333333333</v>
      </c>
      <c s="143">
        <v>7</v>
      </c>
      <c s="127">
        <v>0.056399999999999999</v>
      </c>
      <c s="123" t="s">
        <v>1829</v>
      </c>
      <c s="123" t="s">
        <v>1830</v>
      </c>
      <c s="27">
        <v>260309.87999999998</v>
      </c>
      <c s="27">
        <v>173539.88</v>
      </c>
      <c s="27">
        <v>43384.959999999999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433849.76000000001</v>
      </c>
      <c s="27">
        <v>43384.959999999999</v>
      </c>
      <c s="27">
        <v>477234.72000000003</v>
      </c>
    </row>
    <row r="542" spans="1:74" ht="14.5">
      <c r="A542" s="123" t="s">
        <v>2504</v>
      </c>
      <c s="121" t="s">
        <v>1000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2848077.5</v>
      </c>
      <c s="135">
        <v>0</v>
      </c>
      <c s="134">
        <v>0</v>
      </c>
      <c s="134">
        <v>14074.25</v>
      </c>
      <c s="134"/>
      <c s="140"/>
      <c s="140"/>
      <c s="141">
        <v>2848077.5</v>
      </c>
      <c s="130">
        <v>43924</v>
      </c>
      <c s="130">
        <v>46846</v>
      </c>
      <c s="142">
        <v>2848077.5</v>
      </c>
      <c s="143">
        <v>3.2583333333333333</v>
      </c>
      <c s="143">
        <v>8</v>
      </c>
      <c s="127">
        <v>0.059299999999999999</v>
      </c>
      <c s="123" t="s">
        <v>1829</v>
      </c>
      <c s="123" t="s">
        <v>1830</v>
      </c>
      <c s="27">
        <v>168891</v>
      </c>
      <c s="27">
        <v>131359.64000000001</v>
      </c>
      <c s="27">
        <v>75062.679999999993</v>
      </c>
      <c s="27">
        <v>18765.68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300250.64000000001</v>
      </c>
      <c s="27">
        <v>93828.359999999986</v>
      </c>
      <c s="27">
        <v>394079</v>
      </c>
    </row>
    <row r="543" spans="1:74" ht="14.5">
      <c r="A543" s="123" t="s">
        <v>2505</v>
      </c>
      <c s="121" t="s">
        <v>1000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265500</v>
      </c>
      <c s="135">
        <v>0</v>
      </c>
      <c s="134">
        <v>0</v>
      </c>
      <c s="134">
        <v>1373.96</v>
      </c>
      <c s="134"/>
      <c s="140"/>
      <c s="140"/>
      <c s="141">
        <v>265500</v>
      </c>
      <c s="130">
        <v>43924</v>
      </c>
      <c s="130">
        <v>47211</v>
      </c>
      <c s="142">
        <v>265500</v>
      </c>
      <c s="143">
        <v>4.2583333333333337</v>
      </c>
      <c s="143">
        <v>9</v>
      </c>
      <c s="127">
        <v>0.062100000000000002</v>
      </c>
      <c s="123" t="s">
        <v>1829</v>
      </c>
      <c s="123" t="s">
        <v>1830</v>
      </c>
      <c s="27">
        <v>16487.519999999997</v>
      </c>
      <c s="27">
        <v>13739.599999999997</v>
      </c>
      <c s="27">
        <v>9617.7199999999993</v>
      </c>
      <c s="27">
        <v>5495.8400000000001</v>
      </c>
      <c s="27">
        <v>1373.96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30227.119999999995</v>
      </c>
      <c s="27">
        <v>16487.52</v>
      </c>
      <c s="27">
        <v>46714.639999999999</v>
      </c>
    </row>
    <row r="544" spans="1:74" ht="14.5">
      <c r="A544" s="123" t="s">
        <v>2506</v>
      </c>
      <c s="121" t="s">
        <v>1000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287.62</v>
      </c>
      <c s="134"/>
      <c s="140"/>
      <c s="140"/>
      <c s="141">
        <v>53100</v>
      </c>
      <c s="130">
        <v>43924</v>
      </c>
      <c s="130">
        <v>47576</v>
      </c>
      <c s="142">
        <v>53100</v>
      </c>
      <c s="143">
        <v>5.2583333333333337</v>
      </c>
      <c s="143">
        <v>10</v>
      </c>
      <c s="127">
        <v>0.065000000000000002</v>
      </c>
      <c s="123" t="s">
        <v>1829</v>
      </c>
      <c s="123" t="s">
        <v>1830</v>
      </c>
      <c s="27">
        <v>3451.4399999999991</v>
      </c>
      <c s="27">
        <v>2991.2799999999993</v>
      </c>
      <c s="27">
        <v>2300.96</v>
      </c>
      <c s="27">
        <v>1610.6800000000001</v>
      </c>
      <c s="27">
        <v>920.36000000000001</v>
      </c>
      <c s="27">
        <v>230.08000000000001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6442.7199999999984</v>
      </c>
      <c s="27">
        <v>5062.0799999999999</v>
      </c>
      <c s="27">
        <v>11504.799999999999</v>
      </c>
    </row>
    <row r="545" spans="1:74" ht="14.5">
      <c r="A545" s="123" t="s">
        <v>2507</v>
      </c>
      <c s="121" t="s">
        <v>1009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505851.25</v>
      </c>
      <c s="135">
        <v>0</v>
      </c>
      <c s="134">
        <v>0</v>
      </c>
      <c s="134">
        <v>2137.2199999999998</v>
      </c>
      <c s="134"/>
      <c s="140"/>
      <c s="140"/>
      <c s="141">
        <v>505851.25</v>
      </c>
      <c s="130">
        <v>43941</v>
      </c>
      <c s="130">
        <v>45767</v>
      </c>
      <c s="142">
        <v>1011702.5</v>
      </c>
      <c s="143">
        <v>0.30555555555555558</v>
      </c>
      <c s="143">
        <v>5</v>
      </c>
      <c s="128">
        <v>0.050700000000000002</v>
      </c>
      <c s="123" t="s">
        <v>1829</v>
      </c>
      <c s="123" t="s">
        <v>1830</v>
      </c>
      <c s="27">
        <v>8548.8799999999992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8548.8799999999992</v>
      </c>
      <c s="27">
        <v>0</v>
      </c>
      <c s="27">
        <v>8548.8799999999992</v>
      </c>
    </row>
    <row r="546" spans="1:74" ht="14.5">
      <c r="A546" s="123" t="s">
        <v>2508</v>
      </c>
      <c s="121" t="s">
        <v>1009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1903045</v>
      </c>
      <c s="135">
        <v>0</v>
      </c>
      <c s="134">
        <v>0</v>
      </c>
      <c s="134">
        <v>8500.2700000000004</v>
      </c>
      <c s="134"/>
      <c s="140"/>
      <c s="140"/>
      <c s="141">
        <v>1903045</v>
      </c>
      <c s="130">
        <v>43941</v>
      </c>
      <c s="130">
        <v>46132</v>
      </c>
      <c s="142">
        <v>1903045</v>
      </c>
      <c s="143">
        <v>1.3055555555555556</v>
      </c>
      <c s="143">
        <v>6</v>
      </c>
      <c s="128">
        <v>0.053600000000000002</v>
      </c>
      <c s="123" t="s">
        <v>1829</v>
      </c>
      <c s="123" t="s">
        <v>1830</v>
      </c>
      <c s="27">
        <v>93502.960000000036</v>
      </c>
      <c s="27">
        <v>17000.52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110503.48000000004</v>
      </c>
      <c s="27">
        <v>0</v>
      </c>
      <c s="27">
        <v>110503.48000000004</v>
      </c>
    </row>
    <row r="547" spans="1:74" ht="14.5">
      <c r="A547" s="123" t="s">
        <v>2509</v>
      </c>
      <c s="121" t="s">
        <v>1009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3864500</v>
      </c>
      <c s="135">
        <v>0</v>
      </c>
      <c s="134">
        <v>0</v>
      </c>
      <c s="134">
        <v>18163.150000000001</v>
      </c>
      <c s="134"/>
      <c s="140"/>
      <c s="140"/>
      <c s="141">
        <v>3864500</v>
      </c>
      <c s="130">
        <v>43941</v>
      </c>
      <c s="130">
        <v>46497</v>
      </c>
      <c s="142">
        <v>3864500</v>
      </c>
      <c s="143">
        <v>2.3055555555555554</v>
      </c>
      <c s="143">
        <v>7</v>
      </c>
      <c s="127">
        <v>0.056399999999999999</v>
      </c>
      <c s="123" t="s">
        <v>1829</v>
      </c>
      <c s="123" t="s">
        <v>1830</v>
      </c>
      <c s="27">
        <v>217957.79999999996</v>
      </c>
      <c s="27">
        <v>145305.16000000006</v>
      </c>
      <c s="27">
        <v>36326.279999999999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363262.96000000002</v>
      </c>
      <c s="27">
        <v>36326.279999999999</v>
      </c>
      <c s="27">
        <v>399589.23999999999</v>
      </c>
    </row>
    <row r="548" spans="1:74" ht="14.5">
      <c r="A548" s="123" t="s">
        <v>2510</v>
      </c>
      <c s="121" t="s">
        <v>1009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2517382.5</v>
      </c>
      <c s="135">
        <v>0</v>
      </c>
      <c s="134">
        <v>0</v>
      </c>
      <c s="134">
        <v>12440.07</v>
      </c>
      <c s="134"/>
      <c s="140"/>
      <c s="140"/>
      <c s="141">
        <v>2517382.5</v>
      </c>
      <c s="130">
        <v>43941</v>
      </c>
      <c s="130">
        <v>46863</v>
      </c>
      <c s="142">
        <v>2517382.5</v>
      </c>
      <c s="143">
        <v>3.3055555555555554</v>
      </c>
      <c s="143">
        <v>8</v>
      </c>
      <c s="127">
        <v>0.059299999999999999</v>
      </c>
      <c s="123" t="s">
        <v>1829</v>
      </c>
      <c s="123" t="s">
        <v>1830</v>
      </c>
      <c s="27">
        <v>149280.84000000003</v>
      </c>
      <c s="27">
        <v>116107.32000000002</v>
      </c>
      <c s="27">
        <v>66347.039999999994</v>
      </c>
      <c s="27">
        <v>16586.759999999998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265388.16000000003</v>
      </c>
      <c s="27">
        <v>82933.799999999988</v>
      </c>
      <c s="27">
        <v>348321.96000000002</v>
      </c>
    </row>
    <row r="549" spans="1:74" ht="14.5">
      <c r="A549" s="123" t="s">
        <v>2511</v>
      </c>
      <c s="121" t="s">
        <v>1009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106200</v>
      </c>
      <c s="135">
        <v>0</v>
      </c>
      <c s="134">
        <v>0</v>
      </c>
      <c s="134">
        <v>549.58000000000004</v>
      </c>
      <c s="134"/>
      <c s="140"/>
      <c s="140"/>
      <c s="141">
        <v>106200</v>
      </c>
      <c s="130">
        <v>43941</v>
      </c>
      <c s="130">
        <v>47228</v>
      </c>
      <c s="142">
        <v>106200</v>
      </c>
      <c s="143">
        <v>4.3055555555555554</v>
      </c>
      <c s="143">
        <v>9</v>
      </c>
      <c s="127">
        <v>0.062100000000000002</v>
      </c>
      <c s="123" t="s">
        <v>1829</v>
      </c>
      <c s="123" t="s">
        <v>1830</v>
      </c>
      <c s="27">
        <v>6594.96</v>
      </c>
      <c s="27">
        <v>5495.8399999999992</v>
      </c>
      <c s="27">
        <v>3847.0799999999999</v>
      </c>
      <c s="27">
        <v>2198.3600000000001</v>
      </c>
      <c s="27">
        <v>549.60000000000002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12090.799999999999</v>
      </c>
      <c s="27">
        <v>6595.0400000000009</v>
      </c>
      <c s="27">
        <v>18685.84</v>
      </c>
    </row>
    <row r="550" spans="1:74" ht="14.5">
      <c r="A550" s="123" t="s">
        <v>2512</v>
      </c>
      <c s="121" t="s">
        <v>1009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287.62</v>
      </c>
      <c s="134"/>
      <c s="140"/>
      <c s="140"/>
      <c s="141">
        <v>53100</v>
      </c>
      <c s="130">
        <v>43941</v>
      </c>
      <c s="130">
        <v>47593</v>
      </c>
      <c s="142">
        <v>53100</v>
      </c>
      <c s="143">
        <v>5.3055555555555554</v>
      </c>
      <c s="143">
        <v>10</v>
      </c>
      <c s="127">
        <v>0.065000000000000002</v>
      </c>
      <c s="123" t="s">
        <v>1829</v>
      </c>
      <c s="123" t="s">
        <v>1830</v>
      </c>
      <c s="27">
        <v>3451.4399999999991</v>
      </c>
      <c s="27">
        <v>2991.2799999999993</v>
      </c>
      <c s="27">
        <v>2300.96</v>
      </c>
      <c s="27">
        <v>1610.6800000000001</v>
      </c>
      <c s="27">
        <v>920.36000000000001</v>
      </c>
      <c s="27">
        <v>230.08000000000001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6442.7199999999984</v>
      </c>
      <c s="27">
        <v>5062.0799999999999</v>
      </c>
      <c s="27">
        <v>11504.799999999999</v>
      </c>
    </row>
    <row r="551" spans="1:74" ht="14.5">
      <c r="A551" s="123" t="s">
        <v>2513</v>
      </c>
      <c s="121" t="s">
        <v>1016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672600</v>
      </c>
      <c s="135">
        <v>0</v>
      </c>
      <c s="134">
        <v>0</v>
      </c>
      <c s="134">
        <v>2841.73</v>
      </c>
      <c s="134"/>
      <c s="140"/>
      <c s="140"/>
      <c s="141">
        <v>672600</v>
      </c>
      <c s="130">
        <v>43962</v>
      </c>
      <c s="130">
        <v>45788</v>
      </c>
      <c s="142">
        <v>1345200</v>
      </c>
      <c s="143">
        <v>0.36388888888888887</v>
      </c>
      <c s="143">
        <v>5</v>
      </c>
      <c s="127">
        <v>0.050700000000000002</v>
      </c>
      <c s="123" t="s">
        <v>1829</v>
      </c>
      <c s="123" t="s">
        <v>1830</v>
      </c>
      <c s="27">
        <v>14208.65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14208.65</v>
      </c>
      <c s="27">
        <v>0</v>
      </c>
      <c s="27">
        <v>14208.65</v>
      </c>
    </row>
    <row r="552" spans="1:74" ht="14.5">
      <c r="A552" s="123" t="s">
        <v>2514</v>
      </c>
      <c s="121" t="s">
        <v>1016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2028862.5</v>
      </c>
      <c s="135">
        <v>0</v>
      </c>
      <c s="134">
        <v>0</v>
      </c>
      <c s="134">
        <v>9062.25</v>
      </c>
      <c s="134"/>
      <c s="140"/>
      <c s="140"/>
      <c s="141">
        <v>2028862.5</v>
      </c>
      <c s="130">
        <v>43962</v>
      </c>
      <c s="130">
        <v>46153</v>
      </c>
      <c s="142">
        <v>2028862.5</v>
      </c>
      <c s="143">
        <v>1.3638888888888889</v>
      </c>
      <c s="143">
        <v>6</v>
      </c>
      <c s="127">
        <v>0.053600000000000002</v>
      </c>
      <c s="123" t="s">
        <v>1829</v>
      </c>
      <c s="123" t="s">
        <v>1830</v>
      </c>
      <c s="27">
        <v>104215.88</v>
      </c>
      <c s="27">
        <v>22655.650000000001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126871.53</v>
      </c>
      <c s="27">
        <v>0</v>
      </c>
      <c s="27">
        <v>126871.53</v>
      </c>
    </row>
    <row r="553" spans="1:74" ht="14.5">
      <c r="A553" s="123" t="s">
        <v>2515</v>
      </c>
      <c s="121" t="s">
        <v>1016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3163580</v>
      </c>
      <c s="135">
        <v>0</v>
      </c>
      <c s="134">
        <v>0</v>
      </c>
      <c s="134">
        <v>14868.83</v>
      </c>
      <c s="134"/>
      <c s="140"/>
      <c s="140"/>
      <c s="141">
        <v>3163580</v>
      </c>
      <c s="130">
        <v>43962</v>
      </c>
      <c s="130">
        <v>46518</v>
      </c>
      <c s="142">
        <v>3163580</v>
      </c>
      <c s="143">
        <v>2.3638888888888889</v>
      </c>
      <c s="143">
        <v>7</v>
      </c>
      <c s="127">
        <v>0.056399999999999999</v>
      </c>
      <c s="123" t="s">
        <v>1829</v>
      </c>
      <c s="123" t="s">
        <v>1830</v>
      </c>
      <c s="27">
        <v>178425.95999999996</v>
      </c>
      <c s="27">
        <v>126385.02000000002</v>
      </c>
      <c s="27">
        <v>37172.050000000003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304810.97999999998</v>
      </c>
      <c s="27">
        <v>37172.050000000003</v>
      </c>
      <c s="27">
        <v>341983.02999999997</v>
      </c>
    </row>
    <row r="554" spans="1:74" ht="14.5">
      <c r="A554" s="123" t="s">
        <v>2516</v>
      </c>
      <c s="121" t="s">
        <v>1016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2717687.5</v>
      </c>
      <c s="135">
        <v>0</v>
      </c>
      <c s="134">
        <v>0</v>
      </c>
      <c s="134">
        <v>13429.91</v>
      </c>
      <c s="134"/>
      <c s="140"/>
      <c s="140"/>
      <c s="141">
        <v>2717687.5</v>
      </c>
      <c s="130">
        <v>43962</v>
      </c>
      <c s="130">
        <v>46884</v>
      </c>
      <c s="142">
        <v>2717687.5</v>
      </c>
      <c s="143">
        <v>3.3638888888888889</v>
      </c>
      <c s="143">
        <v>8</v>
      </c>
      <c s="127">
        <v>0.059299999999999999</v>
      </c>
      <c s="123" t="s">
        <v>1829</v>
      </c>
      <c s="123" t="s">
        <v>1830</v>
      </c>
      <c s="27">
        <v>161158.92000000001</v>
      </c>
      <c s="27">
        <v>129822.44000000003</v>
      </c>
      <c s="27">
        <v>76102.830000000002</v>
      </c>
      <c s="27">
        <v>22383.200000000001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290981.36000000004</v>
      </c>
      <c s="27">
        <v>98486.029999999999</v>
      </c>
      <c s="27">
        <v>389467.39000000001</v>
      </c>
    </row>
    <row r="555" spans="1:74" ht="14.5">
      <c r="A555" s="123" t="s">
        <v>2517</v>
      </c>
      <c s="121" t="s">
        <v>1016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274.79000000000002</v>
      </c>
      <c s="134"/>
      <c s="140"/>
      <c s="140"/>
      <c s="141">
        <v>53100</v>
      </c>
      <c s="130">
        <v>43962</v>
      </c>
      <c s="130">
        <v>47249</v>
      </c>
      <c s="142">
        <v>53100</v>
      </c>
      <c s="143">
        <v>4.3638888888888889</v>
      </c>
      <c s="143">
        <v>9</v>
      </c>
      <c s="127">
        <v>0.062100000000000002</v>
      </c>
      <c s="123" t="s">
        <v>1829</v>
      </c>
      <c s="123" t="s">
        <v>1830</v>
      </c>
      <c s="27">
        <v>3297.48</v>
      </c>
      <c s="27">
        <v>2816.5800000000004</v>
      </c>
      <c s="27">
        <v>1992.25</v>
      </c>
      <c s="27">
        <v>1167.9000000000001</v>
      </c>
      <c s="27">
        <v>343.5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6114.0600000000004</v>
      </c>
      <c s="27">
        <v>3503.6500000000001</v>
      </c>
      <c s="27">
        <v>9617.7100000000009</v>
      </c>
    </row>
    <row r="556" spans="1:74" ht="14.5">
      <c r="A556" s="123" t="s">
        <v>2518</v>
      </c>
      <c s="121" t="s">
        <v>1034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362997.5</v>
      </c>
      <c s="135">
        <v>0</v>
      </c>
      <c s="134">
        <v>0</v>
      </c>
      <c s="134">
        <v>1621.3900000000001</v>
      </c>
      <c s="134"/>
      <c s="140"/>
      <c s="140"/>
      <c s="141">
        <v>362997.5</v>
      </c>
      <c s="130">
        <v>44013</v>
      </c>
      <c s="130">
        <v>46204</v>
      </c>
      <c s="142">
        <v>362997.5</v>
      </c>
      <c s="143">
        <v>1.5027777777777778</v>
      </c>
      <c s="143">
        <v>6</v>
      </c>
      <c s="127">
        <v>0.053600000000000002</v>
      </c>
      <c s="123" t="s">
        <v>1829</v>
      </c>
      <c s="123" t="s">
        <v>1830</v>
      </c>
      <c s="27">
        <v>19456.679999999997</v>
      </c>
      <c s="27">
        <v>6485.5300000000007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25942.209999999999</v>
      </c>
      <c s="27">
        <v>0</v>
      </c>
      <c s="27">
        <v>25942.209999999999</v>
      </c>
    </row>
    <row r="557" spans="1:74" ht="14.5">
      <c r="A557" s="123" t="s">
        <v>2519</v>
      </c>
      <c s="121" t="s">
        <v>1034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1695365</v>
      </c>
      <c s="135">
        <v>0</v>
      </c>
      <c s="134">
        <v>0</v>
      </c>
      <c s="134">
        <v>7968.2200000000003</v>
      </c>
      <c s="134"/>
      <c s="140"/>
      <c s="140"/>
      <c s="141">
        <v>1695365</v>
      </c>
      <c s="130">
        <v>44013</v>
      </c>
      <c s="130">
        <v>46569</v>
      </c>
      <c s="142">
        <v>1695365</v>
      </c>
      <c s="143">
        <v>2.5027777777777778</v>
      </c>
      <c s="143">
        <v>7</v>
      </c>
      <c s="127">
        <v>0.056399999999999999</v>
      </c>
      <c s="123" t="s">
        <v>1829</v>
      </c>
      <c s="123" t="s">
        <v>1830</v>
      </c>
      <c s="27">
        <v>95618.639999999999</v>
      </c>
      <c s="27">
        <v>75698.089999999997</v>
      </c>
      <c s="27">
        <v>27888.77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171316.72999999998</v>
      </c>
      <c s="27">
        <v>27888.77</v>
      </c>
      <c s="27">
        <v>199205.49999999997</v>
      </c>
    </row>
    <row r="558" spans="1:74" ht="14.5">
      <c r="A558" s="123" t="s">
        <v>2520</v>
      </c>
      <c s="121" t="s">
        <v>1034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264467.5</v>
      </c>
      <c s="135">
        <v>0</v>
      </c>
      <c s="134">
        <v>0</v>
      </c>
      <c s="134">
        <v>1306.9100000000001</v>
      </c>
      <c s="134"/>
      <c s="140"/>
      <c s="140"/>
      <c s="141">
        <v>264467.5</v>
      </c>
      <c s="130">
        <v>44013</v>
      </c>
      <c s="130">
        <v>46935</v>
      </c>
      <c s="142">
        <v>264467.5</v>
      </c>
      <c s="143">
        <v>3.5027777777777778</v>
      </c>
      <c s="143">
        <v>8</v>
      </c>
      <c s="128">
        <v>0.059299999999999999</v>
      </c>
      <c s="123" t="s">
        <v>1829</v>
      </c>
      <c s="123" t="s">
        <v>1830</v>
      </c>
      <c s="27">
        <v>15682.92</v>
      </c>
      <c s="27">
        <v>13504.720000000003</v>
      </c>
      <c s="27">
        <v>8277.0900000000001</v>
      </c>
      <c s="27">
        <v>3049.48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29187.640000000003</v>
      </c>
      <c s="27">
        <v>11326.57</v>
      </c>
      <c s="27">
        <v>40514.210000000006</v>
      </c>
    </row>
    <row r="559" spans="1:74" ht="14.5">
      <c r="A559" s="123" t="s">
        <v>2521</v>
      </c>
      <c s="121" t="s">
        <v>1037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333202.5</v>
      </c>
      <c s="135">
        <v>0</v>
      </c>
      <c s="134">
        <v>0</v>
      </c>
      <c s="134">
        <v>1407.78</v>
      </c>
      <c s="134"/>
      <c s="140"/>
      <c s="140"/>
      <c s="141">
        <v>333202.5</v>
      </c>
      <c s="130">
        <v>44021</v>
      </c>
      <c s="130">
        <v>45847</v>
      </c>
      <c s="142">
        <v>333202.5</v>
      </c>
      <c s="143">
        <v>0.52500000000000002</v>
      </c>
      <c s="143">
        <v>5</v>
      </c>
      <c s="128">
        <v>0.050700000000000002</v>
      </c>
      <c s="123" t="s">
        <v>1829</v>
      </c>
      <c s="123" t="s">
        <v>1830</v>
      </c>
      <c s="27">
        <v>5631.1200000000008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5631.1200000000008</v>
      </c>
      <c s="27">
        <v>0</v>
      </c>
      <c s="27">
        <v>5631.1200000000008</v>
      </c>
    </row>
    <row r="560" spans="1:74" ht="14.5">
      <c r="A560" s="123" t="s">
        <v>2522</v>
      </c>
      <c s="121" t="s">
        <v>1037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975270</v>
      </c>
      <c s="135">
        <v>0</v>
      </c>
      <c s="134">
        <v>0</v>
      </c>
      <c s="134">
        <v>4356.21</v>
      </c>
      <c s="134"/>
      <c s="140"/>
      <c s="140"/>
      <c s="141">
        <v>975270</v>
      </c>
      <c s="130">
        <v>44021</v>
      </c>
      <c s="130">
        <v>46212</v>
      </c>
      <c s="142">
        <v>975270</v>
      </c>
      <c s="143">
        <v>1.5249999999999999</v>
      </c>
      <c s="143">
        <v>6</v>
      </c>
      <c s="127">
        <v>0.053600000000000002</v>
      </c>
      <c s="123" t="s">
        <v>1829</v>
      </c>
      <c s="123" t="s">
        <v>1830</v>
      </c>
      <c s="27">
        <v>52274.519999999997</v>
      </c>
      <c s="27">
        <v>17424.810000000001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69699.330000000002</v>
      </c>
      <c s="27">
        <v>0</v>
      </c>
      <c s="27">
        <v>69699.330000000002</v>
      </c>
    </row>
    <row r="561" spans="1:74" ht="14.5">
      <c r="A561" s="123" t="s">
        <v>2523</v>
      </c>
      <c s="121" t="s">
        <v>1037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314322.5</v>
      </c>
      <c s="135">
        <v>0</v>
      </c>
      <c s="134">
        <v>0</v>
      </c>
      <c s="134">
        <v>1477.3199999999999</v>
      </c>
      <c s="134"/>
      <c s="140"/>
      <c s="140"/>
      <c s="141">
        <v>314322.5</v>
      </c>
      <c s="130">
        <v>44021</v>
      </c>
      <c s="130">
        <v>46577</v>
      </c>
      <c s="142">
        <v>314322.5</v>
      </c>
      <c s="143">
        <v>2.5249999999999999</v>
      </c>
      <c s="143">
        <v>7</v>
      </c>
      <c s="127">
        <v>0.056399999999999999</v>
      </c>
      <c s="123" t="s">
        <v>1829</v>
      </c>
      <c s="123" t="s">
        <v>1830</v>
      </c>
      <c s="27">
        <v>17727.84</v>
      </c>
      <c s="27">
        <v>14034.539999999999</v>
      </c>
      <c s="27">
        <v>5170.6199999999999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31762.379999999997</v>
      </c>
      <c s="27">
        <v>5170.6199999999999</v>
      </c>
      <c s="27">
        <v>36933</v>
      </c>
    </row>
    <row r="562" spans="1:74" ht="14.5">
      <c r="A562" s="123" t="s">
        <v>2524</v>
      </c>
      <c s="121" t="s">
        <v>1037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264320</v>
      </c>
      <c s="135">
        <v>0</v>
      </c>
      <c s="134">
        <v>0</v>
      </c>
      <c s="134">
        <v>1306.1800000000001</v>
      </c>
      <c s="134"/>
      <c s="140"/>
      <c s="140"/>
      <c s="141">
        <v>264320</v>
      </c>
      <c s="130">
        <v>44021</v>
      </c>
      <c s="130">
        <v>46943</v>
      </c>
      <c s="142">
        <v>264320</v>
      </c>
      <c s="143">
        <v>3.5249999999999999</v>
      </c>
      <c s="143">
        <v>8</v>
      </c>
      <c s="127">
        <v>0.059299999999999999</v>
      </c>
      <c s="123" t="s">
        <v>1829</v>
      </c>
      <c s="123" t="s">
        <v>1830</v>
      </c>
      <c s="27">
        <v>15674.160000000002</v>
      </c>
      <c s="27">
        <v>13497.210000000003</v>
      </c>
      <c s="27">
        <v>8272.4799999999996</v>
      </c>
      <c s="27">
        <v>3047.73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29171.370000000003</v>
      </c>
      <c s="27">
        <v>11320.209999999999</v>
      </c>
      <c s="27">
        <v>40491.580000000002</v>
      </c>
    </row>
    <row r="563" spans="1:74" ht="14.5">
      <c r="A563" s="123" t="s">
        <v>2525</v>
      </c>
      <c s="121" t="s">
        <v>1039</v>
      </c>
      <c s="125">
        <v>1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498402.5</v>
      </c>
      <c s="135">
        <v>0</v>
      </c>
      <c s="134">
        <v>0</v>
      </c>
      <c s="134">
        <v>2226.1999999999998</v>
      </c>
      <c s="134"/>
      <c s="140"/>
      <c s="140"/>
      <c s="141">
        <v>498402.5</v>
      </c>
      <c s="130">
        <v>44029</v>
      </c>
      <c s="130">
        <v>46220</v>
      </c>
      <c s="142">
        <v>498402.5</v>
      </c>
      <c s="143">
        <v>1.5472222222222223</v>
      </c>
      <c s="143">
        <v>6</v>
      </c>
      <c s="127">
        <v>0.053600000000000002</v>
      </c>
      <c s="123" t="s">
        <v>1829</v>
      </c>
      <c s="123" t="s">
        <v>1830</v>
      </c>
      <c s="27">
        <v>26714.400000000005</v>
      </c>
      <c s="27">
        <v>8904.8000000000011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35619.200000000004</v>
      </c>
      <c s="27">
        <v>0</v>
      </c>
      <c s="27">
        <v>35619.200000000004</v>
      </c>
    </row>
    <row r="564" spans="1:74" ht="14.5">
      <c r="A564" s="123" t="s">
        <v>2526</v>
      </c>
      <c s="121" t="s">
        <v>1039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1812480</v>
      </c>
      <c s="135">
        <v>0</v>
      </c>
      <c s="134">
        <v>0</v>
      </c>
      <c s="134">
        <v>8518.6599999999999</v>
      </c>
      <c s="134"/>
      <c s="140"/>
      <c s="140"/>
      <c s="141">
        <v>1812480</v>
      </c>
      <c s="130">
        <v>44029</v>
      </c>
      <c s="130">
        <v>46585</v>
      </c>
      <c s="142">
        <v>1812480</v>
      </c>
      <c s="143">
        <v>2.5472222222222221</v>
      </c>
      <c s="143">
        <v>7</v>
      </c>
      <c s="127">
        <v>0.056399999999999999</v>
      </c>
      <c s="123" t="s">
        <v>1829</v>
      </c>
      <c s="123" t="s">
        <v>1830</v>
      </c>
      <c s="27">
        <v>102223.92000000003</v>
      </c>
      <c s="27">
        <v>80927.270000000019</v>
      </c>
      <c s="27">
        <v>29815.310000000001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183151.19000000006</v>
      </c>
      <c s="27">
        <v>29815.310000000001</v>
      </c>
      <c s="27">
        <v>212966.50000000006</v>
      </c>
    </row>
    <row r="565" spans="1:74" ht="14.5">
      <c r="A565" s="123" t="s">
        <v>2527</v>
      </c>
      <c s="121" t="s">
        <v>1039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156792.5</v>
      </c>
      <c s="135">
        <v>0</v>
      </c>
      <c s="134">
        <v>0</v>
      </c>
      <c s="134">
        <v>774.82000000000005</v>
      </c>
      <c s="134"/>
      <c s="140"/>
      <c s="140"/>
      <c s="141">
        <v>156792.5</v>
      </c>
      <c s="130">
        <v>44029</v>
      </c>
      <c s="130">
        <v>46951</v>
      </c>
      <c s="142">
        <v>156792.5</v>
      </c>
      <c s="143">
        <v>3.5472222222222221</v>
      </c>
      <c s="143">
        <v>8</v>
      </c>
      <c s="128">
        <v>0.059299999999999999</v>
      </c>
      <c s="123" t="s">
        <v>1829</v>
      </c>
      <c s="123" t="s">
        <v>1830</v>
      </c>
      <c s="27">
        <v>9297.8399999999983</v>
      </c>
      <c s="27">
        <v>8006.4399999999996</v>
      </c>
      <c s="27">
        <v>4907.1300000000001</v>
      </c>
      <c s="27">
        <v>1807.8900000000001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17304.279999999999</v>
      </c>
      <c s="27">
        <v>6715.0200000000004</v>
      </c>
      <c s="27">
        <v>24019.299999999999</v>
      </c>
    </row>
    <row r="566" spans="1:74" ht="14.5">
      <c r="A566" s="123" t="s">
        <v>2528</v>
      </c>
      <c s="121" t="s">
        <v>1042</v>
      </c>
      <c s="125">
        <v>1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241457.5</v>
      </c>
      <c s="135">
        <v>0</v>
      </c>
      <c s="134">
        <v>0</v>
      </c>
      <c s="134">
        <v>1134.8499999999999</v>
      </c>
      <c s="134"/>
      <c s="140"/>
      <c s="140"/>
      <c s="141">
        <v>241457.5</v>
      </c>
      <c s="130">
        <v>44040</v>
      </c>
      <c s="130">
        <v>46596</v>
      </c>
      <c s="142">
        <v>241457.5</v>
      </c>
      <c s="143">
        <v>2.5777777777777779</v>
      </c>
      <c s="143">
        <v>7</v>
      </c>
      <c s="127">
        <v>0.056399999999999999</v>
      </c>
      <c s="123" t="s">
        <v>1829</v>
      </c>
      <c s="123" t="s">
        <v>1830</v>
      </c>
      <c s="27">
        <v>13618.200000000003</v>
      </c>
      <c s="27">
        <v>10781.100000000002</v>
      </c>
      <c s="27">
        <v>3972.0100000000002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24399.300000000003</v>
      </c>
      <c s="27">
        <v>3972.0100000000002</v>
      </c>
      <c s="27">
        <v>28371.310000000005</v>
      </c>
    </row>
    <row r="567" spans="1:74" ht="14.5">
      <c r="A567" s="123" t="s">
        <v>2529</v>
      </c>
      <c s="121" t="s">
        <v>1042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2259257.5</v>
      </c>
      <c s="135">
        <v>0</v>
      </c>
      <c s="134">
        <v>0</v>
      </c>
      <c s="134">
        <v>11164.5</v>
      </c>
      <c s="134"/>
      <c s="140"/>
      <c s="140"/>
      <c s="141">
        <v>2259257.5</v>
      </c>
      <c s="130">
        <v>44040</v>
      </c>
      <c s="130">
        <v>46962</v>
      </c>
      <c s="142">
        <v>2259257.5</v>
      </c>
      <c s="143">
        <v>3.5777777777777779</v>
      </c>
      <c s="143">
        <v>8</v>
      </c>
      <c s="127">
        <v>0.059299999999999999</v>
      </c>
      <c s="123" t="s">
        <v>1829</v>
      </c>
      <c s="123" t="s">
        <v>1830</v>
      </c>
      <c s="27">
        <v>133974</v>
      </c>
      <c s="27">
        <v>115366.5</v>
      </c>
      <c s="27">
        <v>70708.5</v>
      </c>
      <c s="27">
        <v>26050.5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249340.5</v>
      </c>
      <c s="27">
        <v>96759</v>
      </c>
      <c s="27">
        <v>346099.5</v>
      </c>
    </row>
    <row r="568" spans="1:74" ht="14.5">
      <c r="A568" s="123" t="s">
        <v>2530</v>
      </c>
      <c s="121" t="s">
        <v>1042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274.79000000000002</v>
      </c>
      <c s="134"/>
      <c s="140"/>
      <c s="140"/>
      <c s="141">
        <v>53100</v>
      </c>
      <c s="130">
        <v>44040</v>
      </c>
      <c s="130">
        <v>47327</v>
      </c>
      <c s="142">
        <v>53100</v>
      </c>
      <c s="143">
        <v>4.5777777777777775</v>
      </c>
      <c s="143">
        <v>9</v>
      </c>
      <c s="127">
        <v>0.062100000000000002</v>
      </c>
      <c s="123" t="s">
        <v>1829</v>
      </c>
      <c s="123" t="s">
        <v>1830</v>
      </c>
      <c s="27">
        <v>3297.48</v>
      </c>
      <c s="27">
        <v>2953.9800000000005</v>
      </c>
      <c s="27">
        <v>2129.6300000000001</v>
      </c>
      <c s="27">
        <v>1305.3</v>
      </c>
      <c s="27">
        <v>480.89999999999998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6251.4600000000009</v>
      </c>
      <c s="27">
        <v>3915.8300000000004</v>
      </c>
      <c s="27">
        <v>10167.290000000001</v>
      </c>
    </row>
    <row r="569" spans="1:74" ht="14.5">
      <c r="A569" s="123" t="s">
        <v>2531</v>
      </c>
      <c s="121" t="s">
        <v>1044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633660</v>
      </c>
      <c s="135">
        <v>0</v>
      </c>
      <c s="134">
        <v>0</v>
      </c>
      <c s="134">
        <v>2677.21</v>
      </c>
      <c s="134"/>
      <c s="140"/>
      <c s="140"/>
      <c s="141">
        <v>633660</v>
      </c>
      <c s="130">
        <v>44050</v>
      </c>
      <c s="130">
        <v>45876</v>
      </c>
      <c s="142">
        <v>633660</v>
      </c>
      <c s="143">
        <v>0.60277777777777775</v>
      </c>
      <c s="143">
        <v>5</v>
      </c>
      <c s="127">
        <v>0.050700000000000002</v>
      </c>
      <c s="123" t="s">
        <v>1829</v>
      </c>
      <c s="123" t="s">
        <v>1830</v>
      </c>
      <c s="27">
        <v>13386.080000000002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13386.080000000002</v>
      </c>
      <c s="27">
        <v>0</v>
      </c>
      <c s="27">
        <v>13386.080000000002</v>
      </c>
    </row>
    <row r="570" spans="1:74" ht="14.5">
      <c r="A570" s="123" t="s">
        <v>2532</v>
      </c>
      <c s="121" t="s">
        <v>1044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461675</v>
      </c>
      <c s="135">
        <v>0</v>
      </c>
      <c s="134">
        <v>0</v>
      </c>
      <c s="134">
        <v>2062.1500000000001</v>
      </c>
      <c s="134"/>
      <c s="140"/>
      <c s="140"/>
      <c s="141">
        <v>461675</v>
      </c>
      <c s="130">
        <v>44050</v>
      </c>
      <c s="130">
        <v>46241</v>
      </c>
      <c s="142">
        <v>461675</v>
      </c>
      <c s="143">
        <v>1.6027777777777779</v>
      </c>
      <c s="143">
        <v>6</v>
      </c>
      <c s="127">
        <v>0.053600000000000002</v>
      </c>
      <c s="123" t="s">
        <v>1829</v>
      </c>
      <c s="123" t="s">
        <v>1830</v>
      </c>
      <c s="27">
        <v>24745.800000000007</v>
      </c>
      <c s="27">
        <v>10310.719999999999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35056.520000000004</v>
      </c>
      <c s="27">
        <v>0</v>
      </c>
      <c s="27">
        <v>35056.520000000004</v>
      </c>
    </row>
    <row r="571" spans="1:74" ht="14.5">
      <c r="A571" s="123" t="s">
        <v>2533</v>
      </c>
      <c s="121" t="s">
        <v>1044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837210</v>
      </c>
      <c s="135">
        <v>0</v>
      </c>
      <c s="134">
        <v>0</v>
      </c>
      <c s="134">
        <v>3934.8899999999999</v>
      </c>
      <c s="134"/>
      <c s="140"/>
      <c s="140"/>
      <c s="141">
        <v>837210</v>
      </c>
      <c s="130">
        <v>44050</v>
      </c>
      <c s="130">
        <v>46606</v>
      </c>
      <c s="142">
        <v>837210</v>
      </c>
      <c s="143">
        <v>2.6027777777777779</v>
      </c>
      <c s="143">
        <v>7</v>
      </c>
      <c s="127">
        <v>0.056399999999999999</v>
      </c>
      <c s="123" t="s">
        <v>1829</v>
      </c>
      <c s="123" t="s">
        <v>1830</v>
      </c>
      <c s="27">
        <v>47218.68</v>
      </c>
      <c s="27">
        <v>39348.880000000005</v>
      </c>
      <c s="27">
        <v>15739.52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86567.559999999998</v>
      </c>
      <c s="27">
        <v>15739.52</v>
      </c>
      <c s="27">
        <v>102307.08</v>
      </c>
    </row>
    <row r="572" spans="1:74" ht="14.5">
      <c r="A572" s="123" t="s">
        <v>2534</v>
      </c>
      <c s="121" t="s">
        <v>1044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106200</v>
      </c>
      <c s="135">
        <v>0</v>
      </c>
      <c s="134">
        <v>0</v>
      </c>
      <c s="134">
        <v>524.79999999999995</v>
      </c>
      <c s="134"/>
      <c s="140"/>
      <c s="140"/>
      <c s="141">
        <v>106200</v>
      </c>
      <c s="130">
        <v>44050</v>
      </c>
      <c s="130">
        <v>46972</v>
      </c>
      <c s="142">
        <v>106200</v>
      </c>
      <c s="143">
        <v>3.6027777777777779</v>
      </c>
      <c s="143">
        <v>8</v>
      </c>
      <c s="128">
        <v>0.059299999999999999</v>
      </c>
      <c s="123" t="s">
        <v>1829</v>
      </c>
      <c s="123" t="s">
        <v>1830</v>
      </c>
      <c s="27">
        <v>6297.6000000000013</v>
      </c>
      <c s="27">
        <v>5597.8800000000001</v>
      </c>
      <c s="27">
        <v>3498.6799999999998</v>
      </c>
      <c s="27">
        <v>1399.4400000000001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11895.480000000001</v>
      </c>
      <c s="27">
        <v>4898.1199999999999</v>
      </c>
      <c s="27">
        <v>16793.600000000002</v>
      </c>
    </row>
    <row r="573" spans="1:74" ht="14.5">
      <c r="A573" s="123" t="s">
        <v>2535</v>
      </c>
      <c s="121" t="s">
        <v>1044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274.79000000000002</v>
      </c>
      <c s="134"/>
      <c s="140"/>
      <c s="140"/>
      <c s="141">
        <v>53100</v>
      </c>
      <c s="130">
        <v>44050</v>
      </c>
      <c s="130">
        <v>47337</v>
      </c>
      <c s="142">
        <v>53100</v>
      </c>
      <c s="143">
        <v>4.6027777777777779</v>
      </c>
      <c s="143">
        <v>9</v>
      </c>
      <c s="128">
        <v>0.062100000000000002</v>
      </c>
      <c s="123" t="s">
        <v>1829</v>
      </c>
      <c s="123" t="s">
        <v>1830</v>
      </c>
      <c s="27">
        <v>3297.48</v>
      </c>
      <c s="27">
        <v>3022.6800000000007</v>
      </c>
      <c s="27">
        <v>2198.3200000000002</v>
      </c>
      <c s="27">
        <v>1374</v>
      </c>
      <c s="27">
        <v>549.60000000000002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6320.1600000000008</v>
      </c>
      <c s="27">
        <v>4121.9200000000001</v>
      </c>
      <c s="27">
        <v>10442.080000000002</v>
      </c>
    </row>
    <row r="574" spans="1:74" ht="14.5">
      <c r="A574" s="123" t="s">
        <v>2536</v>
      </c>
      <c s="121" t="s">
        <v>1047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360785</v>
      </c>
      <c s="135">
        <v>0</v>
      </c>
      <c s="134">
        <v>0</v>
      </c>
      <c s="134">
        <v>1524.3199999999999</v>
      </c>
      <c s="134"/>
      <c s="140"/>
      <c s="140"/>
      <c s="141">
        <v>360785</v>
      </c>
      <c s="130">
        <v>44063</v>
      </c>
      <c s="130">
        <v>45889</v>
      </c>
      <c s="142">
        <v>360785</v>
      </c>
      <c s="143">
        <v>0.63888888888888884</v>
      </c>
      <c s="143">
        <v>5</v>
      </c>
      <c s="127">
        <v>0.050700000000000002</v>
      </c>
      <c s="123" t="s">
        <v>1829</v>
      </c>
      <c s="123" t="s">
        <v>1830</v>
      </c>
      <c s="27">
        <v>7621.5999999999995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7621.5999999999995</v>
      </c>
      <c s="27">
        <v>0</v>
      </c>
      <c s="27">
        <v>7621.5999999999995</v>
      </c>
    </row>
    <row r="575" spans="1:74" ht="14.5">
      <c r="A575" s="123" t="s">
        <v>2537</v>
      </c>
      <c s="121" t="s">
        <v>1047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707115</v>
      </c>
      <c s="135">
        <v>0</v>
      </c>
      <c s="134">
        <v>0</v>
      </c>
      <c s="134">
        <v>3158.4499999999998</v>
      </c>
      <c s="134"/>
      <c s="140"/>
      <c s="140"/>
      <c s="141">
        <v>707115</v>
      </c>
      <c s="130">
        <v>44063</v>
      </c>
      <c s="130">
        <v>46254</v>
      </c>
      <c s="142">
        <v>707115</v>
      </c>
      <c s="143">
        <v>1.6388888888888888</v>
      </c>
      <c s="143">
        <v>6</v>
      </c>
      <c s="127">
        <v>0.053600000000000002</v>
      </c>
      <c s="123" t="s">
        <v>1829</v>
      </c>
      <c s="123" t="s">
        <v>1830</v>
      </c>
      <c s="27">
        <v>37901.400000000001</v>
      </c>
      <c s="27">
        <v>15792.219999999998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53693.619999999995</v>
      </c>
      <c s="27">
        <v>0</v>
      </c>
      <c s="27">
        <v>53693.619999999995</v>
      </c>
    </row>
    <row r="576" spans="1:74" ht="14.5">
      <c r="A576" s="123" t="s">
        <v>2538</v>
      </c>
      <c s="121" t="s">
        <v>1047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1085010</v>
      </c>
      <c s="135">
        <v>0</v>
      </c>
      <c s="134">
        <v>0</v>
      </c>
      <c s="134">
        <v>5099.5500000000002</v>
      </c>
      <c s="134"/>
      <c s="140"/>
      <c s="140"/>
      <c s="141">
        <v>1085010</v>
      </c>
      <c s="130">
        <v>44063</v>
      </c>
      <c s="130">
        <v>46619</v>
      </c>
      <c s="142">
        <v>1085010</v>
      </c>
      <c s="143">
        <v>2.6388888888888888</v>
      </c>
      <c s="143">
        <v>7</v>
      </c>
      <c s="127">
        <v>0.056399999999999999</v>
      </c>
      <c s="123" t="s">
        <v>1829</v>
      </c>
      <c s="123" t="s">
        <v>1830</v>
      </c>
      <c s="27">
        <v>61194.600000000013</v>
      </c>
      <c s="27">
        <v>50995.479999999989</v>
      </c>
      <c s="27">
        <v>20398.16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112190.08</v>
      </c>
      <c s="27">
        <v>20398.16</v>
      </c>
      <c s="27">
        <v>132588.23999999999</v>
      </c>
    </row>
    <row r="577" spans="1:74" ht="14.5">
      <c r="A577" s="123" t="s">
        <v>2539</v>
      </c>
      <c s="121" t="s">
        <v>1047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106200</v>
      </c>
      <c s="135">
        <v>0</v>
      </c>
      <c s="134">
        <v>0</v>
      </c>
      <c s="134">
        <v>524.79999999999995</v>
      </c>
      <c s="134"/>
      <c s="140"/>
      <c s="140"/>
      <c s="141">
        <v>106200</v>
      </c>
      <c s="130">
        <v>44063</v>
      </c>
      <c s="130">
        <v>46985</v>
      </c>
      <c s="142">
        <v>106200</v>
      </c>
      <c s="143">
        <v>3.6388888888888888</v>
      </c>
      <c s="143">
        <v>8</v>
      </c>
      <c s="127">
        <v>0.059299999999999999</v>
      </c>
      <c s="123" t="s">
        <v>1829</v>
      </c>
      <c s="123" t="s">
        <v>1830</v>
      </c>
      <c s="27">
        <v>6297.6000000000013</v>
      </c>
      <c s="27">
        <v>5597.8800000000001</v>
      </c>
      <c s="27">
        <v>3498.6799999999998</v>
      </c>
      <c s="27">
        <v>1399.4400000000001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11895.480000000001</v>
      </c>
      <c s="27">
        <v>4898.1199999999999</v>
      </c>
      <c s="27">
        <v>16793.600000000002</v>
      </c>
    </row>
    <row r="578" spans="1:74" ht="14.5">
      <c r="A578" s="123" t="s">
        <v>2540</v>
      </c>
      <c s="121" t="s">
        <v>1052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227297.5</v>
      </c>
      <c s="135">
        <v>0</v>
      </c>
      <c s="134">
        <v>0</v>
      </c>
      <c s="134">
        <v>960.33000000000004</v>
      </c>
      <c s="134"/>
      <c s="140"/>
      <c s="140"/>
      <c s="141">
        <v>227297.5</v>
      </c>
      <c s="130">
        <v>44071</v>
      </c>
      <c s="130">
        <v>45897</v>
      </c>
      <c s="142">
        <v>227297.5</v>
      </c>
      <c s="143">
        <v>0.66111111111111109</v>
      </c>
      <c s="143">
        <v>5</v>
      </c>
      <c s="127">
        <v>0.050700000000000002</v>
      </c>
      <c s="123" t="s">
        <v>1829</v>
      </c>
      <c s="123" t="s">
        <v>1830</v>
      </c>
      <c s="27">
        <v>4801.6800000000003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4801.6800000000003</v>
      </c>
      <c s="27">
        <v>0</v>
      </c>
      <c s="27">
        <v>4801.6800000000003</v>
      </c>
    </row>
    <row r="579" spans="1:74" ht="14.5">
      <c r="A579" s="123" t="s">
        <v>2541</v>
      </c>
      <c s="121" t="s">
        <v>1052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354737.5</v>
      </c>
      <c s="135">
        <v>0</v>
      </c>
      <c s="134">
        <v>0</v>
      </c>
      <c s="134">
        <v>1584.49</v>
      </c>
      <c s="134"/>
      <c s="140"/>
      <c s="140"/>
      <c s="141">
        <v>354737.5</v>
      </c>
      <c s="130">
        <v>44071</v>
      </c>
      <c s="130">
        <v>46262</v>
      </c>
      <c s="142">
        <v>354737.5</v>
      </c>
      <c s="143">
        <v>1.6611111111111112</v>
      </c>
      <c s="143">
        <v>6</v>
      </c>
      <c s="127">
        <v>0.053600000000000002</v>
      </c>
      <c s="123" t="s">
        <v>1829</v>
      </c>
      <c s="123" t="s">
        <v>1830</v>
      </c>
      <c s="27">
        <v>19013.880000000001</v>
      </c>
      <c s="27">
        <v>7922.4799999999996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26936.360000000001</v>
      </c>
      <c s="27">
        <v>0</v>
      </c>
      <c s="27">
        <v>26936.360000000001</v>
      </c>
    </row>
    <row r="580" spans="1:74" ht="14.5">
      <c r="A580" s="123" t="s">
        <v>2542</v>
      </c>
      <c s="121" t="s">
        <v>1052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469935</v>
      </c>
      <c s="135">
        <v>0</v>
      </c>
      <c s="134">
        <v>0</v>
      </c>
      <c s="134">
        <v>2208.6900000000001</v>
      </c>
      <c s="134"/>
      <c s="140"/>
      <c s="140"/>
      <c s="141">
        <v>469935</v>
      </c>
      <c s="130">
        <v>44071</v>
      </c>
      <c s="130">
        <v>46627</v>
      </c>
      <c s="142">
        <v>469935</v>
      </c>
      <c s="143">
        <v>2.661111111111111</v>
      </c>
      <c s="143">
        <v>7</v>
      </c>
      <c s="128">
        <v>0.056399999999999999</v>
      </c>
      <c s="123" t="s">
        <v>1829</v>
      </c>
      <c s="123" t="s">
        <v>1830</v>
      </c>
      <c s="27">
        <v>26504.279999999995</v>
      </c>
      <c s="27">
        <v>22086.919999999995</v>
      </c>
      <c s="27">
        <v>8834.7999999999993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48591.19999999999</v>
      </c>
      <c s="27">
        <v>8834.7999999999993</v>
      </c>
      <c s="27">
        <v>57425.999999999985</v>
      </c>
    </row>
    <row r="581" spans="1:74" ht="14.5">
      <c r="A581" s="123" t="s">
        <v>2543</v>
      </c>
      <c s="121" t="s">
        <v>1052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964502.5</v>
      </c>
      <c s="135">
        <v>0</v>
      </c>
      <c s="134">
        <v>0</v>
      </c>
      <c s="134">
        <v>4766.25</v>
      </c>
      <c s="134"/>
      <c s="140"/>
      <c s="140"/>
      <c s="141">
        <v>964502.5</v>
      </c>
      <c s="130">
        <v>44071</v>
      </c>
      <c s="130">
        <v>46993</v>
      </c>
      <c s="142">
        <v>964502.5</v>
      </c>
      <c s="143">
        <v>3.661111111111111</v>
      </c>
      <c s="143">
        <v>8</v>
      </c>
      <c s="128">
        <v>0.059299999999999999</v>
      </c>
      <c s="123" t="s">
        <v>1829</v>
      </c>
      <c s="123" t="s">
        <v>1830</v>
      </c>
      <c s="27">
        <v>57195</v>
      </c>
      <c s="27">
        <v>50840</v>
      </c>
      <c s="27">
        <v>31775</v>
      </c>
      <c s="27">
        <v>12710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108035</v>
      </c>
      <c s="27">
        <v>44485</v>
      </c>
      <c s="27">
        <v>152520</v>
      </c>
    </row>
    <row r="582" spans="1:74" ht="14.5">
      <c r="A582" s="123" t="s">
        <v>2544</v>
      </c>
      <c s="121" t="s">
        <v>1052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1102562.5</v>
      </c>
      <c s="135">
        <v>0</v>
      </c>
      <c s="134">
        <v>0</v>
      </c>
      <c s="134">
        <v>5705.7600000000002</v>
      </c>
      <c s="134"/>
      <c s="140"/>
      <c s="140"/>
      <c s="141">
        <v>1102562.5</v>
      </c>
      <c s="130">
        <v>44071</v>
      </c>
      <c s="130">
        <v>47358</v>
      </c>
      <c s="142">
        <v>1102562.5</v>
      </c>
      <c s="143">
        <v>4.6611111111111114</v>
      </c>
      <c s="143">
        <v>9</v>
      </c>
      <c s="127">
        <v>0.062100000000000002</v>
      </c>
      <c s="123" t="s">
        <v>1829</v>
      </c>
      <c s="123" t="s">
        <v>1830</v>
      </c>
      <c s="27">
        <v>68469.12000000001</v>
      </c>
      <c s="27">
        <v>62763.360000000008</v>
      </c>
      <c s="27">
        <v>45646.080000000002</v>
      </c>
      <c s="27">
        <v>28528.799999999999</v>
      </c>
      <c s="27">
        <v>11411.52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131232.48000000001</v>
      </c>
      <c s="27">
        <v>85586.400000000009</v>
      </c>
      <c s="27">
        <v>216818.88</v>
      </c>
    </row>
    <row r="583" spans="1:74" ht="14.5">
      <c r="A583" s="123" t="s">
        <v>2545</v>
      </c>
      <c s="121" t="s">
        <v>1052</v>
      </c>
      <c s="125">
        <v>10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265500</v>
      </c>
      <c s="135">
        <v>0</v>
      </c>
      <c s="134">
        <v>0</v>
      </c>
      <c s="134">
        <v>1438.1199999999999</v>
      </c>
      <c s="134"/>
      <c s="140"/>
      <c s="140"/>
      <c s="141">
        <v>265500</v>
      </c>
      <c s="130">
        <v>44071</v>
      </c>
      <c s="130">
        <v>47723</v>
      </c>
      <c s="142">
        <v>265500</v>
      </c>
      <c s="143">
        <v>5.6611111111111114</v>
      </c>
      <c s="143">
        <v>10</v>
      </c>
      <c s="127">
        <v>0.065000000000000002</v>
      </c>
      <c s="123" t="s">
        <v>1829</v>
      </c>
      <c s="123" t="s">
        <v>1830</v>
      </c>
      <c s="27">
        <v>17257.439999999995</v>
      </c>
      <c s="27">
        <v>16106.959999999999</v>
      </c>
      <c s="27">
        <v>12655.48</v>
      </c>
      <c s="27">
        <v>9203.9599999999991</v>
      </c>
      <c s="27">
        <v>5752.4799999999996</v>
      </c>
      <c s="27">
        <v>2300.96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33364.399999999994</v>
      </c>
      <c s="27">
        <v>29912.879999999997</v>
      </c>
      <c s="27">
        <v>63277.279999999992</v>
      </c>
    </row>
    <row r="584" spans="1:74" ht="14.5">
      <c r="A584" s="123" t="s">
        <v>2546</v>
      </c>
      <c s="121" t="s">
        <v>1058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334382.5</v>
      </c>
      <c s="135">
        <v>0</v>
      </c>
      <c s="134">
        <v>0</v>
      </c>
      <c s="134">
        <v>1412.77</v>
      </c>
      <c s="134"/>
      <c s="140"/>
      <c s="140"/>
      <c s="141">
        <v>334382.5</v>
      </c>
      <c s="130">
        <v>44085</v>
      </c>
      <c s="130">
        <v>45911</v>
      </c>
      <c s="142">
        <v>334382.5</v>
      </c>
      <c s="143">
        <v>0.69722222222222219</v>
      </c>
      <c s="143">
        <v>5</v>
      </c>
      <c s="127">
        <v>0.050700000000000002</v>
      </c>
      <c s="123" t="s">
        <v>1829</v>
      </c>
      <c s="123" t="s">
        <v>1830</v>
      </c>
      <c s="27">
        <v>8476.5900000000001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8476.5900000000001</v>
      </c>
      <c s="27">
        <v>0</v>
      </c>
      <c s="27">
        <v>8476.5900000000001</v>
      </c>
    </row>
    <row r="585" spans="1:74" ht="14.5">
      <c r="A585" s="123" t="s">
        <v>2547</v>
      </c>
      <c s="121" t="s">
        <v>1058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638675</v>
      </c>
      <c s="135">
        <v>0</v>
      </c>
      <c s="134">
        <v>0</v>
      </c>
      <c s="134">
        <v>2852.75</v>
      </c>
      <c s="134"/>
      <c s="140"/>
      <c s="140"/>
      <c s="141">
        <v>638675</v>
      </c>
      <c s="130">
        <v>44085</v>
      </c>
      <c s="130">
        <v>46276</v>
      </c>
      <c s="142">
        <v>638675</v>
      </c>
      <c s="143">
        <v>1.6972222222222222</v>
      </c>
      <c s="143">
        <v>6</v>
      </c>
      <c s="127">
        <v>0.053600000000000002</v>
      </c>
      <c s="123" t="s">
        <v>1829</v>
      </c>
      <c s="123" t="s">
        <v>1830</v>
      </c>
      <c s="27">
        <v>34233</v>
      </c>
      <c s="27">
        <v>17116.469999999994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51349.469999999994</v>
      </c>
      <c s="27">
        <v>0</v>
      </c>
      <c s="27">
        <v>51349.469999999994</v>
      </c>
    </row>
    <row r="586" spans="1:74" ht="14.5">
      <c r="A586" s="123" t="s">
        <v>2548</v>
      </c>
      <c s="121" t="s">
        <v>1058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1091500</v>
      </c>
      <c s="135">
        <v>0</v>
      </c>
      <c s="134">
        <v>0</v>
      </c>
      <c s="134">
        <v>5130.0500000000002</v>
      </c>
      <c s="134"/>
      <c s="140"/>
      <c s="140"/>
      <c s="141">
        <v>1091500</v>
      </c>
      <c s="130">
        <v>44085</v>
      </c>
      <c s="130">
        <v>46641</v>
      </c>
      <c s="142">
        <v>1091500</v>
      </c>
      <c s="143">
        <v>2.6972222222222224</v>
      </c>
      <c s="143">
        <v>7</v>
      </c>
      <c s="127">
        <v>0.056399999999999999</v>
      </c>
      <c s="123" t="s">
        <v>1829</v>
      </c>
      <c s="123" t="s">
        <v>1830</v>
      </c>
      <c s="27">
        <v>61560.600000000013</v>
      </c>
      <c s="27">
        <v>53865.509999999995</v>
      </c>
      <c s="27">
        <v>23085.18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115426.11000000002</v>
      </c>
      <c s="27">
        <v>23085.18</v>
      </c>
      <c s="27">
        <v>138511.29000000001</v>
      </c>
    </row>
    <row r="587" spans="1:74" ht="14.5">
      <c r="A587" s="123" t="s">
        <v>2549</v>
      </c>
      <c s="121" t="s">
        <v>1058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698412.5</v>
      </c>
      <c s="135">
        <v>0</v>
      </c>
      <c s="134">
        <v>0</v>
      </c>
      <c s="134">
        <v>3451.3200000000002</v>
      </c>
      <c s="134"/>
      <c s="140"/>
      <c s="140"/>
      <c s="141">
        <v>698412.5</v>
      </c>
      <c s="130">
        <v>44085</v>
      </c>
      <c s="130">
        <v>47007</v>
      </c>
      <c s="142">
        <v>698412.5</v>
      </c>
      <c s="143">
        <v>3.6972222222222224</v>
      </c>
      <c s="143">
        <v>8</v>
      </c>
      <c s="127">
        <v>0.059299999999999999</v>
      </c>
      <c s="123" t="s">
        <v>1829</v>
      </c>
      <c s="123" t="s">
        <v>1830</v>
      </c>
      <c s="27">
        <v>41415.840000000004</v>
      </c>
      <c s="27">
        <v>37964.519999999997</v>
      </c>
      <c s="27">
        <v>24159.240000000002</v>
      </c>
      <c s="27">
        <v>10353.959999999999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79380.360000000001</v>
      </c>
      <c s="27">
        <v>34513.199999999997</v>
      </c>
      <c s="27">
        <v>113893.56</v>
      </c>
    </row>
    <row r="588" spans="1:74" ht="14.5">
      <c r="A588" s="123" t="s">
        <v>2550</v>
      </c>
      <c s="121" t="s">
        <v>1058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1217612.5</v>
      </c>
      <c s="135">
        <v>0</v>
      </c>
      <c s="134">
        <v>0</v>
      </c>
      <c s="134">
        <v>6301.1400000000003</v>
      </c>
      <c s="134"/>
      <c s="140"/>
      <c s="140"/>
      <c s="141">
        <v>1217612.5</v>
      </c>
      <c s="130">
        <v>44085</v>
      </c>
      <c s="130">
        <v>47372</v>
      </c>
      <c s="142">
        <v>1217612.5</v>
      </c>
      <c s="143">
        <v>4.697222222222222</v>
      </c>
      <c s="143">
        <v>9</v>
      </c>
      <c s="128">
        <v>0.062100000000000002</v>
      </c>
      <c s="123" t="s">
        <v>1829</v>
      </c>
      <c s="123" t="s">
        <v>1830</v>
      </c>
      <c s="27">
        <v>75613.680000000008</v>
      </c>
      <c s="27">
        <v>70887.839999999997</v>
      </c>
      <c s="27">
        <v>51984.449999999997</v>
      </c>
      <c s="27">
        <v>33081</v>
      </c>
      <c s="27">
        <v>14177.610000000001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146501.52000000002</v>
      </c>
      <c s="27">
        <v>99243.059999999998</v>
      </c>
      <c s="27">
        <v>245744.58000000002</v>
      </c>
    </row>
    <row r="589" spans="1:74" ht="14.5">
      <c r="A589" s="123" t="s">
        <v>2551</v>
      </c>
      <c s="121" t="s">
        <v>1058</v>
      </c>
      <c s="125">
        <v>10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512562.5</v>
      </c>
      <c s="135">
        <v>0</v>
      </c>
      <c s="134">
        <v>0</v>
      </c>
      <c s="134">
        <v>2776.3800000000001</v>
      </c>
      <c s="134"/>
      <c s="140"/>
      <c s="140"/>
      <c s="141">
        <v>512562.5</v>
      </c>
      <c s="130">
        <v>44085</v>
      </c>
      <c s="130">
        <v>47737</v>
      </c>
      <c s="142">
        <v>512562.5</v>
      </c>
      <c s="143">
        <v>5.697222222222222</v>
      </c>
      <c s="143">
        <v>10</v>
      </c>
      <c s="127">
        <v>0.065000000000000002</v>
      </c>
      <c s="123" t="s">
        <v>1829</v>
      </c>
      <c s="123" t="s">
        <v>1830</v>
      </c>
      <c s="27">
        <v>33316.560000000005</v>
      </c>
      <c s="27">
        <v>31650.720000000001</v>
      </c>
      <c s="27">
        <v>24987.389999999999</v>
      </c>
      <c s="27">
        <v>18324.119999999999</v>
      </c>
      <c s="27">
        <v>11660.790000000001</v>
      </c>
      <c s="27">
        <v>4997.5200000000004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64967.280000000006</v>
      </c>
      <c s="27">
        <v>59969.819999999992</v>
      </c>
      <c s="27">
        <v>124937.10000000001</v>
      </c>
    </row>
    <row r="590" spans="1:74" ht="14.5">
      <c r="A590" s="123" t="s">
        <v>2552</v>
      </c>
      <c s="121" t="s">
        <v>1084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301047.5</v>
      </c>
      <c s="135">
        <v>0</v>
      </c>
      <c s="134">
        <v>0</v>
      </c>
      <c s="134">
        <v>1271.9300000000001</v>
      </c>
      <c s="134"/>
      <c s="140"/>
      <c s="140"/>
      <c s="141">
        <v>301047.5</v>
      </c>
      <c s="130">
        <v>44159</v>
      </c>
      <c s="130">
        <v>45985</v>
      </c>
      <c s="142">
        <v>301047.5</v>
      </c>
      <c s="143">
        <v>0.90000000000000002</v>
      </c>
      <c s="143">
        <v>5</v>
      </c>
      <c s="127">
        <v>0.050700000000000002</v>
      </c>
      <c s="123" t="s">
        <v>1829</v>
      </c>
      <c s="123" t="s">
        <v>1830</v>
      </c>
      <c s="27">
        <v>10175.41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10175.41</v>
      </c>
      <c s="27">
        <v>0</v>
      </c>
      <c s="27">
        <v>10175.41</v>
      </c>
    </row>
    <row r="591" spans="1:74" ht="14.5">
      <c r="A591" s="123" t="s">
        <v>2553</v>
      </c>
      <c s="121" t="s">
        <v>1084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621122.5</v>
      </c>
      <c s="135">
        <v>0</v>
      </c>
      <c s="134">
        <v>0</v>
      </c>
      <c s="134">
        <v>2774.3499999999999</v>
      </c>
      <c s="134"/>
      <c s="140"/>
      <c s="140"/>
      <c s="141">
        <v>621122.5</v>
      </c>
      <c s="130">
        <v>44159</v>
      </c>
      <c s="130">
        <v>46350</v>
      </c>
      <c s="142">
        <v>621122.5</v>
      </c>
      <c s="143">
        <v>1.8999999999999999</v>
      </c>
      <c s="143">
        <v>6</v>
      </c>
      <c s="127">
        <v>0.053600000000000002</v>
      </c>
      <c s="123" t="s">
        <v>1829</v>
      </c>
      <c s="123" t="s">
        <v>1830</v>
      </c>
      <c s="27">
        <v>33292.19999999999</v>
      </c>
      <c s="27">
        <v>22194.769999999997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55486.969999999987</v>
      </c>
      <c s="27">
        <v>0</v>
      </c>
      <c s="27">
        <v>55486.969999999987</v>
      </c>
    </row>
    <row r="592" spans="1:74" ht="14.5">
      <c r="A592" s="123" t="s">
        <v>2554</v>
      </c>
      <c s="121" t="s">
        <v>1084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202370</v>
      </c>
      <c s="135">
        <v>0</v>
      </c>
      <c s="134">
        <v>0</v>
      </c>
      <c s="134">
        <v>951.13999999999999</v>
      </c>
      <c s="134"/>
      <c s="140"/>
      <c s="140"/>
      <c s="141">
        <v>202370</v>
      </c>
      <c s="130">
        <v>44159</v>
      </c>
      <c s="130">
        <v>46715</v>
      </c>
      <c s="142">
        <v>202370</v>
      </c>
      <c s="143">
        <v>2.8999999999999999</v>
      </c>
      <c s="143">
        <v>7</v>
      </c>
      <c s="127">
        <v>0.056399999999999999</v>
      </c>
      <c s="123" t="s">
        <v>1829</v>
      </c>
      <c s="123" t="s">
        <v>1830</v>
      </c>
      <c s="27">
        <v>11413.679999999998</v>
      </c>
      <c s="27">
        <v>10938.109999999999</v>
      </c>
      <c s="27">
        <v>5231.2700000000004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22351.789999999997</v>
      </c>
      <c s="27">
        <v>5231.2700000000004</v>
      </c>
      <c s="27">
        <v>27583.059999999998</v>
      </c>
    </row>
    <row r="593" spans="1:74" ht="14.5">
      <c r="A593" s="123" t="s">
        <v>2555</v>
      </c>
      <c s="121" t="s">
        <v>1084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318600</v>
      </c>
      <c s="135">
        <v>0</v>
      </c>
      <c s="134">
        <v>0</v>
      </c>
      <c s="134">
        <v>1574.4100000000001</v>
      </c>
      <c s="134"/>
      <c s="140"/>
      <c s="140"/>
      <c s="141">
        <v>318600</v>
      </c>
      <c s="130">
        <v>44159</v>
      </c>
      <c s="130">
        <v>47081</v>
      </c>
      <c s="142">
        <v>318600</v>
      </c>
      <c s="143">
        <v>3.8999999999999999</v>
      </c>
      <c s="143">
        <v>8</v>
      </c>
      <c s="127">
        <v>0.059299999999999999</v>
      </c>
      <c s="123" t="s">
        <v>1829</v>
      </c>
      <c s="123" t="s">
        <v>1830</v>
      </c>
      <c s="27">
        <v>18892.920000000002</v>
      </c>
      <c s="27">
        <v>18368.120000000003</v>
      </c>
      <c s="27">
        <v>12070.51</v>
      </c>
      <c s="27">
        <v>5772.8000000000002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37261.040000000008</v>
      </c>
      <c s="27">
        <v>17843.310000000001</v>
      </c>
      <c s="27">
        <v>55104.350000000006</v>
      </c>
    </row>
    <row r="594" spans="1:74" ht="14.5">
      <c r="A594" s="123" t="s">
        <v>2556</v>
      </c>
      <c s="121" t="s">
        <v>1087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676582.5</v>
      </c>
      <c s="135">
        <v>0</v>
      </c>
      <c s="134">
        <v>0</v>
      </c>
      <c s="134">
        <v>2858.5599999999999</v>
      </c>
      <c s="134"/>
      <c s="140"/>
      <c s="140"/>
      <c s="141">
        <v>676582.5</v>
      </c>
      <c s="130">
        <v>44162</v>
      </c>
      <c s="130">
        <v>45988</v>
      </c>
      <c s="142">
        <v>676582.5</v>
      </c>
      <c s="143">
        <v>0.90833333333333333</v>
      </c>
      <c s="143">
        <v>5</v>
      </c>
      <c s="128">
        <v>0.050700000000000002</v>
      </c>
      <c s="123" t="s">
        <v>1829</v>
      </c>
      <c s="123" t="s">
        <v>1830</v>
      </c>
      <c s="27">
        <v>22868.479999999996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22868.479999999996</v>
      </c>
      <c s="27">
        <v>0</v>
      </c>
      <c s="27">
        <v>22868.479999999996</v>
      </c>
    </row>
    <row r="595" spans="1:74" ht="14.5">
      <c r="A595" s="123" t="s">
        <v>2557</v>
      </c>
      <c s="121" t="s">
        <v>1087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1916615</v>
      </c>
      <c s="135">
        <v>0</v>
      </c>
      <c s="134">
        <v>0</v>
      </c>
      <c s="134">
        <v>8560.8799999999992</v>
      </c>
      <c s="134"/>
      <c s="140"/>
      <c s="140"/>
      <c s="141">
        <v>1916615</v>
      </c>
      <c s="130">
        <v>44162</v>
      </c>
      <c s="130">
        <v>46353</v>
      </c>
      <c s="142">
        <v>1916615</v>
      </c>
      <c s="143">
        <v>1.9083333333333334</v>
      </c>
      <c s="143">
        <v>6</v>
      </c>
      <c s="128">
        <v>0.053600000000000002</v>
      </c>
      <c s="123" t="s">
        <v>1829</v>
      </c>
      <c s="123" t="s">
        <v>1830</v>
      </c>
      <c s="27">
        <v>102730.56000000001</v>
      </c>
      <c s="27">
        <v>68487.040000000008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171217.60000000003</v>
      </c>
      <c s="27">
        <v>0</v>
      </c>
      <c s="27">
        <v>171217.60000000003</v>
      </c>
    </row>
    <row r="596" spans="1:74" ht="14.5">
      <c r="A596" s="123" t="s">
        <v>2558</v>
      </c>
      <c s="121" t="s">
        <v>1087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2099367.5</v>
      </c>
      <c s="135">
        <v>0</v>
      </c>
      <c s="134">
        <v>0</v>
      </c>
      <c s="134">
        <v>9867.0300000000007</v>
      </c>
      <c s="134"/>
      <c s="140"/>
      <c s="140"/>
      <c s="141">
        <v>2099367.5</v>
      </c>
      <c s="130">
        <v>44162</v>
      </c>
      <c s="130">
        <v>46718</v>
      </c>
      <c s="142">
        <v>2099367.5</v>
      </c>
      <c s="143">
        <v>2.9083333333333332</v>
      </c>
      <c s="143">
        <v>7</v>
      </c>
      <c s="127">
        <v>0.056399999999999999</v>
      </c>
      <c s="123" t="s">
        <v>1829</v>
      </c>
      <c s="123" t="s">
        <v>1830</v>
      </c>
      <c s="27">
        <v>118404.36</v>
      </c>
      <c s="27">
        <v>113470.84</v>
      </c>
      <c s="27">
        <v>54268.610000000001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231875.20000000001</v>
      </c>
      <c s="27">
        <v>54268.610000000001</v>
      </c>
      <c s="27">
        <v>286143.81</v>
      </c>
    </row>
    <row r="597" spans="1:74" ht="14.5">
      <c r="A597" s="123" t="s">
        <v>2559</v>
      </c>
      <c s="121" t="s">
        <v>1087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1105512.5</v>
      </c>
      <c s="135">
        <v>0</v>
      </c>
      <c s="134">
        <v>0</v>
      </c>
      <c s="134">
        <v>5463.0699999999997</v>
      </c>
      <c s="134"/>
      <c s="140"/>
      <c s="140"/>
      <c s="141">
        <v>1105512.5</v>
      </c>
      <c s="130">
        <v>44162</v>
      </c>
      <c s="130">
        <v>47084</v>
      </c>
      <c s="142">
        <v>1105512.5</v>
      </c>
      <c s="143">
        <v>3.9083333333333332</v>
      </c>
      <c s="143">
        <v>8</v>
      </c>
      <c s="127">
        <v>0.059299999999999999</v>
      </c>
      <c s="123" t="s">
        <v>1829</v>
      </c>
      <c s="123" t="s">
        <v>1830</v>
      </c>
      <c s="27">
        <v>65556.839999999997</v>
      </c>
      <c s="27">
        <v>63735.82</v>
      </c>
      <c s="27">
        <v>41883.57</v>
      </c>
      <c s="27">
        <v>20031.220000000001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129292.66</v>
      </c>
      <c s="27">
        <v>61914.790000000001</v>
      </c>
      <c s="27">
        <v>191207.45000000001</v>
      </c>
    </row>
    <row r="598" spans="1:74" ht="14.5">
      <c r="A598" s="123" t="s">
        <v>2560</v>
      </c>
      <c s="121" t="s">
        <v>1089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38645</v>
      </c>
      <c s="135">
        <v>0</v>
      </c>
      <c s="134">
        <v>0</v>
      </c>
      <c s="134">
        <v>163.28</v>
      </c>
      <c s="134"/>
      <c s="140"/>
      <c s="140"/>
      <c s="141">
        <v>38645</v>
      </c>
      <c s="130">
        <v>44169</v>
      </c>
      <c s="130">
        <v>45995</v>
      </c>
      <c s="142">
        <v>38645</v>
      </c>
      <c s="143">
        <v>0.92777777777777781</v>
      </c>
      <c s="143">
        <v>5</v>
      </c>
      <c s="127">
        <v>0.050700000000000002</v>
      </c>
      <c s="123" t="s">
        <v>1829</v>
      </c>
      <c s="123" t="s">
        <v>1830</v>
      </c>
      <c s="27">
        <v>1469.5200000000004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1469.5200000000004</v>
      </c>
      <c s="27">
        <v>0</v>
      </c>
      <c s="27">
        <v>1469.5200000000004</v>
      </c>
    </row>
    <row r="599" spans="1:74" ht="14.5">
      <c r="A599" s="123" t="s">
        <v>2561</v>
      </c>
      <c s="121" t="s">
        <v>1089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362850</v>
      </c>
      <c s="135">
        <v>0</v>
      </c>
      <c s="134">
        <v>0</v>
      </c>
      <c s="134">
        <v>1620.73</v>
      </c>
      <c s="134"/>
      <c s="140"/>
      <c s="140"/>
      <c s="141">
        <v>362850</v>
      </c>
      <c s="130">
        <v>44169</v>
      </c>
      <c s="130">
        <v>46360</v>
      </c>
      <c s="142">
        <v>362850</v>
      </c>
      <c s="143">
        <v>1.9277777777777778</v>
      </c>
      <c s="143">
        <v>6</v>
      </c>
      <c s="127">
        <v>0.053600000000000002</v>
      </c>
      <c s="123" t="s">
        <v>1829</v>
      </c>
      <c s="123" t="s">
        <v>1830</v>
      </c>
      <c s="27">
        <v>19448.759999999998</v>
      </c>
      <c s="27">
        <v>14586.540000000003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34035.300000000003</v>
      </c>
      <c s="27">
        <v>0</v>
      </c>
      <c s="27">
        <v>34035.300000000003</v>
      </c>
    </row>
    <row r="600" spans="1:74" ht="14.5">
      <c r="A600" s="123" t="s">
        <v>2562</v>
      </c>
      <c s="121" t="s">
        <v>1089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2556027.5</v>
      </c>
      <c s="135">
        <v>0</v>
      </c>
      <c s="134">
        <v>0</v>
      </c>
      <c s="134">
        <v>12013.33</v>
      </c>
      <c s="134"/>
      <c s="140"/>
      <c s="140"/>
      <c s="141">
        <v>2556027.5</v>
      </c>
      <c s="130">
        <v>44169</v>
      </c>
      <c s="130">
        <v>46725</v>
      </c>
      <c s="142">
        <v>2556027.5</v>
      </c>
      <c s="143">
        <v>2.9277777777777776</v>
      </c>
      <c s="143">
        <v>7</v>
      </c>
      <c s="127">
        <v>0.056399999999999999</v>
      </c>
      <c s="123" t="s">
        <v>1829</v>
      </c>
      <c s="123" t="s">
        <v>1830</v>
      </c>
      <c s="27">
        <v>144159.95999999999</v>
      </c>
      <c s="27">
        <v>144159.95999999999</v>
      </c>
      <c s="27">
        <v>72079.919999999998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288319.91999999998</v>
      </c>
      <c s="27">
        <v>72079.919999999998</v>
      </c>
      <c s="27">
        <v>360399.83999999997</v>
      </c>
    </row>
    <row r="601" spans="1:74" ht="14.5">
      <c r="A601" s="123" t="s">
        <v>2563</v>
      </c>
      <c s="121" t="s">
        <v>1089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1548160</v>
      </c>
      <c s="135">
        <v>0</v>
      </c>
      <c s="134">
        <v>0</v>
      </c>
      <c s="134">
        <v>7650.4899999999998</v>
      </c>
      <c s="134"/>
      <c s="140"/>
      <c s="140"/>
      <c s="141">
        <v>1548160</v>
      </c>
      <c s="130">
        <v>44169</v>
      </c>
      <c s="130">
        <v>47091</v>
      </c>
      <c s="142">
        <v>1548160</v>
      </c>
      <c s="143">
        <v>3.9277777777777776</v>
      </c>
      <c s="143">
        <v>8</v>
      </c>
      <c s="128">
        <v>0.059299999999999999</v>
      </c>
      <c s="123" t="s">
        <v>1829</v>
      </c>
      <c s="123" t="s">
        <v>1830</v>
      </c>
      <c s="27">
        <v>91805.880000000005</v>
      </c>
      <c s="27">
        <v>91805.880000000005</v>
      </c>
      <c s="27">
        <v>61203.959999999999</v>
      </c>
      <c s="27">
        <v>30601.919999999998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183611.76000000001</v>
      </c>
      <c s="27">
        <v>91805.880000000005</v>
      </c>
      <c s="27">
        <v>275417.64000000001</v>
      </c>
    </row>
    <row r="602" spans="1:74" ht="14.5">
      <c r="A602" s="123" t="s">
        <v>2564</v>
      </c>
      <c s="121" t="s">
        <v>1089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346772.5</v>
      </c>
      <c s="135">
        <v>0</v>
      </c>
      <c s="134">
        <v>0</v>
      </c>
      <c s="134">
        <v>1794.55</v>
      </c>
      <c s="134"/>
      <c s="140"/>
      <c s="140"/>
      <c s="141">
        <v>346772.5</v>
      </c>
      <c s="130">
        <v>44169</v>
      </c>
      <c s="130">
        <v>47456</v>
      </c>
      <c s="142">
        <v>346772.5</v>
      </c>
      <c s="143">
        <v>4.927777777777778</v>
      </c>
      <c s="143">
        <v>9</v>
      </c>
      <c s="128">
        <v>0.062100000000000002</v>
      </c>
      <c s="123" t="s">
        <v>1829</v>
      </c>
      <c s="123" t="s">
        <v>1830</v>
      </c>
      <c s="27">
        <v>21534.599999999995</v>
      </c>
      <c s="27">
        <v>21534.599999999995</v>
      </c>
      <c s="27">
        <v>16150.92</v>
      </c>
      <c s="27">
        <v>10767.24</v>
      </c>
      <c s="27">
        <v>5383.6800000000003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43069.19999999999</v>
      </c>
      <c s="27">
        <v>32301.84</v>
      </c>
      <c s="27">
        <v>75371.039999999994</v>
      </c>
    </row>
    <row r="603" spans="1:74" ht="14.5">
      <c r="A603" s="123" t="s">
        <v>2565</v>
      </c>
      <c s="121" t="s">
        <v>1089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92040</v>
      </c>
      <c s="135">
        <v>0</v>
      </c>
      <c s="134">
        <v>0</v>
      </c>
      <c s="134">
        <v>498.55000000000001</v>
      </c>
      <c s="134"/>
      <c s="140"/>
      <c s="140"/>
      <c s="141">
        <v>92040</v>
      </c>
      <c s="130">
        <v>44169</v>
      </c>
      <c s="130">
        <v>47821</v>
      </c>
      <c s="142">
        <v>92040</v>
      </c>
      <c s="143">
        <v>5.927777777777778</v>
      </c>
      <c s="143">
        <v>10</v>
      </c>
      <c s="127">
        <v>0.065000000000000002</v>
      </c>
      <c s="123" t="s">
        <v>1829</v>
      </c>
      <c s="123" t="s">
        <v>1830</v>
      </c>
      <c s="27">
        <v>5982.6000000000013</v>
      </c>
      <c s="27">
        <v>5982.6000000000013</v>
      </c>
      <c s="27">
        <v>4786.0799999999999</v>
      </c>
      <c s="27">
        <v>3589.5599999999999</v>
      </c>
      <c s="27">
        <v>2393.04</v>
      </c>
      <c s="27">
        <v>1196.52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11965.200000000003</v>
      </c>
      <c s="27">
        <v>11965.200000000001</v>
      </c>
      <c s="27">
        <v>23930.400000000001</v>
      </c>
    </row>
    <row r="604" spans="1:74" ht="14.5">
      <c r="A604" s="123" t="s">
        <v>2566</v>
      </c>
      <c s="121" t="s">
        <v>1112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260485</v>
      </c>
      <c s="135">
        <v>0</v>
      </c>
      <c s="134">
        <v>0</v>
      </c>
      <c s="134">
        <v>1100.55</v>
      </c>
      <c s="134"/>
      <c s="140"/>
      <c s="140"/>
      <c s="141">
        <v>260485</v>
      </c>
      <c s="130">
        <v>44188</v>
      </c>
      <c s="130">
        <v>46014</v>
      </c>
      <c s="142">
        <v>260485</v>
      </c>
      <c s="143">
        <v>0.98055555555555551</v>
      </c>
      <c s="143">
        <v>5</v>
      </c>
      <c s="127">
        <v>0.050700000000000002</v>
      </c>
      <c s="123" t="s">
        <v>1829</v>
      </c>
      <c s="123" t="s">
        <v>1830</v>
      </c>
      <c s="27">
        <v>9904.9200000000019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9904.9200000000019</v>
      </c>
      <c s="27">
        <v>0</v>
      </c>
      <c s="27">
        <v>9904.9200000000019</v>
      </c>
    </row>
    <row r="605" spans="1:74" ht="14.5">
      <c r="A605" s="123" t="s">
        <v>2567</v>
      </c>
      <c s="121" t="s">
        <v>1112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2745712.5</v>
      </c>
      <c s="135">
        <v>0</v>
      </c>
      <c s="134">
        <v>0</v>
      </c>
      <c s="134">
        <v>12264.18</v>
      </c>
      <c s="134"/>
      <c s="140"/>
      <c s="140"/>
      <c s="141">
        <v>2745712.5</v>
      </c>
      <c s="130">
        <v>44188</v>
      </c>
      <c s="130">
        <v>46379</v>
      </c>
      <c s="142">
        <v>2745712.5</v>
      </c>
      <c s="143">
        <v>1.9805555555555556</v>
      </c>
      <c s="143">
        <v>6</v>
      </c>
      <c s="127">
        <v>0.053600000000000002</v>
      </c>
      <c s="123" t="s">
        <v>1829</v>
      </c>
      <c s="123" t="s">
        <v>1830</v>
      </c>
      <c s="27">
        <v>147170.15999999997</v>
      </c>
      <c s="27">
        <v>110377.61999999998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257547.77999999997</v>
      </c>
      <c s="27">
        <v>0</v>
      </c>
      <c s="27">
        <v>257547.77999999997</v>
      </c>
    </row>
    <row r="606" spans="1:74" ht="14.5">
      <c r="A606" s="123" t="s">
        <v>2568</v>
      </c>
      <c s="121" t="s">
        <v>1112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9553280</v>
      </c>
      <c s="135">
        <v>0</v>
      </c>
      <c s="134">
        <v>0</v>
      </c>
      <c s="134">
        <v>44900.419999999998</v>
      </c>
      <c s="134"/>
      <c s="140"/>
      <c s="140"/>
      <c s="141">
        <v>9553280</v>
      </c>
      <c s="130">
        <v>44188</v>
      </c>
      <c s="130">
        <v>46744</v>
      </c>
      <c s="142">
        <v>9553280</v>
      </c>
      <c s="143">
        <v>2.9805555555555556</v>
      </c>
      <c s="143">
        <v>7</v>
      </c>
      <c s="127">
        <v>0.056399999999999999</v>
      </c>
      <c s="123" t="s">
        <v>1829</v>
      </c>
      <c s="123" t="s">
        <v>1830</v>
      </c>
      <c s="27">
        <v>538805.03999999992</v>
      </c>
      <c s="27">
        <v>538805.03999999992</v>
      </c>
      <c s="27">
        <v>269402.52000000002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1077610.0799999998</v>
      </c>
      <c s="27">
        <v>269402.52000000002</v>
      </c>
      <c s="27">
        <v>1347012.5999999999</v>
      </c>
    </row>
    <row r="607" spans="1:74" ht="14.5">
      <c r="A607" s="123" t="s">
        <v>2569</v>
      </c>
      <c s="121" t="s">
        <v>1112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4651265</v>
      </c>
      <c s="135">
        <v>0</v>
      </c>
      <c s="134">
        <v>0</v>
      </c>
      <c s="134">
        <v>22985</v>
      </c>
      <c s="134"/>
      <c s="140"/>
      <c s="140"/>
      <c s="141">
        <v>4651265</v>
      </c>
      <c s="130">
        <v>44188</v>
      </c>
      <c s="130">
        <v>47110</v>
      </c>
      <c s="142">
        <v>4651265</v>
      </c>
      <c s="143">
        <v>3.9805555555555556</v>
      </c>
      <c s="143">
        <v>8</v>
      </c>
      <c s="127">
        <v>0.059299999999999999</v>
      </c>
      <c s="123" t="s">
        <v>1829</v>
      </c>
      <c s="123" t="s">
        <v>1830</v>
      </c>
      <c s="27">
        <v>275820</v>
      </c>
      <c s="27">
        <v>275820</v>
      </c>
      <c s="27">
        <v>183879.95999999999</v>
      </c>
      <c s="27">
        <v>91940.039999999994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551640</v>
      </c>
      <c s="27">
        <v>275820</v>
      </c>
      <c s="27">
        <v>827460</v>
      </c>
    </row>
    <row r="608" spans="1:74" ht="14.5">
      <c r="A608" s="123" t="s">
        <v>2570</v>
      </c>
      <c s="121" t="s">
        <v>1112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274.79000000000002</v>
      </c>
      <c s="134"/>
      <c s="140"/>
      <c s="140"/>
      <c s="141">
        <v>53100</v>
      </c>
      <c s="130">
        <v>44188</v>
      </c>
      <c s="130">
        <v>47475</v>
      </c>
      <c s="142">
        <v>53100</v>
      </c>
      <c s="143">
        <v>4.9805555555555552</v>
      </c>
      <c s="143">
        <v>9</v>
      </c>
      <c s="127">
        <v>0.062100000000000002</v>
      </c>
      <c s="123" t="s">
        <v>1829</v>
      </c>
      <c s="123" t="s">
        <v>1830</v>
      </c>
      <c s="27">
        <v>3297.48</v>
      </c>
      <c s="27">
        <v>3297.48</v>
      </c>
      <c s="27">
        <v>2473.0799999999999</v>
      </c>
      <c s="27">
        <v>1648.8</v>
      </c>
      <c s="27">
        <v>824.39999999999998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6594.96</v>
      </c>
      <c s="27">
        <v>4946.2799999999997</v>
      </c>
      <c s="27">
        <v>11541.24</v>
      </c>
    </row>
    <row r="609" spans="1:74" ht="14.5">
      <c r="A609" s="123" t="s">
        <v>2571</v>
      </c>
      <c s="121" t="s">
        <v>1151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887950</v>
      </c>
      <c s="135">
        <v>0</v>
      </c>
      <c s="134">
        <v>0</v>
      </c>
      <c s="134">
        <v>3485.1999999999998</v>
      </c>
      <c s="134"/>
      <c s="140"/>
      <c s="140"/>
      <c s="141">
        <v>887950</v>
      </c>
      <c s="130">
        <v>44301</v>
      </c>
      <c s="130">
        <v>45762</v>
      </c>
      <c s="142">
        <v>1775900</v>
      </c>
      <c s="143">
        <v>0.29166666666666669</v>
      </c>
      <c s="143">
        <v>4</v>
      </c>
      <c s="128">
        <v>0.047100000000000003</v>
      </c>
      <c s="123" t="s">
        <v>1829</v>
      </c>
      <c s="123" t="s">
        <v>1830</v>
      </c>
      <c s="27">
        <v>13940.799999999999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13940.799999999999</v>
      </c>
      <c s="27">
        <v>0</v>
      </c>
      <c s="27">
        <v>13940.799999999999</v>
      </c>
    </row>
    <row r="610" spans="1:74" ht="14.5">
      <c r="A610" s="123" t="s">
        <v>2572</v>
      </c>
      <c s="121" t="s">
        <v>1151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737205</v>
      </c>
      <c s="135">
        <v>0</v>
      </c>
      <c s="134">
        <v>0</v>
      </c>
      <c s="134">
        <v>3114.6900000000001</v>
      </c>
      <c s="134"/>
      <c s="140"/>
      <c s="140"/>
      <c s="141">
        <v>737205</v>
      </c>
      <c s="130">
        <v>44301</v>
      </c>
      <c s="130">
        <v>46127</v>
      </c>
      <c s="142">
        <v>737205</v>
      </c>
      <c s="143">
        <v>1.2916666666666667</v>
      </c>
      <c s="143">
        <v>5</v>
      </c>
      <c s="128">
        <v>0.050700000000000002</v>
      </c>
      <c s="123" t="s">
        <v>1829</v>
      </c>
      <c s="123" t="s">
        <v>1830</v>
      </c>
      <c s="27">
        <v>34261.599999999991</v>
      </c>
      <c s="27">
        <v>6229.3999999999996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40490.999999999993</v>
      </c>
      <c s="27">
        <v>0</v>
      </c>
      <c s="27">
        <v>40490.999999999993</v>
      </c>
    </row>
    <row r="611" spans="1:74" ht="14.5">
      <c r="A611" s="123" t="s">
        <v>2573</v>
      </c>
      <c s="121" t="s">
        <v>1151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751955</v>
      </c>
      <c s="135">
        <v>0</v>
      </c>
      <c s="134">
        <v>0</v>
      </c>
      <c s="134">
        <v>3358.73</v>
      </c>
      <c s="134"/>
      <c s="140"/>
      <c s="140"/>
      <c s="141">
        <v>751955</v>
      </c>
      <c s="130">
        <v>44301</v>
      </c>
      <c s="130">
        <v>46492</v>
      </c>
      <c s="142">
        <v>751955</v>
      </c>
      <c s="143">
        <v>2.2916666666666665</v>
      </c>
      <c s="143">
        <v>6</v>
      </c>
      <c s="127">
        <v>0.053600000000000002</v>
      </c>
      <c s="123" t="s">
        <v>1829</v>
      </c>
      <c s="123" t="s">
        <v>1830</v>
      </c>
      <c s="27">
        <v>40304.760000000009</v>
      </c>
      <c s="27">
        <v>36946.040000000008</v>
      </c>
      <c s="27">
        <v>6717.4799999999996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77250.800000000017</v>
      </c>
      <c s="27">
        <v>6717.4799999999996</v>
      </c>
      <c s="27">
        <v>83968.280000000013</v>
      </c>
    </row>
    <row r="612" spans="1:74" ht="14.5">
      <c r="A612" s="123" t="s">
        <v>2574</v>
      </c>
      <c s="121" t="s">
        <v>1151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106200</v>
      </c>
      <c s="135">
        <v>0</v>
      </c>
      <c s="134">
        <v>0</v>
      </c>
      <c s="134">
        <v>499.13999999999999</v>
      </c>
      <c s="134"/>
      <c s="140"/>
      <c s="140"/>
      <c s="141">
        <v>106200</v>
      </c>
      <c s="130">
        <v>44301</v>
      </c>
      <c s="130">
        <v>46858</v>
      </c>
      <c s="142">
        <v>106200</v>
      </c>
      <c s="143">
        <v>3.2916666666666665</v>
      </c>
      <c s="143">
        <v>7</v>
      </c>
      <c s="127">
        <v>0.056399999999999999</v>
      </c>
      <c s="123" t="s">
        <v>1829</v>
      </c>
      <c s="123" t="s">
        <v>1830</v>
      </c>
      <c s="27">
        <v>5989.6800000000003</v>
      </c>
      <c s="27">
        <v>5989.6800000000003</v>
      </c>
      <c s="27">
        <v>3993.1199999999999</v>
      </c>
      <c s="27">
        <v>998.27999999999997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11979.360000000001</v>
      </c>
      <c s="27">
        <v>4991.3999999999996</v>
      </c>
      <c s="27">
        <v>16970.760000000002</v>
      </c>
    </row>
    <row r="613" spans="1:74" ht="14.5">
      <c r="A613" s="123" t="s">
        <v>2575</v>
      </c>
      <c s="121" t="s">
        <v>1151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262.39999999999998</v>
      </c>
      <c s="134"/>
      <c s="140"/>
      <c s="140"/>
      <c s="141">
        <v>53100</v>
      </c>
      <c s="130">
        <v>44301</v>
      </c>
      <c s="130">
        <v>47223</v>
      </c>
      <c s="142">
        <v>53100</v>
      </c>
      <c s="143">
        <v>4.291666666666667</v>
      </c>
      <c s="143">
        <v>8</v>
      </c>
      <c s="127">
        <v>0.059299999999999999</v>
      </c>
      <c s="123" t="s">
        <v>1829</v>
      </c>
      <c s="123" t="s">
        <v>1830</v>
      </c>
      <c s="27">
        <v>3148.8000000000006</v>
      </c>
      <c s="27">
        <v>3148.8000000000006</v>
      </c>
      <c s="27">
        <v>2449.04</v>
      </c>
      <c s="27">
        <v>1399.48</v>
      </c>
      <c s="27">
        <v>349.88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6297.6000000000013</v>
      </c>
      <c s="27">
        <v>4198.3999999999996</v>
      </c>
      <c s="27">
        <v>10496</v>
      </c>
    </row>
    <row r="614" spans="1:74" ht="14.5">
      <c r="A614" s="123" t="s">
        <v>2576</v>
      </c>
      <c s="121" t="s">
        <v>1176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7080</v>
      </c>
      <c s="135">
        <v>0</v>
      </c>
      <c s="134">
        <v>0</v>
      </c>
      <c s="134">
        <v>27.789999999999999</v>
      </c>
      <c s="134"/>
      <c s="140"/>
      <c s="140"/>
      <c s="141">
        <v>7080</v>
      </c>
      <c s="130">
        <v>44321</v>
      </c>
      <c s="130">
        <v>45782</v>
      </c>
      <c s="142">
        <v>14160</v>
      </c>
      <c s="143">
        <v>0.34722222222222221</v>
      </c>
      <c s="143">
        <v>4</v>
      </c>
      <c s="127">
        <v>0.047100000000000003</v>
      </c>
      <c s="123" t="s">
        <v>1829</v>
      </c>
      <c s="123" t="s">
        <v>1830</v>
      </c>
      <c s="27">
        <v>138.94999999999999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138.94999999999999</v>
      </c>
      <c s="27">
        <v>0</v>
      </c>
      <c s="27">
        <v>138.94999999999999</v>
      </c>
    </row>
    <row r="615" spans="1:74" ht="14.5">
      <c r="A615" s="123" t="s">
        <v>2577</v>
      </c>
      <c s="121" t="s">
        <v>1176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435715</v>
      </c>
      <c s="135">
        <v>0</v>
      </c>
      <c s="134">
        <v>0</v>
      </c>
      <c s="134">
        <v>1840.9000000000001</v>
      </c>
      <c s="134"/>
      <c s="140"/>
      <c s="140"/>
      <c s="141">
        <v>435715</v>
      </c>
      <c s="130">
        <v>44321</v>
      </c>
      <c s="130">
        <v>46147</v>
      </c>
      <c s="142">
        <v>435715</v>
      </c>
      <c s="143">
        <v>1.3472222222222223</v>
      </c>
      <c s="143">
        <v>5</v>
      </c>
      <c s="127">
        <v>0.050700000000000002</v>
      </c>
      <c s="123" t="s">
        <v>1829</v>
      </c>
      <c s="123" t="s">
        <v>1830</v>
      </c>
      <c s="27">
        <v>21170.350000000002</v>
      </c>
      <c s="27">
        <v>4602.25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25772.600000000002</v>
      </c>
      <c s="27">
        <v>0</v>
      </c>
      <c s="27">
        <v>25772.600000000002</v>
      </c>
    </row>
    <row r="616" spans="1:74" ht="14.5">
      <c r="A616" s="123" t="s">
        <v>2578</v>
      </c>
      <c s="121" t="s">
        <v>1176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1729290</v>
      </c>
      <c s="135">
        <v>0</v>
      </c>
      <c s="134">
        <v>0</v>
      </c>
      <c s="134">
        <v>7724.1599999999999</v>
      </c>
      <c s="134"/>
      <c s="140"/>
      <c s="140"/>
      <c s="141">
        <v>1729290</v>
      </c>
      <c s="130">
        <v>44321</v>
      </c>
      <c s="130">
        <v>46512</v>
      </c>
      <c s="142">
        <v>1729290</v>
      </c>
      <c s="143">
        <v>2.3472222222222223</v>
      </c>
      <c s="143">
        <v>6</v>
      </c>
      <c s="127">
        <v>0.053600000000000002</v>
      </c>
      <c s="123" t="s">
        <v>1829</v>
      </c>
      <c s="123" t="s">
        <v>1830</v>
      </c>
      <c s="27">
        <v>92689.920000000027</v>
      </c>
      <c s="27">
        <v>88827.840000000026</v>
      </c>
      <c s="27">
        <v>19310.400000000001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181517.76000000007</v>
      </c>
      <c s="27">
        <v>19310.400000000001</v>
      </c>
      <c s="27">
        <v>200828.16000000006</v>
      </c>
    </row>
    <row r="617" spans="1:74" ht="14.5">
      <c r="A617" s="123" t="s">
        <v>2579</v>
      </c>
      <c s="121" t="s">
        <v>1176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6743847.5</v>
      </c>
      <c s="135">
        <v>0</v>
      </c>
      <c s="134">
        <v>0</v>
      </c>
      <c s="134">
        <v>31696.080000000002</v>
      </c>
      <c s="134"/>
      <c s="140"/>
      <c s="140"/>
      <c s="141">
        <v>6743847.5</v>
      </c>
      <c s="130">
        <v>44321</v>
      </c>
      <c s="130">
        <v>46878</v>
      </c>
      <c s="142">
        <v>6743847.5</v>
      </c>
      <c s="143">
        <v>3.3472222222222223</v>
      </c>
      <c s="143">
        <v>7</v>
      </c>
      <c s="127">
        <v>0.056399999999999999</v>
      </c>
      <c s="123" t="s">
        <v>1829</v>
      </c>
      <c s="123" t="s">
        <v>1830</v>
      </c>
      <c s="27">
        <v>380352.96000000014</v>
      </c>
      <c s="27">
        <v>380352.96000000014</v>
      </c>
      <c s="27">
        <v>269416.67999999999</v>
      </c>
      <c s="27">
        <v>79240.199999999997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760705.92000000027</v>
      </c>
      <c s="27">
        <v>348656.88</v>
      </c>
      <c s="27">
        <v>1109362.8000000003</v>
      </c>
    </row>
    <row r="618" spans="1:74" ht="14.5">
      <c r="A618" s="123" t="s">
        <v>2580</v>
      </c>
      <c s="121" t="s">
        <v>1176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262.39999999999998</v>
      </c>
      <c s="134"/>
      <c s="140"/>
      <c s="140"/>
      <c s="141">
        <v>53100</v>
      </c>
      <c s="130">
        <v>44321</v>
      </c>
      <c s="130">
        <v>47243</v>
      </c>
      <c s="142">
        <v>53100</v>
      </c>
      <c s="143">
        <v>4.3472222222222223</v>
      </c>
      <c s="143">
        <v>8</v>
      </c>
      <c s="128">
        <v>0.059299999999999999</v>
      </c>
      <c s="123" t="s">
        <v>1829</v>
      </c>
      <c s="123" t="s">
        <v>1830</v>
      </c>
      <c s="27">
        <v>3148.8000000000006</v>
      </c>
      <c s="27">
        <v>3148.8000000000006</v>
      </c>
      <c s="27">
        <v>2536.5100000000002</v>
      </c>
      <c s="27">
        <v>1486.9400000000001</v>
      </c>
      <c s="27">
        <v>437.35000000000002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6297.6000000000013</v>
      </c>
      <c s="27">
        <v>4460.8000000000002</v>
      </c>
      <c s="27">
        <v>10758.400000000001</v>
      </c>
    </row>
    <row r="619" spans="1:74" ht="14.5">
      <c r="A619" s="123" t="s">
        <v>2581</v>
      </c>
      <c s="121" t="s">
        <v>1176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287.62</v>
      </c>
      <c s="134"/>
      <c s="140"/>
      <c s="140"/>
      <c s="141">
        <v>53100</v>
      </c>
      <c s="130">
        <v>44321</v>
      </c>
      <c s="130">
        <v>47973</v>
      </c>
      <c s="142">
        <v>53100</v>
      </c>
      <c s="143">
        <v>6.3472222222222223</v>
      </c>
      <c s="143">
        <v>10</v>
      </c>
      <c s="128">
        <v>0.065000000000000002</v>
      </c>
      <c s="123" t="s">
        <v>1829</v>
      </c>
      <c s="123" t="s">
        <v>1830</v>
      </c>
      <c s="27">
        <v>3451.4399999999991</v>
      </c>
      <c s="27">
        <v>3451.4399999999991</v>
      </c>
      <c s="27">
        <v>3048.8000000000002</v>
      </c>
      <c s="27">
        <v>2358.4899999999998</v>
      </c>
      <c s="27">
        <v>1668.2</v>
      </c>
      <c s="27">
        <v>977.88999999999999</v>
      </c>
      <c s="27">
        <v>287.60000000000002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6902.8799999999983</v>
      </c>
      <c s="27">
        <v>8340.9799999999996</v>
      </c>
      <c s="27">
        <v>15243.859999999997</v>
      </c>
    </row>
    <row r="620" spans="1:74" ht="14.5">
      <c r="A620" s="123" t="s">
        <v>2582</v>
      </c>
      <c s="121" t="s">
        <v>1182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312183.75</v>
      </c>
      <c s="135">
        <v>0</v>
      </c>
      <c s="134">
        <v>0</v>
      </c>
      <c s="134">
        <v>1225.3199999999999</v>
      </c>
      <c s="134"/>
      <c s="140"/>
      <c s="140"/>
      <c s="141">
        <v>312183.75</v>
      </c>
      <c s="130">
        <v>44328</v>
      </c>
      <c s="130">
        <v>45789</v>
      </c>
      <c s="142">
        <v>624367.5</v>
      </c>
      <c s="143">
        <v>0.36666666666666664</v>
      </c>
      <c s="143">
        <v>4</v>
      </c>
      <c s="127">
        <v>0.047100000000000003</v>
      </c>
      <c s="123" t="s">
        <v>1829</v>
      </c>
      <c s="123" t="s">
        <v>1830</v>
      </c>
      <c s="27">
        <v>6126.5999999999995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6126.5999999999995</v>
      </c>
      <c s="27">
        <v>0</v>
      </c>
      <c s="27">
        <v>6126.5999999999995</v>
      </c>
    </row>
    <row r="621" spans="1:74" ht="14.5">
      <c r="A621" s="123" t="s">
        <v>2583</v>
      </c>
      <c s="121" t="s">
        <v>1182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924382.5</v>
      </c>
      <c s="135">
        <v>0</v>
      </c>
      <c s="134">
        <v>0</v>
      </c>
      <c s="134">
        <v>3905.52</v>
      </c>
      <c s="134"/>
      <c s="140"/>
      <c s="140"/>
      <c s="141">
        <v>924382.5</v>
      </c>
      <c s="130">
        <v>44328</v>
      </c>
      <c s="130">
        <v>46154</v>
      </c>
      <c s="142">
        <v>924382.5</v>
      </c>
      <c s="143">
        <v>1.3666666666666667</v>
      </c>
      <c s="143">
        <v>5</v>
      </c>
      <c s="127">
        <v>0.050700000000000002</v>
      </c>
      <c s="123" t="s">
        <v>1829</v>
      </c>
      <c s="123" t="s">
        <v>1830</v>
      </c>
      <c s="27">
        <v>44913.479999999996</v>
      </c>
      <c s="27">
        <v>9763.7999999999993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54677.279999999999</v>
      </c>
      <c s="27">
        <v>0</v>
      </c>
      <c s="27">
        <v>54677.279999999999</v>
      </c>
    </row>
    <row r="622" spans="1:74" ht="14.5">
      <c r="A622" s="123" t="s">
        <v>2584</v>
      </c>
      <c s="121" t="s">
        <v>1182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1943460</v>
      </c>
      <c s="135">
        <v>0</v>
      </c>
      <c s="134">
        <v>0</v>
      </c>
      <c s="134">
        <v>8680.7900000000009</v>
      </c>
      <c s="134"/>
      <c s="140"/>
      <c s="140"/>
      <c s="141">
        <v>1943460</v>
      </c>
      <c s="130">
        <v>44328</v>
      </c>
      <c s="130">
        <v>46519</v>
      </c>
      <c s="142">
        <v>1943460</v>
      </c>
      <c s="143">
        <v>2.3666666666666667</v>
      </c>
      <c s="143">
        <v>6</v>
      </c>
      <c s="127">
        <v>0.053600000000000002</v>
      </c>
      <c s="123" t="s">
        <v>1829</v>
      </c>
      <c s="123" t="s">
        <v>1830</v>
      </c>
      <c s="27">
        <v>104169.48000000004</v>
      </c>
      <c s="27">
        <v>99829.080000000031</v>
      </c>
      <c s="27">
        <v>21701.950000000001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203998.56000000006</v>
      </c>
      <c s="27">
        <v>21701.950000000001</v>
      </c>
      <c s="27">
        <v>225700.51000000007</v>
      </c>
    </row>
    <row r="623" spans="1:74" ht="14.5">
      <c r="A623" s="123" t="s">
        <v>2585</v>
      </c>
      <c s="121" t="s">
        <v>1182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856237.5</v>
      </c>
      <c s="135">
        <v>0</v>
      </c>
      <c s="134">
        <v>0</v>
      </c>
      <c s="134">
        <v>4024.3200000000002</v>
      </c>
      <c s="134"/>
      <c s="140"/>
      <c s="140"/>
      <c s="141">
        <v>856237.5</v>
      </c>
      <c s="130">
        <v>44328</v>
      </c>
      <c s="130">
        <v>46885</v>
      </c>
      <c s="142">
        <v>856237.5</v>
      </c>
      <c s="143">
        <v>3.3666666666666667</v>
      </c>
      <c s="143">
        <v>7</v>
      </c>
      <c s="127">
        <v>0.056399999999999999</v>
      </c>
      <c s="123" t="s">
        <v>1829</v>
      </c>
      <c s="123" t="s">
        <v>1830</v>
      </c>
      <c s="27">
        <v>48291.840000000004</v>
      </c>
      <c s="27">
        <v>48291.840000000004</v>
      </c>
      <c s="27">
        <v>34206.720000000001</v>
      </c>
      <c s="27">
        <v>10060.799999999999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96583.680000000008</v>
      </c>
      <c s="27">
        <v>44267.520000000004</v>
      </c>
      <c s="27">
        <v>140851.20000000001</v>
      </c>
    </row>
    <row r="624" spans="1:74" ht="14.5">
      <c r="A624" s="123" t="s">
        <v>2586</v>
      </c>
      <c s="121" t="s">
        <v>1183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705271.25</v>
      </c>
      <c s="135">
        <v>0</v>
      </c>
      <c s="134">
        <v>0</v>
      </c>
      <c s="134">
        <v>2768.1900000000001</v>
      </c>
      <c s="134"/>
      <c s="140"/>
      <c s="140"/>
      <c s="141">
        <v>705271.25</v>
      </c>
      <c s="130">
        <v>44328</v>
      </c>
      <c s="130">
        <v>45789</v>
      </c>
      <c s="142">
        <v>1410542.5</v>
      </c>
      <c s="143">
        <v>0.36666666666666664</v>
      </c>
      <c s="143">
        <v>4</v>
      </c>
      <c s="127">
        <v>0.047100000000000003</v>
      </c>
      <c s="123" t="s">
        <v>1829</v>
      </c>
      <c s="123" t="s">
        <v>1830</v>
      </c>
      <c s="27">
        <v>13840.950000000001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13840.950000000001</v>
      </c>
      <c s="27">
        <v>0</v>
      </c>
      <c s="27">
        <v>13840.950000000001</v>
      </c>
    </row>
    <row r="625" spans="1:74" ht="14.5">
      <c r="A625" s="123" t="s">
        <v>2587</v>
      </c>
      <c s="121" t="s">
        <v>1183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869955</v>
      </c>
      <c s="135">
        <v>0</v>
      </c>
      <c s="134">
        <v>0</v>
      </c>
      <c s="134">
        <v>3675.5599999999999</v>
      </c>
      <c s="134"/>
      <c s="140"/>
      <c s="140"/>
      <c s="141">
        <v>869955</v>
      </c>
      <c s="130">
        <v>44328</v>
      </c>
      <c s="130">
        <v>46154</v>
      </c>
      <c s="142">
        <v>869955</v>
      </c>
      <c s="143">
        <v>1.3666666666666667</v>
      </c>
      <c s="143">
        <v>5</v>
      </c>
      <c s="127">
        <v>0.050700000000000002</v>
      </c>
      <c s="123" t="s">
        <v>1829</v>
      </c>
      <c s="123" t="s">
        <v>1830</v>
      </c>
      <c s="27">
        <v>42268.939999999995</v>
      </c>
      <c s="27">
        <v>9188.8999999999996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51457.839999999997</v>
      </c>
      <c s="27">
        <v>0</v>
      </c>
      <c s="27">
        <v>51457.839999999997</v>
      </c>
    </row>
    <row r="626" spans="1:74" ht="14.5">
      <c r="A626" s="123" t="s">
        <v>2588</v>
      </c>
      <c s="121" t="s">
        <v>1183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1517185</v>
      </c>
      <c s="135">
        <v>0</v>
      </c>
      <c s="134">
        <v>0</v>
      </c>
      <c s="134">
        <v>6776.7600000000002</v>
      </c>
      <c s="134"/>
      <c s="140"/>
      <c s="140"/>
      <c s="141">
        <v>1517185</v>
      </c>
      <c s="130">
        <v>44328</v>
      </c>
      <c s="130">
        <v>46519</v>
      </c>
      <c s="142">
        <v>1517185</v>
      </c>
      <c s="143">
        <v>2.3666666666666667</v>
      </c>
      <c s="143">
        <v>6</v>
      </c>
      <c s="128">
        <v>0.053600000000000002</v>
      </c>
      <c s="123" t="s">
        <v>1829</v>
      </c>
      <c s="123" t="s">
        <v>1830</v>
      </c>
      <c s="27">
        <v>81321.119999999995</v>
      </c>
      <c s="27">
        <v>77932.740000000005</v>
      </c>
      <c s="27">
        <v>16941.900000000001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159253.85999999999</v>
      </c>
      <c s="27">
        <v>16941.900000000001</v>
      </c>
      <c s="27">
        <v>176195.75999999998</v>
      </c>
    </row>
    <row r="627" spans="1:74" ht="14.5">
      <c r="A627" s="123" t="s">
        <v>2589</v>
      </c>
      <c s="121" t="s">
        <v>1183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2326370</v>
      </c>
      <c s="135">
        <v>0</v>
      </c>
      <c s="134">
        <v>0</v>
      </c>
      <c s="134">
        <v>10933.940000000001</v>
      </c>
      <c s="134"/>
      <c s="140"/>
      <c s="140"/>
      <c s="141">
        <v>2326370</v>
      </c>
      <c s="130">
        <v>44328</v>
      </c>
      <c s="130">
        <v>46885</v>
      </c>
      <c s="142">
        <v>2326370</v>
      </c>
      <c s="143">
        <v>3.3666666666666667</v>
      </c>
      <c s="143">
        <v>7</v>
      </c>
      <c s="127">
        <v>0.056399999999999999</v>
      </c>
      <c s="123" t="s">
        <v>1829</v>
      </c>
      <c s="123" t="s">
        <v>1830</v>
      </c>
      <c s="27">
        <v>131207.28</v>
      </c>
      <c s="27">
        <v>131207.28</v>
      </c>
      <c s="27">
        <v>92938.490000000005</v>
      </c>
      <c s="27">
        <v>27334.849999999999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262414.56</v>
      </c>
      <c s="27">
        <v>120273.34</v>
      </c>
      <c s="27">
        <v>382687.90000000002</v>
      </c>
    </row>
    <row r="628" spans="1:74" ht="14.5">
      <c r="A628" s="123" t="s">
        <v>2590</v>
      </c>
      <c s="121" t="s">
        <v>1183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3002657.5</v>
      </c>
      <c s="135">
        <v>0</v>
      </c>
      <c s="134">
        <v>0</v>
      </c>
      <c s="134">
        <v>14838.129999999999</v>
      </c>
      <c s="134"/>
      <c s="140"/>
      <c s="140"/>
      <c s="141">
        <v>3002657.5</v>
      </c>
      <c s="130">
        <v>44328</v>
      </c>
      <c s="130">
        <v>47250</v>
      </c>
      <c s="142">
        <v>3002657.5</v>
      </c>
      <c s="143">
        <v>4.3666666666666663</v>
      </c>
      <c s="143">
        <v>8</v>
      </c>
      <c s="127">
        <v>0.059299999999999999</v>
      </c>
      <c s="123" t="s">
        <v>1829</v>
      </c>
      <c s="123" t="s">
        <v>1830</v>
      </c>
      <c s="27">
        <v>178057.56000000003</v>
      </c>
      <c s="27">
        <v>178057.56000000003</v>
      </c>
      <c s="27">
        <v>143435.28</v>
      </c>
      <c s="27">
        <v>84082.729999999996</v>
      </c>
      <c s="27">
        <v>24730.200000000001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356115.12000000005</v>
      </c>
      <c s="27">
        <v>252248.21000000002</v>
      </c>
      <c s="27">
        <v>608363.33000000007</v>
      </c>
    </row>
    <row r="629" spans="1:74" ht="14.5">
      <c r="A629" s="123" t="s">
        <v>2591</v>
      </c>
      <c s="121" t="s">
        <v>1183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2472395</v>
      </c>
      <c s="135">
        <v>0</v>
      </c>
      <c s="134">
        <v>0</v>
      </c>
      <c s="134">
        <v>12794.639999999999</v>
      </c>
      <c s="134"/>
      <c s="140"/>
      <c s="140"/>
      <c s="141">
        <v>2472395</v>
      </c>
      <c s="130">
        <v>44328</v>
      </c>
      <c s="130">
        <v>47615</v>
      </c>
      <c s="142">
        <v>2472395</v>
      </c>
      <c s="143">
        <v>5.3666666666666663</v>
      </c>
      <c s="143">
        <v>9</v>
      </c>
      <c s="127">
        <v>0.062100000000000002</v>
      </c>
      <c s="123" t="s">
        <v>1829</v>
      </c>
      <c s="123" t="s">
        <v>1830</v>
      </c>
      <c s="27">
        <v>153535.67999999999</v>
      </c>
      <c s="27">
        <v>153535.67999999999</v>
      </c>
      <c s="27">
        <v>131145.06</v>
      </c>
      <c s="27">
        <v>92761.139999999999</v>
      </c>
      <c s="27">
        <v>54377.220000000001</v>
      </c>
      <c s="27">
        <v>15993.299999999999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307071.35999999999</v>
      </c>
      <c s="27">
        <v>294276.72000000003</v>
      </c>
      <c s="27">
        <v>601348.08000000007</v>
      </c>
    </row>
    <row r="630" spans="1:74" ht="14.5">
      <c r="A630" s="123" t="s">
        <v>2592</v>
      </c>
      <c s="121" t="s">
        <v>1183</v>
      </c>
      <c s="125">
        <v>10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97940</v>
      </c>
      <c s="135">
        <v>0</v>
      </c>
      <c s="134">
        <v>0</v>
      </c>
      <c s="134">
        <v>530.50999999999999</v>
      </c>
      <c s="134"/>
      <c s="140"/>
      <c s="140"/>
      <c s="141">
        <v>97940</v>
      </c>
      <c s="130">
        <v>44328</v>
      </c>
      <c s="130">
        <v>47980</v>
      </c>
      <c s="142">
        <v>97940</v>
      </c>
      <c s="143">
        <v>6.3666666666666663</v>
      </c>
      <c s="143">
        <v>10</v>
      </c>
      <c s="127">
        <v>0.065000000000000002</v>
      </c>
      <c s="123" t="s">
        <v>1829</v>
      </c>
      <c s="123" t="s">
        <v>1830</v>
      </c>
      <c s="27">
        <v>6366.1200000000017</v>
      </c>
      <c s="27">
        <v>6366.1200000000017</v>
      </c>
      <c s="27">
        <v>5623.4200000000001</v>
      </c>
      <c s="27">
        <v>4350.1499999999996</v>
      </c>
      <c s="27">
        <v>3076.9000000000001</v>
      </c>
      <c s="27">
        <v>1803.7</v>
      </c>
      <c s="27">
        <v>530.5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12732.240000000003</v>
      </c>
      <c s="27">
        <v>15384.67</v>
      </c>
      <c s="27">
        <v>28116.910000000003</v>
      </c>
    </row>
    <row r="631" spans="1:74" ht="14.5">
      <c r="A631" s="123" t="s">
        <v>2593</v>
      </c>
      <c s="121" t="s">
        <v>1187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279512.5</v>
      </c>
      <c s="135">
        <v>0</v>
      </c>
      <c s="134">
        <v>0</v>
      </c>
      <c s="134">
        <v>1097.0899999999999</v>
      </c>
      <c s="134"/>
      <c s="140"/>
      <c s="140"/>
      <c s="141">
        <v>279512.5</v>
      </c>
      <c s="130">
        <v>44333</v>
      </c>
      <c s="130">
        <v>45794</v>
      </c>
      <c s="142">
        <v>559025</v>
      </c>
      <c s="143">
        <v>0.38055555555555554</v>
      </c>
      <c s="143">
        <v>4</v>
      </c>
      <c s="127">
        <v>0.047100000000000003</v>
      </c>
      <c s="123" t="s">
        <v>1829</v>
      </c>
      <c s="123" t="s">
        <v>1830</v>
      </c>
      <c s="27">
        <v>5485.4499999999998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5485.4499999999998</v>
      </c>
      <c s="27">
        <v>0</v>
      </c>
      <c s="27">
        <v>5485.4499999999998</v>
      </c>
    </row>
    <row r="632" spans="1:74" ht="14.5">
      <c r="A632" s="123" t="s">
        <v>2594</v>
      </c>
      <c s="121" t="s">
        <v>1187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925415</v>
      </c>
      <c s="135">
        <v>0</v>
      </c>
      <c s="134">
        <v>0</v>
      </c>
      <c s="134">
        <v>3909.8800000000001</v>
      </c>
      <c s="134"/>
      <c s="140"/>
      <c s="140"/>
      <c s="141">
        <v>925415</v>
      </c>
      <c s="130">
        <v>44333</v>
      </c>
      <c s="130">
        <v>46159</v>
      </c>
      <c s="142">
        <v>925415</v>
      </c>
      <c s="143">
        <v>1.3805555555555555</v>
      </c>
      <c s="143">
        <v>5</v>
      </c>
      <c s="128">
        <v>0.050700000000000002</v>
      </c>
      <c s="123" t="s">
        <v>1829</v>
      </c>
      <c s="123" t="s">
        <v>1830</v>
      </c>
      <c s="27">
        <v>44963.620000000003</v>
      </c>
      <c s="27">
        <v>9774.7000000000007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54738.320000000007</v>
      </c>
      <c s="27">
        <v>0</v>
      </c>
      <c s="27">
        <v>54738.320000000007</v>
      </c>
    </row>
    <row r="633" spans="1:74" ht="14.5">
      <c r="A633" s="123" t="s">
        <v>2595</v>
      </c>
      <c s="121" t="s">
        <v>1187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6710070</v>
      </c>
      <c s="135">
        <v>0</v>
      </c>
      <c s="134">
        <v>0</v>
      </c>
      <c s="134">
        <v>29971.650000000001</v>
      </c>
      <c s="134"/>
      <c s="140"/>
      <c s="140"/>
      <c s="141">
        <v>6710070</v>
      </c>
      <c s="130">
        <v>44333</v>
      </c>
      <c s="130">
        <v>46524</v>
      </c>
      <c s="142">
        <v>6710070</v>
      </c>
      <c s="143">
        <v>2.3805555555555555</v>
      </c>
      <c s="143">
        <v>6</v>
      </c>
      <c s="128">
        <v>0.053600000000000002</v>
      </c>
      <c s="123" t="s">
        <v>1829</v>
      </c>
      <c s="123" t="s">
        <v>1830</v>
      </c>
      <c s="27">
        <v>359659.80000000005</v>
      </c>
      <c s="27">
        <v>344673.97000000003</v>
      </c>
      <c s="27">
        <v>74929.100000000006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704333.77000000002</v>
      </c>
      <c s="27">
        <v>74929.100000000006</v>
      </c>
      <c s="27">
        <v>779262.87</v>
      </c>
    </row>
    <row r="634" spans="1:74" ht="14.5">
      <c r="A634" s="123" t="s">
        <v>2596</v>
      </c>
      <c s="121" t="s">
        <v>1187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15747100</v>
      </c>
      <c s="135">
        <v>0</v>
      </c>
      <c s="134">
        <v>0</v>
      </c>
      <c s="134">
        <v>74011.369999999995</v>
      </c>
      <c s="134"/>
      <c s="140"/>
      <c s="140"/>
      <c s="141">
        <v>15747100</v>
      </c>
      <c s="130">
        <v>44333</v>
      </c>
      <c s="130">
        <v>46890</v>
      </c>
      <c s="142">
        <v>15747100</v>
      </c>
      <c s="143">
        <v>3.3805555555555555</v>
      </c>
      <c s="143">
        <v>7</v>
      </c>
      <c s="127">
        <v>0.056399999999999999</v>
      </c>
      <c s="123" t="s">
        <v>1829</v>
      </c>
      <c s="123" t="s">
        <v>1830</v>
      </c>
      <c s="27">
        <v>888136.43999999994</v>
      </c>
      <c s="27">
        <v>888136.43999999994</v>
      </c>
      <c s="27">
        <v>629096.60999999999</v>
      </c>
      <c s="27">
        <v>185028.39999999999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1776272.8799999999</v>
      </c>
      <c s="27">
        <v>814125.01000000001</v>
      </c>
      <c s="27">
        <v>2590397.8899999997</v>
      </c>
    </row>
    <row r="635" spans="1:74" ht="14.5">
      <c r="A635" s="123" t="s">
        <v>2597</v>
      </c>
      <c s="121" t="s">
        <v>1187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3438667.5</v>
      </c>
      <c s="135">
        <v>0</v>
      </c>
      <c s="134">
        <v>0</v>
      </c>
      <c s="134">
        <v>16992.75</v>
      </c>
      <c s="134"/>
      <c s="140"/>
      <c s="140"/>
      <c s="141">
        <v>3438667.5</v>
      </c>
      <c s="130">
        <v>44333</v>
      </c>
      <c s="130">
        <v>47255</v>
      </c>
      <c s="142">
        <v>3438667.5</v>
      </c>
      <c s="143">
        <v>4.3805555555555555</v>
      </c>
      <c s="143">
        <v>8</v>
      </c>
      <c s="127">
        <v>0.059299999999999999</v>
      </c>
      <c s="123" t="s">
        <v>1829</v>
      </c>
      <c s="123" t="s">
        <v>1830</v>
      </c>
      <c s="27">
        <v>203913</v>
      </c>
      <c s="27">
        <v>203913</v>
      </c>
      <c s="27">
        <v>164263.25</v>
      </c>
      <c s="27">
        <v>96292.25</v>
      </c>
      <c s="27">
        <v>28321.25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407826</v>
      </c>
      <c s="27">
        <v>288876.75</v>
      </c>
      <c s="27">
        <v>696702.75</v>
      </c>
    </row>
    <row r="636" spans="1:74" ht="14.5">
      <c r="A636" s="123" t="s">
        <v>2598</v>
      </c>
      <c s="121" t="s">
        <v>1187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211957.5</v>
      </c>
      <c s="135">
        <v>0</v>
      </c>
      <c s="134">
        <v>0</v>
      </c>
      <c s="134">
        <v>1096.8800000000001</v>
      </c>
      <c s="134"/>
      <c s="140"/>
      <c s="140"/>
      <c s="141">
        <v>211957.5</v>
      </c>
      <c s="130">
        <v>44333</v>
      </c>
      <c s="130">
        <v>47620</v>
      </c>
      <c s="142">
        <v>211957.5</v>
      </c>
      <c s="143">
        <v>5.3805555555555555</v>
      </c>
      <c s="143">
        <v>9</v>
      </c>
      <c s="127">
        <v>0.062100000000000002</v>
      </c>
      <c s="123" t="s">
        <v>1829</v>
      </c>
      <c s="123" t="s">
        <v>1830</v>
      </c>
      <c s="27">
        <v>13162.560000000005</v>
      </c>
      <c s="27">
        <v>13162.560000000005</v>
      </c>
      <c s="27">
        <v>11243.02</v>
      </c>
      <c s="27">
        <v>7952.3800000000001</v>
      </c>
      <c s="27">
        <v>4661.7399999999998</v>
      </c>
      <c s="27">
        <v>1371.0999999999999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26325.12000000001</v>
      </c>
      <c s="27">
        <v>25228.239999999998</v>
      </c>
      <c s="27">
        <v>51553.360000000008</v>
      </c>
    </row>
    <row r="637" spans="1:74" ht="14.5">
      <c r="A637" s="123" t="s">
        <v>2599</v>
      </c>
      <c s="121" t="s">
        <v>1188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69988.75</v>
      </c>
      <c s="135">
        <v>0</v>
      </c>
      <c s="134">
        <v>0</v>
      </c>
      <c s="134">
        <v>274.70999999999998</v>
      </c>
      <c s="134"/>
      <c s="140"/>
      <c s="140"/>
      <c s="141">
        <v>69988.75</v>
      </c>
      <c s="130">
        <v>44335</v>
      </c>
      <c s="130">
        <v>45796</v>
      </c>
      <c s="142">
        <v>139977.5</v>
      </c>
      <c s="143">
        <v>0.38611111111111113</v>
      </c>
      <c s="143">
        <v>4</v>
      </c>
      <c s="127">
        <v>0.047100000000000003</v>
      </c>
      <c s="123" t="s">
        <v>1829</v>
      </c>
      <c s="123" t="s">
        <v>1830</v>
      </c>
      <c s="27">
        <v>1373.55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1373.55</v>
      </c>
      <c s="27">
        <v>0</v>
      </c>
      <c s="27">
        <v>1373.55</v>
      </c>
    </row>
    <row r="638" spans="1:74" ht="14.5">
      <c r="A638" s="123" t="s">
        <v>2600</v>
      </c>
      <c s="121" t="s">
        <v>1188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234377.5</v>
      </c>
      <c s="135">
        <v>0</v>
      </c>
      <c s="134">
        <v>0</v>
      </c>
      <c s="134">
        <v>990.24000000000001</v>
      </c>
      <c s="134"/>
      <c s="140"/>
      <c s="140"/>
      <c s="141">
        <v>234377.5</v>
      </c>
      <c s="130">
        <v>44335</v>
      </c>
      <c s="130">
        <v>46161</v>
      </c>
      <c s="142">
        <v>234377.5</v>
      </c>
      <c s="143">
        <v>1.3861111111111111</v>
      </c>
      <c s="143">
        <v>5</v>
      </c>
      <c s="127">
        <v>0.050700000000000002</v>
      </c>
      <c s="123" t="s">
        <v>1829</v>
      </c>
      <c s="123" t="s">
        <v>1830</v>
      </c>
      <c s="27">
        <v>11387.76</v>
      </c>
      <c s="27">
        <v>2475.5999999999999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13863.360000000001</v>
      </c>
      <c s="27">
        <v>0</v>
      </c>
      <c s="27">
        <v>13863.360000000001</v>
      </c>
    </row>
    <row r="639" spans="1:74" ht="14.5">
      <c r="A639" s="123" t="s">
        <v>2601</v>
      </c>
      <c s="121" t="s">
        <v>1188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1180000</v>
      </c>
      <c s="135">
        <v>0</v>
      </c>
      <c s="134">
        <v>0</v>
      </c>
      <c s="134">
        <v>5270.6700000000001</v>
      </c>
      <c s="134"/>
      <c s="140"/>
      <c s="140"/>
      <c s="141">
        <v>1180000</v>
      </c>
      <c s="130">
        <v>44335</v>
      </c>
      <c s="130">
        <v>46526</v>
      </c>
      <c s="142">
        <v>1180000</v>
      </c>
      <c s="143">
        <v>2.3861111111111111</v>
      </c>
      <c s="143">
        <v>6</v>
      </c>
      <c s="128">
        <v>0.053600000000000002</v>
      </c>
      <c s="123" t="s">
        <v>1829</v>
      </c>
      <c s="123" t="s">
        <v>1830</v>
      </c>
      <c s="27">
        <v>63248.039999999986</v>
      </c>
      <c s="27">
        <v>60612.69999999999</v>
      </c>
      <c s="27">
        <v>13176.65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123860.73999999998</v>
      </c>
      <c s="27">
        <v>13176.65</v>
      </c>
      <c s="27">
        <v>137037.38999999998</v>
      </c>
    </row>
    <row r="640" spans="1:74" ht="14.5">
      <c r="A640" s="123" t="s">
        <v>2602</v>
      </c>
      <c s="121" t="s">
        <v>1188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2779047.5</v>
      </c>
      <c s="135">
        <v>0</v>
      </c>
      <c s="134">
        <v>0</v>
      </c>
      <c s="134">
        <v>13061.52</v>
      </c>
      <c s="134"/>
      <c s="140"/>
      <c s="140"/>
      <c s="141">
        <v>2779047.5</v>
      </c>
      <c s="130">
        <v>44335</v>
      </c>
      <c s="130">
        <v>46892</v>
      </c>
      <c s="142">
        <v>2779047.5</v>
      </c>
      <c s="143">
        <v>3.3861111111111111</v>
      </c>
      <c s="143">
        <v>7</v>
      </c>
      <c s="128">
        <v>0.056399999999999999</v>
      </c>
      <c s="123" t="s">
        <v>1829</v>
      </c>
      <c s="123" t="s">
        <v>1830</v>
      </c>
      <c s="27">
        <v>156738.24000000002</v>
      </c>
      <c s="27">
        <v>156738.24000000002</v>
      </c>
      <c s="27">
        <v>111022.92</v>
      </c>
      <c s="27">
        <v>32653.799999999999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313476.48000000004</v>
      </c>
      <c s="27">
        <v>143676.72</v>
      </c>
      <c s="27">
        <v>457153.20000000007</v>
      </c>
    </row>
    <row r="641" spans="1:74" ht="14.5">
      <c r="A641" s="123" t="s">
        <v>2603</v>
      </c>
      <c s="121" t="s">
        <v>1188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683662.5</v>
      </c>
      <c s="135">
        <v>0</v>
      </c>
      <c s="134">
        <v>0</v>
      </c>
      <c s="134">
        <v>3378.4299999999998</v>
      </c>
      <c s="134"/>
      <c s="140"/>
      <c s="140"/>
      <c s="141">
        <v>683662.5</v>
      </c>
      <c s="130">
        <v>44335</v>
      </c>
      <c s="130">
        <v>47257</v>
      </c>
      <c s="142">
        <v>683662.5</v>
      </c>
      <c s="143">
        <v>4.3861111111111111</v>
      </c>
      <c s="143">
        <v>8</v>
      </c>
      <c s="127">
        <v>0.059299999999999999</v>
      </c>
      <c s="123" t="s">
        <v>1829</v>
      </c>
      <c s="123" t="s">
        <v>1830</v>
      </c>
      <c s="27">
        <v>40541.159999999996</v>
      </c>
      <c s="27">
        <v>40541.159999999996</v>
      </c>
      <c s="27">
        <v>32658.18</v>
      </c>
      <c s="27">
        <v>19144.43</v>
      </c>
      <c s="27">
        <v>5630.6999999999998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81082.319999999992</v>
      </c>
      <c s="27">
        <v>57433.309999999998</v>
      </c>
      <c s="27">
        <v>138515.63</v>
      </c>
    </row>
    <row r="642" spans="1:74" ht="14.5">
      <c r="A642" s="123" t="s">
        <v>2604</v>
      </c>
      <c s="121" t="s">
        <v>1188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106200</v>
      </c>
      <c s="135">
        <v>0</v>
      </c>
      <c s="134">
        <v>0</v>
      </c>
      <c s="134">
        <v>549.58000000000004</v>
      </c>
      <c s="134"/>
      <c s="140"/>
      <c s="140"/>
      <c s="141">
        <v>106200</v>
      </c>
      <c s="130">
        <v>44335</v>
      </c>
      <c s="130">
        <v>47622</v>
      </c>
      <c s="142">
        <v>106200</v>
      </c>
      <c s="143">
        <v>5.3861111111111111</v>
      </c>
      <c s="143">
        <v>9</v>
      </c>
      <c s="127">
        <v>0.062100000000000002</v>
      </c>
      <c s="123" t="s">
        <v>1829</v>
      </c>
      <c s="123" t="s">
        <v>1830</v>
      </c>
      <c s="27">
        <v>6594.96</v>
      </c>
      <c s="27">
        <v>6594.96</v>
      </c>
      <c s="27">
        <v>5633.2299999999996</v>
      </c>
      <c s="27">
        <v>3984.48</v>
      </c>
      <c s="27">
        <v>2335.75</v>
      </c>
      <c s="27">
        <v>687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13189.92</v>
      </c>
      <c s="27">
        <v>12640.459999999999</v>
      </c>
      <c s="27">
        <v>25830.379999999997</v>
      </c>
    </row>
    <row r="643" spans="1:74" ht="14.5">
      <c r="A643" s="123" t="s">
        <v>2605</v>
      </c>
      <c s="121" t="s">
        <v>1188</v>
      </c>
      <c s="125">
        <v>10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287.62</v>
      </c>
      <c s="134"/>
      <c s="140"/>
      <c s="140"/>
      <c s="141">
        <v>53100</v>
      </c>
      <c s="130">
        <v>44335</v>
      </c>
      <c s="130">
        <v>47987</v>
      </c>
      <c s="142">
        <v>53100</v>
      </c>
      <c s="143">
        <v>6.3861111111111111</v>
      </c>
      <c s="143">
        <v>10</v>
      </c>
      <c s="127">
        <v>0.065000000000000002</v>
      </c>
      <c s="123" t="s">
        <v>1829</v>
      </c>
      <c s="123" t="s">
        <v>1830</v>
      </c>
      <c s="27">
        <v>3451.4399999999991</v>
      </c>
      <c s="27">
        <v>3451.4399999999991</v>
      </c>
      <c s="27">
        <v>3048.8000000000002</v>
      </c>
      <c s="27">
        <v>2358.4899999999998</v>
      </c>
      <c s="27">
        <v>1668.2</v>
      </c>
      <c s="27">
        <v>977.88999999999999</v>
      </c>
      <c s="27">
        <v>287.60000000000002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6902.8799999999983</v>
      </c>
      <c s="27">
        <v>8340.9799999999996</v>
      </c>
      <c s="27">
        <v>15243.859999999997</v>
      </c>
    </row>
    <row r="644" spans="1:74" ht="14.5">
      <c r="A644" s="123" t="s">
        <v>2606</v>
      </c>
      <c s="121" t="s">
        <v>1198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244997.5</v>
      </c>
      <c s="135">
        <v>0</v>
      </c>
      <c s="134">
        <v>122498.75</v>
      </c>
      <c s="134">
        <v>961.62</v>
      </c>
      <c s="134"/>
      <c s="140"/>
      <c s="140"/>
      <c s="141">
        <v>122498.75</v>
      </c>
      <c s="130">
        <v>44363</v>
      </c>
      <c s="130">
        <v>45824</v>
      </c>
      <c s="142">
        <v>244997.5</v>
      </c>
      <c s="143">
        <v>0.46111111111111114</v>
      </c>
      <c s="143">
        <v>4</v>
      </c>
      <c s="127">
        <v>0.047100000000000003</v>
      </c>
      <c s="123" t="s">
        <v>1829</v>
      </c>
      <c s="123" t="s">
        <v>1830</v>
      </c>
      <c s="27">
        <v>2884.8600000000001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2884.8600000000001</v>
      </c>
      <c s="27">
        <v>0</v>
      </c>
      <c s="27">
        <v>2884.8600000000001</v>
      </c>
    </row>
    <row r="645" spans="1:74" ht="14.5">
      <c r="A645" s="123" t="s">
        <v>2607</v>
      </c>
      <c s="121" t="s">
        <v>1198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206647.5</v>
      </c>
      <c s="135">
        <v>0</v>
      </c>
      <c s="134">
        <v>0</v>
      </c>
      <c s="134">
        <v>873.09000000000003</v>
      </c>
      <c s="134"/>
      <c s="140"/>
      <c s="140"/>
      <c s="141">
        <v>206647.5</v>
      </c>
      <c s="130">
        <v>44363</v>
      </c>
      <c s="130">
        <v>46189</v>
      </c>
      <c s="142">
        <v>206647.5</v>
      </c>
      <c s="143">
        <v>1.461111111111111</v>
      </c>
      <c s="143">
        <v>5</v>
      </c>
      <c s="127">
        <v>0.050700000000000002</v>
      </c>
      <c s="123" t="s">
        <v>1829</v>
      </c>
      <c s="123" t="s">
        <v>1830</v>
      </c>
      <c s="27">
        <v>10477.08</v>
      </c>
      <c s="27">
        <v>2619.2400000000002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13096.32</v>
      </c>
      <c s="27">
        <v>0</v>
      </c>
      <c s="27">
        <v>13096.32</v>
      </c>
    </row>
    <row r="646" spans="1:74" ht="14.5">
      <c r="A646" s="123" t="s">
        <v>2608</v>
      </c>
      <c s="121" t="s">
        <v>1198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216677.5</v>
      </c>
      <c s="135">
        <v>0</v>
      </c>
      <c s="134">
        <v>0</v>
      </c>
      <c s="134">
        <v>967.83000000000004</v>
      </c>
      <c s="134"/>
      <c s="140"/>
      <c s="140"/>
      <c s="141">
        <v>216677.5</v>
      </c>
      <c s="130">
        <v>44363</v>
      </c>
      <c s="130">
        <v>46554</v>
      </c>
      <c s="142">
        <v>216677.5</v>
      </c>
      <c s="143">
        <v>2.4611111111111112</v>
      </c>
      <c s="143">
        <v>6</v>
      </c>
      <c s="128">
        <v>0.053600000000000002</v>
      </c>
      <c s="123" t="s">
        <v>1829</v>
      </c>
      <c s="123" t="s">
        <v>1830</v>
      </c>
      <c s="27">
        <v>11613.960000000001</v>
      </c>
      <c s="27">
        <v>11613.960000000001</v>
      </c>
      <c s="27">
        <v>2903.46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23227.920000000002</v>
      </c>
      <c s="27">
        <v>2903.46</v>
      </c>
      <c s="27">
        <v>26131.380000000001</v>
      </c>
    </row>
    <row r="647" spans="1:74" ht="14.5">
      <c r="A647" s="123" t="s">
        <v>2609</v>
      </c>
      <c s="121" t="s">
        <v>1198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548847.5</v>
      </c>
      <c s="135">
        <v>0</v>
      </c>
      <c s="134">
        <v>0</v>
      </c>
      <c s="134">
        <v>2579.5799999999999</v>
      </c>
      <c s="134"/>
      <c s="140"/>
      <c s="140"/>
      <c s="141">
        <v>548847.5</v>
      </c>
      <c s="130">
        <v>44363</v>
      </c>
      <c s="130">
        <v>46920</v>
      </c>
      <c s="142">
        <v>548847.5</v>
      </c>
      <c s="143">
        <v>3.4611111111111112</v>
      </c>
      <c s="143">
        <v>7</v>
      </c>
      <c s="128">
        <v>0.056399999999999999</v>
      </c>
      <c s="123" t="s">
        <v>1829</v>
      </c>
      <c s="123" t="s">
        <v>1830</v>
      </c>
      <c s="27">
        <v>30954.960000000006</v>
      </c>
      <c s="27">
        <v>30954.960000000006</v>
      </c>
      <c s="27">
        <v>23216.220000000001</v>
      </c>
      <c s="27">
        <v>7738.7399999999998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61909.920000000013</v>
      </c>
      <c s="27">
        <v>30954.959999999999</v>
      </c>
      <c s="27">
        <v>92864.880000000005</v>
      </c>
    </row>
    <row r="648" spans="1:74" ht="14.5">
      <c r="A648" s="123" t="s">
        <v>2610</v>
      </c>
      <c s="121" t="s">
        <v>1198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402527.5</v>
      </c>
      <c s="135">
        <v>0</v>
      </c>
      <c s="134">
        <v>0</v>
      </c>
      <c s="134">
        <v>1989.1600000000001</v>
      </c>
      <c s="134"/>
      <c s="140"/>
      <c s="140"/>
      <c s="141">
        <v>402527.5</v>
      </c>
      <c s="130">
        <v>44363</v>
      </c>
      <c s="130">
        <v>47285</v>
      </c>
      <c s="142">
        <v>402527.5</v>
      </c>
      <c s="143">
        <v>4.4611111111111112</v>
      </c>
      <c s="143">
        <v>8</v>
      </c>
      <c s="127">
        <v>0.059299999999999999</v>
      </c>
      <c s="123" t="s">
        <v>1829</v>
      </c>
      <c s="123" t="s">
        <v>1830</v>
      </c>
      <c s="27">
        <v>23869.920000000002</v>
      </c>
      <c s="27">
        <v>23869.920000000002</v>
      </c>
      <c s="27">
        <v>19891.560000000001</v>
      </c>
      <c s="27">
        <v>11934.9</v>
      </c>
      <c s="27">
        <v>3978.3000000000002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47739.840000000004</v>
      </c>
      <c s="27">
        <v>35804.760000000002</v>
      </c>
      <c s="27">
        <v>83544.600000000006</v>
      </c>
    </row>
    <row r="649" spans="1:74" ht="14.5">
      <c r="A649" s="123" t="s">
        <v>2611</v>
      </c>
      <c s="121" t="s">
        <v>1198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74340</v>
      </c>
      <c s="135">
        <v>0</v>
      </c>
      <c s="134">
        <v>0</v>
      </c>
      <c s="134">
        <v>384.70999999999998</v>
      </c>
      <c s="134"/>
      <c s="140"/>
      <c s="140"/>
      <c s="141">
        <v>74340</v>
      </c>
      <c s="130">
        <v>44363</v>
      </c>
      <c s="130">
        <v>47650</v>
      </c>
      <c s="142">
        <v>74340</v>
      </c>
      <c s="143">
        <v>5.4611111111111112</v>
      </c>
      <c s="143">
        <v>9</v>
      </c>
      <c s="127">
        <v>0.062100000000000002</v>
      </c>
      <c s="123" t="s">
        <v>1829</v>
      </c>
      <c s="123" t="s">
        <v>1830</v>
      </c>
      <c s="27">
        <v>4616.5199999999995</v>
      </c>
      <c s="27">
        <v>4616.5199999999995</v>
      </c>
      <c s="27">
        <v>4039.4400000000001</v>
      </c>
      <c s="27">
        <v>2885.2800000000002</v>
      </c>
      <c s="27">
        <v>1731.1800000000001</v>
      </c>
      <c s="27">
        <v>577.08000000000004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9233.0399999999991</v>
      </c>
      <c s="27">
        <v>9232.9799999999996</v>
      </c>
      <c s="27">
        <v>18466.019999999997</v>
      </c>
    </row>
    <row r="650" spans="1:74" ht="14.5">
      <c r="A650" s="123" t="s">
        <v>2612</v>
      </c>
      <c s="121" t="s">
        <v>829</v>
      </c>
      <c s="125">
        <v>18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3636363.6000000001</v>
      </c>
      <c s="135">
        <v>0</v>
      </c>
      <c s="134">
        <v>0</v>
      </c>
      <c s="134">
        <v>0</v>
      </c>
      <c s="134"/>
      <c s="140"/>
      <c s="140"/>
      <c s="141">
        <v>3636363.6000000001</v>
      </c>
      <c s="130">
        <v>41421</v>
      </c>
      <c s="130">
        <v>45804</v>
      </c>
      <c s="142">
        <v>40000000</v>
      </c>
      <c s="143">
        <v>0.40833333333333333</v>
      </c>
      <c s="143">
        <v>12</v>
      </c>
      <c s="127">
        <v>0.074999999999999997</v>
      </c>
      <c s="123" t="s">
        <v>1829</v>
      </c>
      <c s="123" t="s">
        <v>1830</v>
      </c>
      <c s="27">
        <v>136363.64000000001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136363.64000000001</v>
      </c>
      <c s="27">
        <v>0</v>
      </c>
      <c s="27">
        <v>136363.64000000001</v>
      </c>
    </row>
    <row r="651" spans="1:74" ht="14.5">
      <c r="A651" s="123" t="s">
        <v>2613</v>
      </c>
      <c s="121" t="s">
        <v>829</v>
      </c>
      <c s="125">
        <v>19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12727272.76</v>
      </c>
      <c s="135">
        <v>0</v>
      </c>
      <c s="134">
        <v>6363636.3600000003</v>
      </c>
      <c s="134">
        <v>477272.72999999998</v>
      </c>
      <c s="134"/>
      <c s="140"/>
      <c s="140"/>
      <c s="141">
        <v>6363636.4000000004</v>
      </c>
      <c s="130">
        <v>41424</v>
      </c>
      <c s="130">
        <v>45807</v>
      </c>
      <c s="142">
        <v>70000000</v>
      </c>
      <c s="143">
        <v>0.41666666666666669</v>
      </c>
      <c s="143">
        <v>12</v>
      </c>
      <c s="127">
        <v>0.074999999999999997</v>
      </c>
      <c s="123" t="s">
        <v>1829</v>
      </c>
      <c s="123" t="s">
        <v>1830</v>
      </c>
      <c s="27">
        <v>238636.37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238636.37</v>
      </c>
      <c s="27">
        <v>0</v>
      </c>
      <c s="27">
        <v>238636.37</v>
      </c>
    </row>
    <row r="652" spans="1:74" ht="14.5">
      <c r="A652" s="123" t="s">
        <v>2614</v>
      </c>
      <c s="121" t="s">
        <v>829</v>
      </c>
      <c s="125">
        <v>23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7272727.2400000002</v>
      </c>
      <c s="135">
        <v>0</v>
      </c>
      <c s="134">
        <v>0</v>
      </c>
      <c s="134">
        <v>0</v>
      </c>
      <c s="134"/>
      <c s="140"/>
      <c s="140"/>
      <c s="141">
        <v>7272727.2400000002</v>
      </c>
      <c s="130">
        <v>41467</v>
      </c>
      <c s="130">
        <v>45850</v>
      </c>
      <c s="142">
        <v>40000000</v>
      </c>
      <c s="143">
        <v>0.53333333333333333</v>
      </c>
      <c s="143">
        <v>12</v>
      </c>
      <c s="127">
        <v>0.074999999999999997</v>
      </c>
      <c s="123" t="s">
        <v>1829</v>
      </c>
      <c s="123" t="s">
        <v>1830</v>
      </c>
      <c s="27">
        <v>409090.91000000003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409090.91000000003</v>
      </c>
      <c s="27">
        <v>0</v>
      </c>
      <c s="27">
        <v>409090.91000000003</v>
      </c>
    </row>
    <row r="653" spans="1:74" ht="14.5">
      <c r="A653" s="123" t="s">
        <v>2615</v>
      </c>
      <c s="121" t="s">
        <v>829</v>
      </c>
      <c s="125">
        <v>30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21818181.809999999</v>
      </c>
      <c s="135">
        <v>0</v>
      </c>
      <c s="134">
        <v>0</v>
      </c>
      <c s="134">
        <v>0</v>
      </c>
      <c s="134"/>
      <c s="140"/>
      <c s="140"/>
      <c s="141">
        <v>21818181.809999999</v>
      </c>
      <c s="130">
        <v>41488</v>
      </c>
      <c s="130">
        <v>45871</v>
      </c>
      <c s="142">
        <v>120000000</v>
      </c>
      <c s="143">
        <v>0.58888888888888891</v>
      </c>
      <c s="143">
        <v>12</v>
      </c>
      <c s="127">
        <v>0.074999999999999997</v>
      </c>
      <c s="123" t="s">
        <v>1829</v>
      </c>
      <c s="123" t="s">
        <v>1830</v>
      </c>
      <c s="27">
        <v>1227272.73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1227272.73</v>
      </c>
      <c s="27">
        <v>0</v>
      </c>
      <c s="27">
        <v>1227272.73</v>
      </c>
    </row>
    <row r="654" spans="1:74" ht="14.5">
      <c r="A654" s="123" t="s">
        <v>2616</v>
      </c>
      <c s="121" t="s">
        <v>831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18181818.190000001</v>
      </c>
      <c s="135">
        <v>0</v>
      </c>
      <c s="134">
        <v>0</v>
      </c>
      <c s="134">
        <v>0</v>
      </c>
      <c s="134"/>
      <c s="140"/>
      <c s="140"/>
      <c s="141">
        <v>18181818.190000001</v>
      </c>
      <c s="130">
        <v>41557</v>
      </c>
      <c s="130">
        <v>45940</v>
      </c>
      <c s="142">
        <v>100000000</v>
      </c>
      <c s="143">
        <v>0.77777777777777779</v>
      </c>
      <c s="143">
        <v>12</v>
      </c>
      <c s="128">
        <v>0.074999999999999997</v>
      </c>
      <c s="123" t="s">
        <v>1829</v>
      </c>
      <c s="123" t="s">
        <v>1830</v>
      </c>
      <c s="27">
        <v>1022727.27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1022727.27</v>
      </c>
      <c s="27">
        <v>0</v>
      </c>
      <c s="27">
        <v>1022727.27</v>
      </c>
    </row>
    <row r="655" spans="1:74" ht="14.5">
      <c r="A655" s="123" t="s">
        <v>2617</v>
      </c>
      <c s="121" t="s">
        <v>831</v>
      </c>
      <c s="125">
        <v>2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50909090.950000003</v>
      </c>
      <c s="135">
        <v>0</v>
      </c>
      <c s="134">
        <v>0</v>
      </c>
      <c s="134">
        <v>0</v>
      </c>
      <c s="134"/>
      <c s="140"/>
      <c s="140"/>
      <c s="141">
        <v>50909090.950000003</v>
      </c>
      <c s="130">
        <v>41565</v>
      </c>
      <c s="130">
        <v>45948</v>
      </c>
      <c s="142">
        <v>280000000</v>
      </c>
      <c s="143">
        <v>0.80000000000000004</v>
      </c>
      <c s="143">
        <v>12</v>
      </c>
      <c s="128">
        <v>0.074999999999999997</v>
      </c>
      <c s="123" t="s">
        <v>1829</v>
      </c>
      <c s="123" t="s">
        <v>1830</v>
      </c>
      <c s="27">
        <v>2863636.3700000001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2863636.3700000001</v>
      </c>
      <c s="27">
        <v>0</v>
      </c>
      <c s="27">
        <v>2863636.3700000001</v>
      </c>
    </row>
    <row r="656" spans="1:74" ht="14.5">
      <c r="A656" s="123" t="s">
        <v>2618</v>
      </c>
      <c s="121" t="s">
        <v>831</v>
      </c>
      <c s="125">
        <v>3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3636363.6200000001</v>
      </c>
      <c s="135">
        <v>0</v>
      </c>
      <c s="134">
        <v>0</v>
      </c>
      <c s="134">
        <v>0</v>
      </c>
      <c s="134"/>
      <c s="140"/>
      <c s="140"/>
      <c s="141">
        <v>3636363.6200000001</v>
      </c>
      <c s="130">
        <v>41572</v>
      </c>
      <c s="130">
        <v>45955</v>
      </c>
      <c s="142">
        <v>20000000</v>
      </c>
      <c s="143">
        <v>0.81944444444444442</v>
      </c>
      <c s="143">
        <v>12</v>
      </c>
      <c s="127">
        <v>0.074999999999999997</v>
      </c>
      <c s="123" t="s">
        <v>1829</v>
      </c>
      <c s="123" t="s">
        <v>1830</v>
      </c>
      <c s="27">
        <v>204545.46000000002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204545.46000000002</v>
      </c>
      <c s="27">
        <v>0</v>
      </c>
      <c s="27">
        <v>204545.46000000002</v>
      </c>
    </row>
    <row r="657" spans="1:74" ht="14.5">
      <c r="A657" s="123" t="s">
        <v>2619</v>
      </c>
      <c s="121" t="s">
        <v>831</v>
      </c>
      <c s="125">
        <v>4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24136363.600000001</v>
      </c>
      <c s="135">
        <v>0</v>
      </c>
      <c s="134">
        <v>8045454.5499999998</v>
      </c>
      <c s="134">
        <v>905113.64000000001</v>
      </c>
      <c s="134"/>
      <c s="140"/>
      <c s="140"/>
      <c s="141">
        <v>16090909.050000001</v>
      </c>
      <c s="130">
        <v>41635</v>
      </c>
      <c s="130">
        <v>46018</v>
      </c>
      <c s="142">
        <v>88500000</v>
      </c>
      <c s="143">
        <v>0.9916666666666667</v>
      </c>
      <c s="143">
        <v>12</v>
      </c>
      <c s="127">
        <v>0.074999999999999997</v>
      </c>
      <c s="123" t="s">
        <v>1829</v>
      </c>
      <c s="123" t="s">
        <v>1830</v>
      </c>
      <c s="27">
        <v>905113.62999999989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905113.62999999989</v>
      </c>
      <c s="27">
        <v>0</v>
      </c>
      <c s="27">
        <v>905113.62999999989</v>
      </c>
    </row>
    <row r="658" spans="1:74" ht="14.5">
      <c r="A658" s="123" t="s">
        <v>2620</v>
      </c>
      <c s="121" t="s">
        <v>834</v>
      </c>
      <c s="125">
        <v>3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27272727.280000001</v>
      </c>
      <c s="135">
        <v>0</v>
      </c>
      <c s="134">
        <v>0</v>
      </c>
      <c s="134">
        <v>0</v>
      </c>
      <c s="134"/>
      <c s="140"/>
      <c s="140"/>
      <c s="141">
        <v>27272727.280000001</v>
      </c>
      <c s="130">
        <v>41674</v>
      </c>
      <c s="130">
        <v>46057</v>
      </c>
      <c s="142">
        <v>100000000</v>
      </c>
      <c s="143">
        <v>1.0944444444444446</v>
      </c>
      <c s="143">
        <v>12</v>
      </c>
      <c s="127">
        <v>0.074999999999999997</v>
      </c>
      <c s="123" t="s">
        <v>1829</v>
      </c>
      <c s="123" t="s">
        <v>1830</v>
      </c>
      <c s="27">
        <v>1704545.4500000002</v>
      </c>
      <c s="27">
        <v>340909.09000000003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2045454.5400000003</v>
      </c>
      <c s="27">
        <v>0</v>
      </c>
      <c s="27">
        <v>2045454.5400000003</v>
      </c>
    </row>
    <row r="659" spans="1:74" ht="14.5">
      <c r="A659" s="123" t="s">
        <v>2621</v>
      </c>
      <c s="121" t="s">
        <v>834</v>
      </c>
      <c s="125">
        <v>4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27272727.280000001</v>
      </c>
      <c s="135">
        <v>0</v>
      </c>
      <c s="134">
        <v>0</v>
      </c>
      <c s="134">
        <v>0</v>
      </c>
      <c s="134"/>
      <c s="140"/>
      <c s="140"/>
      <c s="141">
        <v>27272727.280000001</v>
      </c>
      <c s="130">
        <v>41675</v>
      </c>
      <c s="130">
        <v>46058</v>
      </c>
      <c s="142">
        <v>100000000</v>
      </c>
      <c s="143">
        <v>1.0972222222222223</v>
      </c>
      <c s="143">
        <v>12</v>
      </c>
      <c s="127">
        <v>0.074999999999999997</v>
      </c>
      <c s="123" t="s">
        <v>1829</v>
      </c>
      <c s="123" t="s">
        <v>1830</v>
      </c>
      <c s="27">
        <v>1704545.4500000002</v>
      </c>
      <c s="27">
        <v>340909.09000000003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2045454.5400000003</v>
      </c>
      <c s="27">
        <v>0</v>
      </c>
      <c s="27">
        <v>2045454.5400000003</v>
      </c>
    </row>
    <row r="660" spans="1:74" ht="14.5">
      <c r="A660" s="123" t="s">
        <v>2622</v>
      </c>
      <c s="121" t="s">
        <v>834</v>
      </c>
      <c s="125">
        <v>5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40909090.880000003</v>
      </c>
      <c s="135">
        <v>0</v>
      </c>
      <c s="134">
        <v>0</v>
      </c>
      <c s="134">
        <v>0</v>
      </c>
      <c s="134"/>
      <c s="140"/>
      <c s="140"/>
      <c s="141">
        <v>40909090.880000003</v>
      </c>
      <c s="130">
        <v>41676</v>
      </c>
      <c s="130">
        <v>46059</v>
      </c>
      <c s="142">
        <v>150000000</v>
      </c>
      <c s="143">
        <v>1.1000000000000001</v>
      </c>
      <c s="143">
        <v>12</v>
      </c>
      <c s="127">
        <v>0.074999999999999997</v>
      </c>
      <c s="123" t="s">
        <v>1829</v>
      </c>
      <c s="123" t="s">
        <v>1830</v>
      </c>
      <c s="27">
        <v>2556818.1799999997</v>
      </c>
      <c s="27">
        <v>511363.64000000001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3068181.8199999998</v>
      </c>
      <c s="27">
        <v>0</v>
      </c>
      <c s="27">
        <v>3068181.8199999998</v>
      </c>
    </row>
    <row r="661" spans="1:74" ht="14.5">
      <c r="A661" s="123" t="s">
        <v>2623</v>
      </c>
      <c s="121" t="s">
        <v>834</v>
      </c>
      <c s="125">
        <v>14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40909090.880000003</v>
      </c>
      <c s="135">
        <v>0</v>
      </c>
      <c s="134">
        <v>0</v>
      </c>
      <c s="134">
        <v>0</v>
      </c>
      <c s="134"/>
      <c s="140"/>
      <c s="140"/>
      <c s="141">
        <v>40909090.880000003</v>
      </c>
      <c s="130">
        <v>41712</v>
      </c>
      <c s="130">
        <v>46095</v>
      </c>
      <c s="142">
        <v>150000000</v>
      </c>
      <c s="143">
        <v>1.2055555555555555</v>
      </c>
      <c s="143">
        <v>12</v>
      </c>
      <c s="127">
        <v>0.074999999999999997</v>
      </c>
      <c s="123" t="s">
        <v>1829</v>
      </c>
      <c s="123" t="s">
        <v>1830</v>
      </c>
      <c s="27">
        <v>2556818.1799999997</v>
      </c>
      <c s="27">
        <v>511363.64000000001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3068181.8199999998</v>
      </c>
      <c s="27">
        <v>0</v>
      </c>
      <c s="27">
        <v>3068181.8199999998</v>
      </c>
    </row>
    <row r="662" spans="1:74" ht="14.5">
      <c r="A662" s="123" t="s">
        <v>2624</v>
      </c>
      <c s="121" t="s">
        <v>834</v>
      </c>
      <c s="125">
        <v>46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36363636.369999997</v>
      </c>
      <c s="135">
        <v>0</v>
      </c>
      <c s="134">
        <v>9090909.0899999999</v>
      </c>
      <c s="134">
        <v>1363636.3600000001</v>
      </c>
      <c s="134"/>
      <c s="140"/>
      <c s="140"/>
      <c s="141">
        <v>27272727.280000001</v>
      </c>
      <c s="130">
        <v>41789</v>
      </c>
      <c s="130">
        <v>46172</v>
      </c>
      <c s="142">
        <v>100000000</v>
      </c>
      <c s="143">
        <v>1.4166666666666667</v>
      </c>
      <c s="143">
        <v>12</v>
      </c>
      <c s="128">
        <v>0.074999999999999997</v>
      </c>
      <c s="123" t="s">
        <v>1829</v>
      </c>
      <c s="123" t="s">
        <v>1830</v>
      </c>
      <c s="27">
        <v>1704545.4500000002</v>
      </c>
      <c s="27">
        <v>340909.09000000003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2045454.5400000003</v>
      </c>
      <c s="27">
        <v>0</v>
      </c>
      <c s="27">
        <v>2045454.5400000003</v>
      </c>
    </row>
    <row r="663" spans="1:74" ht="14.5">
      <c r="A663" s="123" t="s">
        <v>2625</v>
      </c>
      <c s="121" t="s">
        <v>836</v>
      </c>
      <c s="125">
        <v>28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40000000.009999998</v>
      </c>
      <c s="135">
        <v>0</v>
      </c>
      <c s="134">
        <v>0</v>
      </c>
      <c s="134">
        <v>0</v>
      </c>
      <c s="134"/>
      <c s="140"/>
      <c s="140"/>
      <c s="141">
        <v>40000000.009999998</v>
      </c>
      <c s="130">
        <v>41873</v>
      </c>
      <c s="130">
        <v>46256</v>
      </c>
      <c s="142">
        <v>80000000</v>
      </c>
      <c s="143">
        <v>1.6444444444444444</v>
      </c>
      <c s="143">
        <v>12</v>
      </c>
      <c s="127">
        <v>0.074999999999999997</v>
      </c>
      <c s="123" t="s">
        <v>1829</v>
      </c>
      <c s="123" t="s">
        <v>1830</v>
      </c>
      <c s="27">
        <v>2500000</v>
      </c>
      <c s="27">
        <v>1500000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4000000</v>
      </c>
      <c s="27">
        <v>0</v>
      </c>
      <c s="27">
        <v>4000000</v>
      </c>
    </row>
    <row r="664" spans="1:74" ht="14.5">
      <c r="A664" s="123" t="s">
        <v>2626</v>
      </c>
      <c s="121" t="s">
        <v>836</v>
      </c>
      <c s="125">
        <v>33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49000000.009999998</v>
      </c>
      <c s="135">
        <v>0</v>
      </c>
      <c s="134">
        <v>0</v>
      </c>
      <c s="134">
        <v>0</v>
      </c>
      <c s="134"/>
      <c s="140"/>
      <c s="140"/>
      <c s="141">
        <v>49000000.009999998</v>
      </c>
      <c s="130">
        <v>41900</v>
      </c>
      <c s="130">
        <v>46283</v>
      </c>
      <c s="142">
        <v>98000000</v>
      </c>
      <c s="143">
        <v>1.7166666666666666</v>
      </c>
      <c s="143">
        <v>12</v>
      </c>
      <c s="127">
        <v>0.074999999999999997</v>
      </c>
      <c s="123" t="s">
        <v>1829</v>
      </c>
      <c s="123" t="s">
        <v>1830</v>
      </c>
      <c s="27">
        <v>3062500</v>
      </c>
      <c s="27">
        <v>1837500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4900000</v>
      </c>
      <c s="27">
        <v>0</v>
      </c>
      <c s="27">
        <v>4900000</v>
      </c>
    </row>
    <row r="665" spans="1:74" ht="14.5">
      <c r="A665" s="123" t="s">
        <v>2627</v>
      </c>
      <c s="121" t="s">
        <v>836</v>
      </c>
      <c s="125">
        <v>47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23625000</v>
      </c>
      <c s="135">
        <v>0</v>
      </c>
      <c s="134">
        <v>0</v>
      </c>
      <c s="134">
        <v>969097.5</v>
      </c>
      <c s="134"/>
      <c s="140"/>
      <c s="140"/>
      <c s="141">
        <v>23625000</v>
      </c>
      <c s="130">
        <v>41984</v>
      </c>
      <c s="130">
        <v>47463</v>
      </c>
      <c s="142">
        <v>31500000</v>
      </c>
      <c s="143">
        <v>4.947222222222222</v>
      </c>
      <c s="143">
        <v>15</v>
      </c>
      <c s="127">
        <v>0.082040000000000002</v>
      </c>
      <c s="123" t="s">
        <v>1829</v>
      </c>
      <c s="123" t="s">
        <v>1830</v>
      </c>
      <c s="27">
        <v>1776678.75</v>
      </c>
      <c s="27">
        <v>1453646.25</v>
      </c>
      <c s="27">
        <v>1130613.75</v>
      </c>
      <c s="27">
        <v>807581.25</v>
      </c>
      <c s="27">
        <v>484548.75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3230325</v>
      </c>
      <c s="27">
        <v>2422743.75</v>
      </c>
      <c s="27">
        <v>5653068.75</v>
      </c>
    </row>
    <row r="666" spans="1:74" ht="14.5">
      <c r="A666" s="123" t="s">
        <v>2628</v>
      </c>
      <c s="121" t="s">
        <v>837</v>
      </c>
      <c s="125">
        <v>7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21000000</v>
      </c>
      <c s="135">
        <v>0</v>
      </c>
      <c s="134">
        <v>0</v>
      </c>
      <c s="134">
        <v>787500</v>
      </c>
      <c s="134"/>
      <c s="140"/>
      <c s="140"/>
      <c s="141">
        <v>21000000</v>
      </c>
      <c s="130">
        <v>41984</v>
      </c>
      <c s="130">
        <v>46367</v>
      </c>
      <c s="142">
        <v>42000000</v>
      </c>
      <c s="143">
        <v>1.9472222222222222</v>
      </c>
      <c s="143">
        <v>12</v>
      </c>
      <c s="127">
        <v>0.074999999999999997</v>
      </c>
      <c s="123" t="s">
        <v>1829</v>
      </c>
      <c s="123" t="s">
        <v>1830</v>
      </c>
      <c s="27">
        <v>1312500</v>
      </c>
      <c s="27">
        <v>787500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2100000</v>
      </c>
      <c s="27">
        <v>0</v>
      </c>
      <c s="27">
        <v>2100000</v>
      </c>
    </row>
    <row r="667" spans="1:74" ht="14.5">
      <c r="A667" s="123" t="s">
        <v>2629</v>
      </c>
      <c s="121" t="s">
        <v>837</v>
      </c>
      <c s="125">
        <v>16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63250000</v>
      </c>
      <c s="135">
        <v>0</v>
      </c>
      <c s="134">
        <v>5750000</v>
      </c>
      <c s="134">
        <v>2593250</v>
      </c>
      <c s="134"/>
      <c s="140"/>
      <c s="140"/>
      <c s="141">
        <v>57500000</v>
      </c>
      <c s="130">
        <v>41995</v>
      </c>
      <c s="130">
        <v>47474</v>
      </c>
      <c s="142">
        <v>115000000</v>
      </c>
      <c s="143">
        <v>4.9777777777777779</v>
      </c>
      <c s="143">
        <v>15</v>
      </c>
      <c s="127">
        <v>0.082000000000000003</v>
      </c>
      <c s="123" t="s">
        <v>1829</v>
      </c>
      <c s="123" t="s">
        <v>1830</v>
      </c>
      <c s="27">
        <v>4479250</v>
      </c>
      <c s="27">
        <v>3536250</v>
      </c>
      <c s="27">
        <v>2593250</v>
      </c>
      <c s="27">
        <v>1650250</v>
      </c>
      <c s="27">
        <v>707250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8015500</v>
      </c>
      <c s="27">
        <v>4950750</v>
      </c>
      <c s="27">
        <v>12966250</v>
      </c>
    </row>
    <row r="668" spans="1:74" ht="14.5">
      <c r="A668" s="123" t="s">
        <v>2630</v>
      </c>
      <c s="121" t="s">
        <v>837</v>
      </c>
      <c s="125">
        <v>17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60500000</v>
      </c>
      <c s="135">
        <v>0</v>
      </c>
      <c s="134">
        <v>5500000</v>
      </c>
      <c s="134">
        <v>2480500</v>
      </c>
      <c s="134"/>
      <c s="140"/>
      <c s="140"/>
      <c s="141">
        <v>55000000</v>
      </c>
      <c s="130">
        <v>41996</v>
      </c>
      <c s="130">
        <v>47475</v>
      </c>
      <c s="142">
        <v>110000000</v>
      </c>
      <c s="143">
        <v>4.9805555555555552</v>
      </c>
      <c s="143">
        <v>15</v>
      </c>
      <c s="127">
        <v>0.082000000000000003</v>
      </c>
      <c s="123" t="s">
        <v>1829</v>
      </c>
      <c s="123" t="s">
        <v>1830</v>
      </c>
      <c s="27">
        <v>4284500</v>
      </c>
      <c s="27">
        <v>3382500</v>
      </c>
      <c s="27">
        <v>2480500</v>
      </c>
      <c s="27">
        <v>1578500</v>
      </c>
      <c s="27">
        <v>676500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7667000</v>
      </c>
      <c s="27">
        <v>4735500</v>
      </c>
      <c s="27">
        <v>12402500</v>
      </c>
    </row>
    <row r="669" spans="1:74" ht="14.5">
      <c r="A669" s="123" t="s">
        <v>2631</v>
      </c>
      <c s="121" t="s">
        <v>889</v>
      </c>
      <c s="125">
        <v>3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112500000</v>
      </c>
      <c s="135">
        <v>0</v>
      </c>
      <c s="134">
        <v>0</v>
      </c>
      <c s="134">
        <v>0</v>
      </c>
      <c s="134"/>
      <c s="140"/>
      <c s="140"/>
      <c s="141">
        <v>112500000</v>
      </c>
      <c s="130">
        <v>43769</v>
      </c>
      <c s="130">
        <v>47422</v>
      </c>
      <c s="142">
        <v>220000000</v>
      </c>
      <c s="143">
        <v>4.833333333333333</v>
      </c>
      <c s="143">
        <v>10</v>
      </c>
      <c s="128">
        <v>0.071499999999999994</v>
      </c>
      <c s="123" t="s">
        <v>1829</v>
      </c>
      <c s="123" t="s">
        <v>1830</v>
      </c>
      <c s="27">
        <v>8043750</v>
      </c>
      <c s="27">
        <v>6435000</v>
      </c>
      <c s="27">
        <v>4826250</v>
      </c>
      <c s="27">
        <v>3217500</v>
      </c>
      <c s="27">
        <v>1608750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14478750</v>
      </c>
      <c s="27">
        <v>9652500</v>
      </c>
      <c s="27">
        <v>24131250</v>
      </c>
    </row>
    <row r="670" spans="1:74" ht="14.5">
      <c r="A670" s="123" t="s">
        <v>2632</v>
      </c>
      <c s="121" t="s">
        <v>945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350000000</v>
      </c>
      <c s="135">
        <v>0</v>
      </c>
      <c s="134">
        <v>0</v>
      </c>
      <c s="134">
        <v>14875000</v>
      </c>
      <c s="134"/>
      <c s="140"/>
      <c s="140"/>
      <c s="141">
        <v>350000000</v>
      </c>
      <c s="130">
        <v>43826</v>
      </c>
      <c s="130">
        <v>46383</v>
      </c>
      <c s="142">
        <v>350000000</v>
      </c>
      <c s="143">
        <v>1.9916666666666667</v>
      </c>
      <c s="143">
        <v>7</v>
      </c>
      <c s="128">
        <v>0.085000000000000006</v>
      </c>
      <c s="123" t="s">
        <v>1829</v>
      </c>
      <c s="123" t="s">
        <v>1830</v>
      </c>
      <c s="27">
        <v>29750000</v>
      </c>
      <c s="27">
        <v>29750000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59500000</v>
      </c>
      <c s="27">
        <v>0</v>
      </c>
      <c s="27">
        <v>59500000</v>
      </c>
    </row>
    <row r="671" spans="1:74" ht="14.5">
      <c r="A671" s="123" t="s">
        <v>2633</v>
      </c>
      <c s="121" t="s">
        <v>965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200000000</v>
      </c>
      <c s="135">
        <v>0</v>
      </c>
      <c s="134">
        <v>0</v>
      </c>
      <c s="134">
        <v>8500000</v>
      </c>
      <c s="134"/>
      <c s="140"/>
      <c s="140"/>
      <c s="141">
        <v>200000000</v>
      </c>
      <c s="130">
        <v>43826</v>
      </c>
      <c s="130">
        <v>46383</v>
      </c>
      <c s="142">
        <v>200000000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17000000</v>
      </c>
      <c s="27">
        <v>17000000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34000000</v>
      </c>
      <c s="27">
        <v>0</v>
      </c>
      <c s="27">
        <v>34000000</v>
      </c>
    </row>
    <row r="672" spans="1:74" ht="14.5">
      <c r="A672" s="123" t="s">
        <v>2634</v>
      </c>
      <c s="121" t="s">
        <v>1019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90000000</v>
      </c>
      <c s="135">
        <v>0</v>
      </c>
      <c s="134">
        <v>0</v>
      </c>
      <c s="134">
        <v>3825000</v>
      </c>
      <c s="134"/>
      <c s="140"/>
      <c s="140"/>
      <c s="141">
        <v>90000000</v>
      </c>
      <c s="130">
        <v>43826</v>
      </c>
      <c s="130">
        <v>46383</v>
      </c>
      <c s="142">
        <v>90000000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7650000</v>
      </c>
      <c s="27">
        <v>7650000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15300000</v>
      </c>
      <c s="27">
        <v>0</v>
      </c>
      <c s="27">
        <v>15300000</v>
      </c>
    </row>
    <row r="673" spans="1:74" ht="14.5">
      <c r="A673" s="123" t="s">
        <v>2635</v>
      </c>
      <c s="121" t="s">
        <v>1020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90000000</v>
      </c>
      <c s="135">
        <v>0</v>
      </c>
      <c s="134">
        <v>0</v>
      </c>
      <c s="134">
        <v>3825000</v>
      </c>
      <c s="134"/>
      <c s="140"/>
      <c s="140"/>
      <c s="141">
        <v>90000000</v>
      </c>
      <c s="130">
        <v>43826</v>
      </c>
      <c s="130">
        <v>46383</v>
      </c>
      <c s="142">
        <v>90000000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7650000</v>
      </c>
      <c s="27">
        <v>7650000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15300000</v>
      </c>
      <c s="27">
        <v>0</v>
      </c>
      <c s="27">
        <v>15300000</v>
      </c>
    </row>
    <row r="674" spans="1:74" ht="14.5">
      <c r="A674" s="123" t="s">
        <v>2636</v>
      </c>
      <c s="121" t="s">
        <v>1021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89756147.980000004</v>
      </c>
      <c s="135">
        <v>0</v>
      </c>
      <c s="134">
        <v>0</v>
      </c>
      <c s="134">
        <v>3814636.29</v>
      </c>
      <c s="134"/>
      <c s="140"/>
      <c s="140"/>
      <c s="141">
        <v>89756147.980000004</v>
      </c>
      <c s="130">
        <v>43826</v>
      </c>
      <c s="130">
        <v>46383</v>
      </c>
      <c s="142">
        <v>89756147.980000004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7629272.5800000001</v>
      </c>
      <c s="27">
        <v>7629272.5800000001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15258545.16</v>
      </c>
      <c s="27">
        <v>0</v>
      </c>
      <c s="27">
        <v>15258545.16</v>
      </c>
    </row>
    <row r="675" spans="1:74" ht="14.5">
      <c r="A675" s="123" t="s">
        <v>2637</v>
      </c>
      <c s="121" t="s">
        <v>1024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88930180.959999993</v>
      </c>
      <c s="135">
        <v>0</v>
      </c>
      <c s="134">
        <v>0</v>
      </c>
      <c s="134">
        <v>3779532.6899999999</v>
      </c>
      <c s="134"/>
      <c s="140"/>
      <c s="140"/>
      <c s="141">
        <v>88930180.959999993</v>
      </c>
      <c s="130">
        <v>43826</v>
      </c>
      <c s="130">
        <v>46383</v>
      </c>
      <c s="142">
        <v>88930180.959999993</v>
      </c>
      <c s="143">
        <v>1.9916666666666667</v>
      </c>
      <c s="143">
        <v>7</v>
      </c>
      <c s="127">
        <v>0.085000000000000006</v>
      </c>
      <c s="123" t="s">
        <v>1829</v>
      </c>
      <c s="123" t="s">
        <v>1830</v>
      </c>
      <c s="27">
        <v>7559065.3799999999</v>
      </c>
      <c s="27">
        <v>7559065.3799999999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15118130.76</v>
      </c>
      <c s="27">
        <v>0</v>
      </c>
      <c s="27">
        <v>15118130.76</v>
      </c>
    </row>
    <row r="676" spans="1:74" ht="14.5">
      <c r="A676" s="123" t="s">
        <v>2638</v>
      </c>
      <c s="121" t="s">
        <v>1527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49457562.909999996</v>
      </c>
      <c s="135">
        <v>0</v>
      </c>
      <c s="134">
        <v>0</v>
      </c>
      <c s="134">
        <v>0</v>
      </c>
      <c s="134"/>
      <c s="140"/>
      <c s="140"/>
      <c s="141">
        <v>49457562.909999996</v>
      </c>
      <c s="130">
        <v>44050</v>
      </c>
      <c s="130">
        <v>46606</v>
      </c>
      <c s="142">
        <v>49457562.909999996</v>
      </c>
      <c s="143">
        <v>2.6027777777777779</v>
      </c>
      <c s="143">
        <v>7</v>
      </c>
      <c s="127">
        <v>0.075481999999999994</v>
      </c>
      <c s="123" t="s">
        <v>1829</v>
      </c>
      <c s="123" t="s">
        <v>1830</v>
      </c>
      <c s="27">
        <v>3733155.7599999998</v>
      </c>
      <c s="27">
        <v>3733155.7599999998</v>
      </c>
      <c s="27">
        <v>3733155.7599999998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7466311.5199999996</v>
      </c>
      <c s="27">
        <v>3733155.7599999998</v>
      </c>
      <c s="27">
        <v>11199467.279999999</v>
      </c>
    </row>
    <row r="677" spans="1:74" ht="14.5">
      <c r="A677" s="123" t="s">
        <v>2639</v>
      </c>
      <c s="121" t="s">
        <v>1531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198155650.84999999</v>
      </c>
      <c s="135">
        <v>0</v>
      </c>
      <c s="134">
        <v>0</v>
      </c>
      <c s="134">
        <v>0</v>
      </c>
      <c s="134"/>
      <c s="140"/>
      <c s="140"/>
      <c s="141">
        <v>198155650.84999999</v>
      </c>
      <c s="130">
        <v>44130</v>
      </c>
      <c s="130">
        <v>47782</v>
      </c>
      <c s="142">
        <v>198155650.84999999</v>
      </c>
      <c s="143">
        <v>5.822222222222222</v>
      </c>
      <c s="143">
        <v>10</v>
      </c>
      <c s="127">
        <v>0.078262999999999999</v>
      </c>
      <c s="123" t="s">
        <v>1829</v>
      </c>
      <c s="123" t="s">
        <v>1830</v>
      </c>
      <c s="27">
        <v>15508255.699999999</v>
      </c>
      <c s="27">
        <v>15508255.699999999</v>
      </c>
      <c s="27">
        <v>15508255.699999999</v>
      </c>
      <c s="27">
        <v>15508255.699999999</v>
      </c>
      <c s="27">
        <v>15508255.699999999</v>
      </c>
      <c s="27">
        <v>15508255.699999999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31016511.399999999</v>
      </c>
      <c s="27">
        <v>62033022.799999997</v>
      </c>
      <c s="27">
        <v>93049534.199999988</v>
      </c>
    </row>
    <row r="678" spans="1:74" ht="14.5">
      <c r="A678" s="123" t="s">
        <v>2640</v>
      </c>
      <c s="121" t="s">
        <v>1532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185351572.81999999</v>
      </c>
      <c s="135">
        <v>0</v>
      </c>
      <c s="134">
        <v>0</v>
      </c>
      <c s="134">
        <v>0</v>
      </c>
      <c s="134"/>
      <c s="140"/>
      <c s="140"/>
      <c s="141">
        <v>185351572.81999999</v>
      </c>
      <c s="130">
        <v>44130</v>
      </c>
      <c s="130">
        <v>47782</v>
      </c>
      <c s="142">
        <v>185351572.81999999</v>
      </c>
      <c s="143">
        <v>5.822222222222222</v>
      </c>
      <c s="143">
        <v>10</v>
      </c>
      <c s="127">
        <v>0.078262999999999999</v>
      </c>
      <c s="123" t="s">
        <v>1829</v>
      </c>
      <c s="123" t="s">
        <v>1830</v>
      </c>
      <c s="27">
        <v>14506170.140000001</v>
      </c>
      <c s="27">
        <v>14506170.140000001</v>
      </c>
      <c s="27">
        <v>14506170.140000001</v>
      </c>
      <c s="27">
        <v>14506170.140000001</v>
      </c>
      <c s="27">
        <v>14506170.140000001</v>
      </c>
      <c s="27">
        <v>14506170.140000001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29012340.280000001</v>
      </c>
      <c s="27">
        <v>58024680.560000002</v>
      </c>
      <c s="27">
        <v>87037020.840000004</v>
      </c>
    </row>
    <row r="679" spans="1:74" ht="14.5">
      <c r="A679" s="123" t="s">
        <v>2641</v>
      </c>
      <c s="121" t="s">
        <v>1533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123673164.18000001</v>
      </c>
      <c s="135">
        <v>0</v>
      </c>
      <c s="134">
        <v>0</v>
      </c>
      <c s="134">
        <v>0</v>
      </c>
      <c s="134"/>
      <c s="140"/>
      <c s="140"/>
      <c s="141">
        <v>123673164.18000001</v>
      </c>
      <c s="130">
        <v>44134</v>
      </c>
      <c s="130">
        <v>49612</v>
      </c>
      <c s="142">
        <v>123673164.18000001</v>
      </c>
      <c s="143">
        <v>10.833333333333334</v>
      </c>
      <c s="143">
        <v>15</v>
      </c>
      <c s="127">
        <v>0.079848000000000002</v>
      </c>
      <c s="123" t="s">
        <v>1829</v>
      </c>
      <c s="123" t="s">
        <v>1830</v>
      </c>
      <c s="27">
        <v>9875054.8200000003</v>
      </c>
      <c s="27">
        <v>9875054.8200000003</v>
      </c>
      <c s="27">
        <v>9875054.8200000003</v>
      </c>
      <c s="27">
        <v>9875054.8200000003</v>
      </c>
      <c s="27">
        <v>9875054.8200000003</v>
      </c>
      <c s="27">
        <v>9875054.8200000003</v>
      </c>
      <c s="27">
        <v>9875054.8200000003</v>
      </c>
      <c s="27">
        <v>9875054.8200000003</v>
      </c>
      <c s="27">
        <v>9875054.8200000003</v>
      </c>
      <c s="27">
        <v>9875054.8200000003</v>
      </c>
      <c s="27">
        <v>9875054.8200000003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19750109.640000001</v>
      </c>
      <c s="27">
        <v>88875493.379999995</v>
      </c>
      <c s="27">
        <v>108625603.02</v>
      </c>
    </row>
    <row r="680" spans="1:74" ht="14.5">
      <c r="A680" s="123" t="s">
        <v>2642</v>
      </c>
      <c s="121" t="s">
        <v>1534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43259469.170000002</v>
      </c>
      <c s="135">
        <v>0</v>
      </c>
      <c s="134">
        <v>0</v>
      </c>
      <c s="134">
        <v>0</v>
      </c>
      <c s="134"/>
      <c s="140"/>
      <c s="140"/>
      <c s="141">
        <v>43259469.170000002</v>
      </c>
      <c s="130">
        <v>44130</v>
      </c>
      <c s="130">
        <v>47782</v>
      </c>
      <c s="142">
        <v>43259469.170000002</v>
      </c>
      <c s="143">
        <v>5.822222222222222</v>
      </c>
      <c s="143">
        <v>10</v>
      </c>
      <c s="128">
        <v>0.078262999999999999</v>
      </c>
      <c s="123" t="s">
        <v>1829</v>
      </c>
      <c s="123" t="s">
        <v>1830</v>
      </c>
      <c s="27">
        <v>3385615.8399999999</v>
      </c>
      <c s="27">
        <v>3385615.8399999999</v>
      </c>
      <c s="27">
        <v>3385615.8399999999</v>
      </c>
      <c s="27">
        <v>3385615.8399999999</v>
      </c>
      <c s="27">
        <v>3385615.8399999999</v>
      </c>
      <c s="27">
        <v>3385615.8399999999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6771231.6799999997</v>
      </c>
      <c s="27">
        <v>13542463.359999999</v>
      </c>
      <c s="27">
        <v>20313695.039999999</v>
      </c>
    </row>
    <row r="681" spans="1:74" ht="14.5">
      <c r="A681" s="123" t="s">
        <v>2643</v>
      </c>
      <c s="121" t="s">
        <v>1536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184641459.61000001</v>
      </c>
      <c s="135">
        <v>0</v>
      </c>
      <c s="134">
        <v>0</v>
      </c>
      <c s="134">
        <v>0</v>
      </c>
      <c s="134"/>
      <c s="140"/>
      <c s="140"/>
      <c s="141">
        <v>184641459.61000001</v>
      </c>
      <c s="130">
        <v>44130</v>
      </c>
      <c s="130">
        <v>47782</v>
      </c>
      <c s="142">
        <v>184641459.61000001</v>
      </c>
      <c s="143">
        <v>5.822222222222222</v>
      </c>
      <c s="143">
        <v>10</v>
      </c>
      <c s="128">
        <v>0.078262999999999999</v>
      </c>
      <c s="123" t="s">
        <v>1829</v>
      </c>
      <c s="123" t="s">
        <v>1830</v>
      </c>
      <c s="27">
        <v>14450594.560000001</v>
      </c>
      <c s="27">
        <v>14450594.560000001</v>
      </c>
      <c s="27">
        <v>14450594.560000001</v>
      </c>
      <c s="27">
        <v>14450594.560000001</v>
      </c>
      <c s="27">
        <v>14450594.560000001</v>
      </c>
      <c s="27">
        <v>14450594.560000001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28901189.120000001</v>
      </c>
      <c s="27">
        <v>57802378.240000002</v>
      </c>
      <c s="27">
        <v>86703567.359999999</v>
      </c>
    </row>
    <row r="682" spans="1:74" ht="14.5">
      <c r="A682" s="123" t="s">
        <v>2644</v>
      </c>
      <c s="121" t="s">
        <v>1537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123163170.16</v>
      </c>
      <c s="135">
        <v>0</v>
      </c>
      <c s="134">
        <v>0</v>
      </c>
      <c s="134">
        <v>0</v>
      </c>
      <c s="134"/>
      <c s="140"/>
      <c s="140"/>
      <c s="141">
        <v>123163170.16</v>
      </c>
      <c s="130">
        <v>44134</v>
      </c>
      <c s="130">
        <v>49612</v>
      </c>
      <c s="142">
        <v>123163170.16</v>
      </c>
      <c s="143">
        <v>10.833333333333334</v>
      </c>
      <c s="143">
        <v>15</v>
      </c>
      <c s="127">
        <v>0.079848000000000002</v>
      </c>
      <c s="123" t="s">
        <v>1829</v>
      </c>
      <c s="123" t="s">
        <v>1830</v>
      </c>
      <c s="27">
        <v>9834332.8200000003</v>
      </c>
      <c s="27">
        <v>9834332.8200000003</v>
      </c>
      <c s="27">
        <v>9834332.8200000003</v>
      </c>
      <c s="27">
        <v>9834332.8200000003</v>
      </c>
      <c s="27">
        <v>9834332.8200000003</v>
      </c>
      <c s="27">
        <v>9834332.8200000003</v>
      </c>
      <c s="27">
        <v>9834332.8200000003</v>
      </c>
      <c s="27">
        <v>9834332.8200000003</v>
      </c>
      <c s="27">
        <v>9834332.8200000003</v>
      </c>
      <c s="27">
        <v>9834332.8200000003</v>
      </c>
      <c s="27">
        <v>9834332.8200000003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19668665.640000001</v>
      </c>
      <c s="27">
        <v>88508995.379999995</v>
      </c>
      <c s="27">
        <v>108177661.02</v>
      </c>
    </row>
    <row r="683" spans="1:74" ht="14.5">
      <c r="A683" s="123" t="s">
        <v>2645</v>
      </c>
      <c s="121" t="s">
        <v>1541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183503106.19999999</v>
      </c>
      <c s="135">
        <v>0</v>
      </c>
      <c s="134">
        <v>0</v>
      </c>
      <c s="134">
        <v>0</v>
      </c>
      <c s="134"/>
      <c s="140"/>
      <c s="140"/>
      <c s="141">
        <v>183503106.19999999</v>
      </c>
      <c s="130">
        <v>44130</v>
      </c>
      <c s="130">
        <v>47782</v>
      </c>
      <c s="142">
        <v>183503106.19999999</v>
      </c>
      <c s="143">
        <v>5.822222222222222</v>
      </c>
      <c s="143">
        <v>10</v>
      </c>
      <c s="127">
        <v>0.078262999999999999</v>
      </c>
      <c s="123" t="s">
        <v>1829</v>
      </c>
      <c s="123" t="s">
        <v>1830</v>
      </c>
      <c s="27">
        <v>14361503.6</v>
      </c>
      <c s="27">
        <v>14361503.6</v>
      </c>
      <c s="27">
        <v>14361503.6</v>
      </c>
      <c s="27">
        <v>14361503.6</v>
      </c>
      <c s="27">
        <v>14361503.6</v>
      </c>
      <c s="27">
        <v>14361503.6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28723007.199999999</v>
      </c>
      <c s="27">
        <v>57446014.399999999</v>
      </c>
      <c s="27">
        <v>86169021.599999994</v>
      </c>
    </row>
    <row r="684" spans="1:74" ht="14.5">
      <c r="A684" s="123" t="s">
        <v>2646</v>
      </c>
      <c s="121" t="s">
        <v>1544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122255792.54000001</v>
      </c>
      <c s="135">
        <v>0</v>
      </c>
      <c s="134">
        <v>0</v>
      </c>
      <c s="134">
        <v>0</v>
      </c>
      <c s="134"/>
      <c s="140"/>
      <c s="140"/>
      <c s="141">
        <v>122255792.54000001</v>
      </c>
      <c s="130">
        <v>44134</v>
      </c>
      <c s="130">
        <v>49612</v>
      </c>
      <c s="142">
        <v>122255792.54000001</v>
      </c>
      <c s="143">
        <v>10.833333333333334</v>
      </c>
      <c s="143">
        <v>15</v>
      </c>
      <c s="127">
        <v>0.079848000000000002</v>
      </c>
      <c s="123" t="s">
        <v>1829</v>
      </c>
      <c s="123" t="s">
        <v>1830</v>
      </c>
      <c s="27">
        <v>9761880.5199999996</v>
      </c>
      <c s="27">
        <v>9761880.5199999996</v>
      </c>
      <c s="27">
        <v>9761880.5199999996</v>
      </c>
      <c s="27">
        <v>9761880.5199999996</v>
      </c>
      <c s="27">
        <v>9761880.5199999996</v>
      </c>
      <c s="27">
        <v>9761880.5199999996</v>
      </c>
      <c s="27">
        <v>9761880.5199999996</v>
      </c>
      <c s="27">
        <v>9761880.5199999996</v>
      </c>
      <c s="27">
        <v>9761880.5199999996</v>
      </c>
      <c s="27">
        <v>9761880.5199999996</v>
      </c>
      <c s="27">
        <v>9761880.5199999996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19523761.039999999</v>
      </c>
      <c s="27">
        <v>87856924.679999977</v>
      </c>
      <c s="27">
        <v>107380685.71999997</v>
      </c>
    </row>
    <row r="685" spans="1:74" ht="14.5">
      <c r="A685" s="123" t="s">
        <v>2647</v>
      </c>
      <c s="121" t="s">
        <v>1545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122400000</v>
      </c>
      <c s="135">
        <v>0</v>
      </c>
      <c s="134">
        <v>0</v>
      </c>
      <c s="134">
        <v>0</v>
      </c>
      <c s="134"/>
      <c s="140"/>
      <c s="140"/>
      <c s="141">
        <v>122400000</v>
      </c>
      <c s="130">
        <v>44314</v>
      </c>
      <c s="130">
        <v>47966</v>
      </c>
      <c s="142">
        <v>122400000</v>
      </c>
      <c s="143">
        <v>6.3277777777777775</v>
      </c>
      <c s="143">
        <v>10</v>
      </c>
      <c s="127">
        <v>0.078262999999999999</v>
      </c>
      <c s="123" t="s">
        <v>1829</v>
      </c>
      <c s="123" t="s">
        <v>1830</v>
      </c>
      <c s="27">
        <v>9579391.1999999993</v>
      </c>
      <c s="27">
        <v>9579391.1999999993</v>
      </c>
      <c s="27">
        <v>9579391.1999999993</v>
      </c>
      <c s="27">
        <v>9579391.1999999993</v>
      </c>
      <c s="27">
        <v>9579391.1999999993</v>
      </c>
      <c s="27">
        <v>9579391.1999999993</v>
      </c>
      <c s="27">
        <v>4789695.5999999996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19158782.399999999</v>
      </c>
      <c s="27">
        <v>43107260.399999999</v>
      </c>
      <c s="27">
        <v>62266042.799999997</v>
      </c>
    </row>
    <row r="686" spans="1:74" ht="14.5">
      <c r="A686" s="123" t="s">
        <v>2648</v>
      </c>
      <c s="121" t="s">
        <v>1546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78370557.599999994</v>
      </c>
      <c s="135">
        <v>0</v>
      </c>
      <c s="134">
        <v>0</v>
      </c>
      <c s="134">
        <v>0</v>
      </c>
      <c s="134"/>
      <c s="140"/>
      <c s="140"/>
      <c s="141">
        <v>81600000</v>
      </c>
      <c s="130">
        <v>44315</v>
      </c>
      <c s="130">
        <v>48698</v>
      </c>
      <c s="142">
        <v>81600000</v>
      </c>
      <c s="143">
        <v>8.3305555555555557</v>
      </c>
      <c s="143">
        <v>12</v>
      </c>
      <c s="127">
        <v>0.079153000000000001</v>
      </c>
      <c s="123" t="s">
        <v>1829</v>
      </c>
      <c s="123" t="s">
        <v>1830</v>
      </c>
      <c s="27">
        <v>6458884.7999999998</v>
      </c>
      <c s="27">
        <v>6458884.7999999998</v>
      </c>
      <c s="27">
        <v>6458884.7999999998</v>
      </c>
      <c s="27">
        <v>6458884.7999999998</v>
      </c>
      <c s="27">
        <v>6458884.7999999998</v>
      </c>
      <c s="27">
        <v>6458884.7999999998</v>
      </c>
      <c s="27">
        <v>6458884.7999999998</v>
      </c>
      <c s="27">
        <v>6458884.7999999998</v>
      </c>
      <c s="27">
        <v>3229442.3999999999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12917769.6</v>
      </c>
      <c s="27">
        <v>41982751.199999996</v>
      </c>
      <c s="27">
        <v>54900520.799999997</v>
      </c>
    </row>
    <row r="687" spans="1:74" ht="14.5">
      <c r="A687" s="123" t="s">
        <v>2649</v>
      </c>
      <c s="121" t="s">
        <v>833</v>
      </c>
      <c s="125">
        <v>1</v>
      </c>
      <c s="122" t="s">
        <v>0</v>
      </c>
      <c s="64" t="s">
        <v>3</v>
      </c>
      <c s="64" t="s">
        <v>1815</v>
      </c>
      <c s="64" t="s">
        <v>446</v>
      </c>
      <c s="64" t="s">
        <v>1825</v>
      </c>
      <c s="64" t="s">
        <v>1818</v>
      </c>
      <c s="64" t="s">
        <v>1827</v>
      </c>
      <c s="64" t="s">
        <v>446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>
        <v>581818.18999999994</v>
      </c>
      <c s="135">
        <v>0</v>
      </c>
      <c s="134">
        <v>0</v>
      </c>
      <c s="134">
        <v>0</v>
      </c>
      <c s="134"/>
      <c s="140"/>
      <c s="140"/>
      <c s="141">
        <v>581818.18999999994</v>
      </c>
      <c s="130">
        <v>41598</v>
      </c>
      <c s="130">
        <v>47077</v>
      </c>
      <c s="142">
        <v>800000</v>
      </c>
      <c s="143">
        <v>3.8888888888888888</v>
      </c>
      <c s="143">
        <v>15</v>
      </c>
      <c s="127">
        <v>0.077499999999999999</v>
      </c>
      <c s="123" t="s">
        <v>1829</v>
      </c>
      <c s="123" t="s">
        <v>1830</v>
      </c>
      <c s="27">
        <v>42272.720000000001</v>
      </c>
      <c s="27">
        <v>31000</v>
      </c>
      <c s="27">
        <v>19727.279999999999</v>
      </c>
      <c s="27">
        <v>8454.5400000000009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73272.720000000001</v>
      </c>
      <c s="27">
        <v>28181.82</v>
      </c>
      <c s="27">
        <v>101454.54000000001</v>
      </c>
    </row>
    <row r="688" spans="1:74" ht="14.5">
      <c r="A688" s="123" t="s">
        <v>2650</v>
      </c>
      <c s="121" t="s">
        <v>834</v>
      </c>
      <c s="125">
        <v>57</v>
      </c>
      <c s="122" t="s">
        <v>0</v>
      </c>
      <c s="64" t="s">
        <v>3</v>
      </c>
      <c s="64" t="s">
        <v>1815</v>
      </c>
      <c s="64" t="s">
        <v>446</v>
      </c>
      <c s="64" t="s">
        <v>1825</v>
      </c>
      <c s="64" t="s">
        <v>1818</v>
      </c>
      <c s="64" t="s">
        <v>1827</v>
      </c>
      <c s="64" t="s">
        <v>446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>
        <v>700000</v>
      </c>
      <c s="135">
        <v>0</v>
      </c>
      <c s="134">
        <v>35000</v>
      </c>
      <c s="134">
        <v>29575</v>
      </c>
      <c s="134"/>
      <c s="140"/>
      <c s="140"/>
      <c s="141">
        <v>665000</v>
      </c>
      <c s="130">
        <v>41815</v>
      </c>
      <c s="130">
        <v>49120</v>
      </c>
      <c s="142">
        <v>700000</v>
      </c>
      <c s="143">
        <v>9.4861111111111107</v>
      </c>
      <c s="143">
        <v>20</v>
      </c>
      <c s="127">
        <v>0.084500000000000006</v>
      </c>
      <c s="123" t="s">
        <v>1829</v>
      </c>
      <c s="123" t="s">
        <v>1830</v>
      </c>
      <c s="27">
        <v>54713.75</v>
      </c>
      <c s="27">
        <v>48798.75</v>
      </c>
      <c s="27">
        <v>42883.75</v>
      </c>
      <c s="27">
        <v>36968.75</v>
      </c>
      <c s="27">
        <v>31053.75</v>
      </c>
      <c s="27">
        <v>25138.75</v>
      </c>
      <c s="27">
        <v>19223.75</v>
      </c>
      <c s="27">
        <v>13308.75</v>
      </c>
      <c s="27">
        <v>7393.75</v>
      </c>
      <c s="27">
        <v>1478.75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103512.5</v>
      </c>
      <c s="27">
        <v>177450</v>
      </c>
      <c s="27">
        <v>280962.5</v>
      </c>
    </row>
    <row r="689" spans="1:74" ht="14.5">
      <c r="A689" s="123" t="s">
        <v>2651</v>
      </c>
      <c s="121" t="s">
        <v>838</v>
      </c>
      <c s="125">
        <v>9</v>
      </c>
      <c s="122" t="s">
        <v>0</v>
      </c>
      <c s="64" t="s">
        <v>3</v>
      </c>
      <c s="64" t="s">
        <v>1815</v>
      </c>
      <c s="64" t="s">
        <v>446</v>
      </c>
      <c s="64" t="s">
        <v>1825</v>
      </c>
      <c s="64" t="s">
        <v>1818</v>
      </c>
      <c s="64" t="s">
        <v>1827</v>
      </c>
      <c s="64" t="s">
        <v>446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>
        <v>300000</v>
      </c>
      <c s="135">
        <v>0</v>
      </c>
      <c s="134">
        <v>0</v>
      </c>
      <c s="134">
        <v>0</v>
      </c>
      <c s="134"/>
      <c s="140"/>
      <c s="140"/>
      <c s="141">
        <v>300000</v>
      </c>
      <c s="130">
        <v>42090</v>
      </c>
      <c s="130">
        <v>49395</v>
      </c>
      <c s="142">
        <v>300000</v>
      </c>
      <c s="143">
        <v>10.241666666666667</v>
      </c>
      <c s="143">
        <v>20</v>
      </c>
      <c s="128">
        <v>0.084500000000000006</v>
      </c>
      <c s="123" t="s">
        <v>1829</v>
      </c>
      <c s="123" t="s">
        <v>1830</v>
      </c>
      <c s="27">
        <v>25350</v>
      </c>
      <c s="27">
        <v>23448.75</v>
      </c>
      <c s="27">
        <v>20913.75</v>
      </c>
      <c s="27">
        <v>18378.75</v>
      </c>
      <c s="27">
        <v>15843.75</v>
      </c>
      <c s="27">
        <v>13308.75</v>
      </c>
      <c s="27">
        <v>10773.75</v>
      </c>
      <c s="27">
        <v>8238.75</v>
      </c>
      <c s="27">
        <v>5703.75</v>
      </c>
      <c s="27">
        <v>3168.75</v>
      </c>
      <c s="27">
        <v>633.75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48798.75</v>
      </c>
      <c s="27">
        <v>96963.75</v>
      </c>
      <c s="27">
        <v>145762.5</v>
      </c>
    </row>
    <row r="690" spans="1:74" ht="14.5">
      <c r="A690" s="123" t="s">
        <v>2652</v>
      </c>
      <c s="121" t="s">
        <v>838</v>
      </c>
      <c s="125">
        <v>16</v>
      </c>
      <c s="122" t="s">
        <v>0</v>
      </c>
      <c s="64" t="s">
        <v>3</v>
      </c>
      <c s="64" t="s">
        <v>1815</v>
      </c>
      <c s="64" t="s">
        <v>446</v>
      </c>
      <c s="64" t="s">
        <v>1825</v>
      </c>
      <c s="64" t="s">
        <v>1818</v>
      </c>
      <c s="64" t="s">
        <v>1827</v>
      </c>
      <c s="64" t="s">
        <v>446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>
        <v>350000</v>
      </c>
      <c s="135">
        <v>0</v>
      </c>
      <c s="134">
        <v>0</v>
      </c>
      <c s="134">
        <v>0</v>
      </c>
      <c s="134"/>
      <c s="140"/>
      <c s="140"/>
      <c s="141">
        <v>350000</v>
      </c>
      <c s="130">
        <v>42124</v>
      </c>
      <c s="130">
        <v>49429</v>
      </c>
      <c s="142">
        <v>350000</v>
      </c>
      <c s="143">
        <v>10.333333333333334</v>
      </c>
      <c s="143">
        <v>20</v>
      </c>
      <c s="128">
        <v>0.084500000000000006</v>
      </c>
      <c s="123" t="s">
        <v>1829</v>
      </c>
      <c s="123" t="s">
        <v>1830</v>
      </c>
      <c s="27">
        <v>29575</v>
      </c>
      <c s="27">
        <v>27356.879999999997</v>
      </c>
      <c s="27">
        <v>24399.380000000001</v>
      </c>
      <c s="27">
        <v>21441.880000000001</v>
      </c>
      <c s="27">
        <v>18484.380000000001</v>
      </c>
      <c s="27">
        <v>15526.879999999999</v>
      </c>
      <c s="27">
        <v>12569.379999999999</v>
      </c>
      <c s="27">
        <v>9611.8799999999992</v>
      </c>
      <c s="27">
        <v>6654.3800000000001</v>
      </c>
      <c s="27">
        <v>3696.8800000000001</v>
      </c>
      <c s="27">
        <v>739.38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56931.879999999997</v>
      </c>
      <c s="27">
        <v>113124.42000000003</v>
      </c>
      <c s="27">
        <v>170056.30000000002</v>
      </c>
    </row>
    <row r="691" spans="1:74" ht="14.5">
      <c r="A691" s="123" t="s">
        <v>2653</v>
      </c>
      <c s="121" t="s">
        <v>839</v>
      </c>
      <c s="125">
        <v>13</v>
      </c>
      <c s="122" t="s">
        <v>0</v>
      </c>
      <c s="64" t="s">
        <v>3</v>
      </c>
      <c s="64" t="s">
        <v>1815</v>
      </c>
      <c s="64" t="s">
        <v>446</v>
      </c>
      <c s="64" t="s">
        <v>1825</v>
      </c>
      <c s="64" t="s">
        <v>1818</v>
      </c>
      <c s="64" t="s">
        <v>1827</v>
      </c>
      <c s="64" t="s">
        <v>446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>
        <v>350000</v>
      </c>
      <c s="135">
        <v>0</v>
      </c>
      <c s="134">
        <v>0</v>
      </c>
      <c s="134">
        <v>14787.5</v>
      </c>
      <c s="134"/>
      <c s="140"/>
      <c s="140"/>
      <c s="141">
        <v>350000</v>
      </c>
      <c s="130">
        <v>42522</v>
      </c>
      <c s="130">
        <v>49827</v>
      </c>
      <c s="142">
        <v>350000</v>
      </c>
      <c s="143">
        <v>11.419444444444444</v>
      </c>
      <c s="143">
        <v>20</v>
      </c>
      <c s="127">
        <v>0.084500000000000006</v>
      </c>
      <c s="123" t="s">
        <v>1829</v>
      </c>
      <c s="123" t="s">
        <v>1830</v>
      </c>
      <c s="27">
        <v>29575</v>
      </c>
      <c s="27">
        <v>29575</v>
      </c>
      <c s="27">
        <v>27356.880000000001</v>
      </c>
      <c s="27">
        <v>24399.380000000001</v>
      </c>
      <c s="27">
        <v>21441.880000000001</v>
      </c>
      <c s="27">
        <v>18484.380000000001</v>
      </c>
      <c s="27">
        <v>15526.879999999999</v>
      </c>
      <c s="27">
        <v>12569.379999999999</v>
      </c>
      <c s="27">
        <v>9611.8799999999992</v>
      </c>
      <c s="27">
        <v>6654.3800000000001</v>
      </c>
      <c s="27">
        <v>3696.8800000000001</v>
      </c>
      <c s="27">
        <v>739.38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59150</v>
      </c>
      <c s="27">
        <v>140481.30000000002</v>
      </c>
      <c s="27">
        <v>199631.30000000002</v>
      </c>
    </row>
    <row r="692" spans="1:74" ht="14.5">
      <c r="A692" s="123" t="s">
        <v>2654</v>
      </c>
      <c s="121" t="s">
        <v>839</v>
      </c>
      <c s="125">
        <v>22</v>
      </c>
      <c s="122" t="s">
        <v>0</v>
      </c>
      <c s="64" t="s">
        <v>3</v>
      </c>
      <c s="64" t="s">
        <v>1815</v>
      </c>
      <c s="64" t="s">
        <v>446</v>
      </c>
      <c s="64" t="s">
        <v>1825</v>
      </c>
      <c s="64" t="s">
        <v>1818</v>
      </c>
      <c s="64" t="s">
        <v>1827</v>
      </c>
      <c s="64" t="s">
        <v>446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>
        <v>200000</v>
      </c>
      <c s="135">
        <v>0</v>
      </c>
      <c s="134">
        <v>0</v>
      </c>
      <c s="134">
        <v>0</v>
      </c>
      <c s="134"/>
      <c s="140"/>
      <c s="140"/>
      <c s="141">
        <v>200000</v>
      </c>
      <c s="130">
        <v>42598</v>
      </c>
      <c s="130">
        <v>49903</v>
      </c>
      <c s="142">
        <v>200000</v>
      </c>
      <c s="143">
        <v>11.627777777777778</v>
      </c>
      <c s="143">
        <v>20</v>
      </c>
      <c s="127">
        <v>0.084500000000000006</v>
      </c>
      <c s="123" t="s">
        <v>1829</v>
      </c>
      <c s="123" t="s">
        <v>1830</v>
      </c>
      <c s="27">
        <v>16900</v>
      </c>
      <c s="27">
        <v>16900</v>
      </c>
      <c s="27">
        <v>16477.5</v>
      </c>
      <c s="27">
        <v>14787.5</v>
      </c>
      <c s="27">
        <v>13097.5</v>
      </c>
      <c s="27">
        <v>11407.5</v>
      </c>
      <c s="27">
        <v>9717.5</v>
      </c>
      <c s="27">
        <v>8027.5</v>
      </c>
      <c s="27">
        <v>6337.5</v>
      </c>
      <c s="27">
        <v>4647.5</v>
      </c>
      <c s="27">
        <v>2957.5</v>
      </c>
      <c s="27">
        <v>1267.5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33800</v>
      </c>
      <c s="27">
        <v>88725</v>
      </c>
      <c s="27">
        <v>122525</v>
      </c>
    </row>
    <row r="693" spans="1:74" ht="14.5">
      <c r="A693" s="123" t="s">
        <v>2655</v>
      </c>
      <c s="121" t="s">
        <v>839</v>
      </c>
      <c s="125">
        <v>32</v>
      </c>
      <c s="122" t="s">
        <v>0</v>
      </c>
      <c s="64" t="s">
        <v>3</v>
      </c>
      <c s="64" t="s">
        <v>1815</v>
      </c>
      <c s="64" t="s">
        <v>446</v>
      </c>
      <c s="64" t="s">
        <v>1825</v>
      </c>
      <c s="64" t="s">
        <v>1818</v>
      </c>
      <c s="64" t="s">
        <v>1827</v>
      </c>
      <c s="64" t="s">
        <v>446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>
        <v>100000</v>
      </c>
      <c s="135">
        <v>0</v>
      </c>
      <c s="134">
        <v>0</v>
      </c>
      <c s="134">
        <v>0</v>
      </c>
      <c s="134"/>
      <c s="140"/>
      <c s="140"/>
      <c s="141">
        <v>100000</v>
      </c>
      <c s="130">
        <v>42754</v>
      </c>
      <c s="130">
        <v>50059</v>
      </c>
      <c s="142">
        <v>100000</v>
      </c>
      <c s="143">
        <v>12.052777777777777</v>
      </c>
      <c s="143">
        <v>20</v>
      </c>
      <c s="127">
        <v>0.084500000000000006</v>
      </c>
      <c s="123" t="s">
        <v>1829</v>
      </c>
      <c s="123" t="s">
        <v>1830</v>
      </c>
      <c s="27">
        <v>8450</v>
      </c>
      <c s="27">
        <v>8450</v>
      </c>
      <c s="27">
        <v>8450</v>
      </c>
      <c s="27">
        <v>8027.5</v>
      </c>
      <c s="27">
        <v>7182.5</v>
      </c>
      <c s="27">
        <v>6337.5</v>
      </c>
      <c s="27">
        <v>5492.5</v>
      </c>
      <c s="27">
        <v>4647.5</v>
      </c>
      <c s="27">
        <v>3802.5</v>
      </c>
      <c s="27">
        <v>2957.5</v>
      </c>
      <c s="27">
        <v>2112.5</v>
      </c>
      <c s="27">
        <v>1267.5</v>
      </c>
      <c s="27">
        <v>422.5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16900</v>
      </c>
      <c s="27">
        <v>50700</v>
      </c>
      <c s="27">
        <v>67600</v>
      </c>
    </row>
    <row r="694" spans="1:74" ht="14.5">
      <c r="A694" s="123" t="s">
        <v>2656</v>
      </c>
      <c s="121" t="s">
        <v>841</v>
      </c>
      <c s="125">
        <v>23</v>
      </c>
      <c s="122" t="s">
        <v>0</v>
      </c>
      <c s="64" t="s">
        <v>3</v>
      </c>
      <c s="64" t="s">
        <v>1815</v>
      </c>
      <c s="64" t="s">
        <v>446</v>
      </c>
      <c s="64" t="s">
        <v>1825</v>
      </c>
      <c s="64" t="s">
        <v>1818</v>
      </c>
      <c s="64" t="s">
        <v>1827</v>
      </c>
      <c s="64" t="s">
        <v>446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>
        <v>350000</v>
      </c>
      <c s="135">
        <v>0</v>
      </c>
      <c s="134">
        <v>0</v>
      </c>
      <c s="134">
        <v>0</v>
      </c>
      <c s="134"/>
      <c s="140"/>
      <c s="140"/>
      <c s="141">
        <v>350000</v>
      </c>
      <c s="130">
        <v>42866</v>
      </c>
      <c s="130">
        <v>50171</v>
      </c>
      <c s="142">
        <v>350000</v>
      </c>
      <c s="143">
        <v>12.363888888888889</v>
      </c>
      <c s="143">
        <v>20</v>
      </c>
      <c s="127">
        <v>0.084500000000000006</v>
      </c>
      <c s="123" t="s">
        <v>1829</v>
      </c>
      <c s="123" t="s">
        <v>1830</v>
      </c>
      <c s="27">
        <v>29575</v>
      </c>
      <c s="27">
        <v>29575</v>
      </c>
      <c s="27">
        <v>29575</v>
      </c>
      <c s="27">
        <v>27356.880000000001</v>
      </c>
      <c s="27">
        <v>24399.380000000001</v>
      </c>
      <c s="27">
        <v>21441.880000000001</v>
      </c>
      <c s="27">
        <v>18484.380000000001</v>
      </c>
      <c s="27">
        <v>15526.879999999999</v>
      </c>
      <c s="27">
        <v>12569.379999999999</v>
      </c>
      <c s="27">
        <v>9611.8799999999992</v>
      </c>
      <c s="27">
        <v>6654.3800000000001</v>
      </c>
      <c s="27">
        <v>3696.8800000000001</v>
      </c>
      <c s="27">
        <v>739.38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59150</v>
      </c>
      <c s="27">
        <v>170056.30000000005</v>
      </c>
      <c s="27">
        <v>229206.30000000005</v>
      </c>
    </row>
    <row r="695" spans="1:74" ht="14.5">
      <c r="A695" s="123" t="s">
        <v>2657</v>
      </c>
      <c s="121" t="s">
        <v>1104</v>
      </c>
      <c s="125">
        <v>1</v>
      </c>
      <c s="122" t="s">
        <v>0</v>
      </c>
      <c s="64" t="s">
        <v>3</v>
      </c>
      <c s="64" t="s">
        <v>1815</v>
      </c>
      <c s="64" t="s">
        <v>1105</v>
      </c>
      <c s="64" t="s">
        <v>1825</v>
      </c>
      <c s="64" t="s">
        <v>1826</v>
      </c>
      <c s="64" t="s">
        <v>1827</v>
      </c>
      <c s="64" t="s">
        <v>1105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6074539.5899999999</v>
      </c>
      <c s="135">
        <v>0</v>
      </c>
      <c s="134">
        <v>0</v>
      </c>
      <c s="134">
        <v>216542.14999999999</v>
      </c>
      <c s="134"/>
      <c s="140"/>
      <c s="140"/>
      <c s="141">
        <v>6074539.5899999999</v>
      </c>
      <c s="130">
        <v>44168</v>
      </c>
      <c s="130">
        <v>45994</v>
      </c>
      <c s="142">
        <v>6074539.5899999999</v>
      </c>
      <c s="143">
        <v>0.92500000000000004</v>
      </c>
      <c s="143">
        <v>5</v>
      </c>
      <c s="127">
        <v>0.071294999999999997</v>
      </c>
      <c s="123" t="s">
        <v>1829</v>
      </c>
      <c s="123" t="s">
        <v>1830</v>
      </c>
      <c s="27">
        <v>433084.29999999999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433084.29999999999</v>
      </c>
      <c s="27">
        <v>0</v>
      </c>
      <c s="27">
        <v>433084.29999999999</v>
      </c>
    </row>
    <row r="696" spans="1:74" ht="14.5">
      <c r="A696" s="123" t="s">
        <v>2658</v>
      </c>
      <c s="121" t="s">
        <v>1543</v>
      </c>
      <c s="125">
        <v>1</v>
      </c>
      <c s="122" t="s">
        <v>0</v>
      </c>
      <c s="64" t="s">
        <v>3</v>
      </c>
      <c s="64" t="s">
        <v>1815</v>
      </c>
      <c s="64" t="s">
        <v>1105</v>
      </c>
      <c s="64" t="s">
        <v>1825</v>
      </c>
      <c s="64" t="s">
        <v>1826</v>
      </c>
      <c s="64" t="s">
        <v>1827</v>
      </c>
      <c s="64" t="s">
        <v>1105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1523963.52</v>
      </c>
      <c s="135">
        <v>0</v>
      </c>
      <c s="134">
        <v>0</v>
      </c>
      <c s="134">
        <v>57515.910000000003</v>
      </c>
      <c s="134"/>
      <c s="140"/>
      <c s="140"/>
      <c s="141">
        <v>1523963.52</v>
      </c>
      <c s="130">
        <v>44186</v>
      </c>
      <c s="130">
        <v>46742</v>
      </c>
      <c s="142">
        <v>1523963.52</v>
      </c>
      <c s="143">
        <v>2.9750000000000001</v>
      </c>
      <c s="143">
        <v>7</v>
      </c>
      <c s="127">
        <v>0.075481999999999994</v>
      </c>
      <c s="123" t="s">
        <v>1829</v>
      </c>
      <c s="123" t="s">
        <v>1830</v>
      </c>
      <c s="27">
        <v>115031.82000000001</v>
      </c>
      <c s="27">
        <v>115031.82000000001</v>
      </c>
      <c s="27">
        <v>115031.82000000001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230063.64000000001</v>
      </c>
      <c s="27">
        <v>115031.82000000001</v>
      </c>
      <c s="27">
        <v>345095.46000000002</v>
      </c>
    </row>
    <row r="697" spans="1:74" ht="14.5">
      <c r="A697" s="123" t="s">
        <v>2659</v>
      </c>
      <c s="121" t="s">
        <v>1001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1002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632439.62</v>
      </c>
      <c s="135">
        <v>0</v>
      </c>
      <c s="134">
        <v>0</v>
      </c>
      <c s="134">
        <v>0</v>
      </c>
      <c s="134"/>
      <c s="140"/>
      <c s="140"/>
      <c s="141">
        <v>632439.62</v>
      </c>
      <c s="130">
        <v>43860</v>
      </c>
      <c s="130">
        <v>45687</v>
      </c>
      <c s="142">
        <v>632439.62</v>
      </c>
      <c s="143">
        <v>0.083333333333333329</v>
      </c>
      <c s="143">
        <v>5</v>
      </c>
      <c s="128">
        <v>0.0785</v>
      </c>
      <c s="123" t="s">
        <v>1829</v>
      </c>
      <c s="123" t="s">
        <v>1830</v>
      </c>
      <c s="27">
        <v>24823.259999999998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24823.259999999998</v>
      </c>
      <c s="27">
        <v>0</v>
      </c>
      <c s="27">
        <v>24823.259999999998</v>
      </c>
    </row>
    <row r="698" spans="1:74" ht="14.5">
      <c r="A698" s="123" t="s">
        <v>2660</v>
      </c>
      <c s="121" t="s">
        <v>1003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1002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626913.92000000004</v>
      </c>
      <c s="135">
        <v>0</v>
      </c>
      <c s="134">
        <v>0</v>
      </c>
      <c s="134">
        <v>26643.84</v>
      </c>
      <c s="134"/>
      <c s="140"/>
      <c s="140"/>
      <c s="141">
        <v>626913.92000000004</v>
      </c>
      <c s="130">
        <v>43826</v>
      </c>
      <c s="130">
        <v>46383</v>
      </c>
      <c s="142">
        <v>626913.92000000004</v>
      </c>
      <c s="143">
        <v>1.9916666666666667</v>
      </c>
      <c s="143">
        <v>7</v>
      </c>
      <c s="128">
        <v>0.085000000000000006</v>
      </c>
      <c s="123" t="s">
        <v>1829</v>
      </c>
      <c s="123" t="s">
        <v>1830</v>
      </c>
      <c s="27">
        <v>53287.68</v>
      </c>
      <c s="27">
        <v>53287.68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106575.36</v>
      </c>
      <c s="27">
        <v>0</v>
      </c>
      <c s="27">
        <v>106575.36</v>
      </c>
    </row>
    <row r="699" spans="1:74" ht="14.5">
      <c r="A699" s="123" t="s">
        <v>2661</v>
      </c>
      <c s="121" t="s">
        <v>1190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1002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1657111.2</v>
      </c>
      <c s="135">
        <v>0</v>
      </c>
      <c s="134">
        <v>0</v>
      </c>
      <c s="134">
        <v>0</v>
      </c>
      <c s="134"/>
      <c s="140"/>
      <c s="140"/>
      <c s="141">
        <v>1657111.2</v>
      </c>
      <c s="130">
        <v>44291</v>
      </c>
      <c s="130">
        <v>46117</v>
      </c>
      <c s="142">
        <v>1657111.2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118143.74000000001</v>
      </c>
      <c s="27">
        <v>59071.870000000003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177215.61000000002</v>
      </c>
      <c s="27">
        <v>0</v>
      </c>
      <c s="27">
        <v>177215.61000000002</v>
      </c>
    </row>
    <row r="700" spans="1:74" ht="14.5">
      <c r="A700" s="123" t="s">
        <v>2662</v>
      </c>
      <c s="121" t="s">
        <v>1185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470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770482.75</v>
      </c>
      <c s="135">
        <v>0</v>
      </c>
      <c s="134">
        <v>0</v>
      </c>
      <c s="134">
        <v>0</v>
      </c>
      <c s="134"/>
      <c s="140"/>
      <c s="140"/>
      <c s="141">
        <v>770482.75</v>
      </c>
      <c s="130">
        <v>44291</v>
      </c>
      <c s="130">
        <v>46117</v>
      </c>
      <c s="142">
        <v>770482.75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54931.559999999998</v>
      </c>
      <c s="27">
        <v>27465.779999999999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82397.339999999997</v>
      </c>
      <c s="27">
        <v>0</v>
      </c>
      <c s="27">
        <v>82397.339999999997</v>
      </c>
    </row>
    <row r="701" spans="1:74" ht="14.5">
      <c r="A701" s="123" t="s">
        <v>2663</v>
      </c>
      <c s="121" t="s">
        <v>1078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450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17633784.73</v>
      </c>
      <c s="135">
        <v>0</v>
      </c>
      <c s="134">
        <v>0</v>
      </c>
      <c s="134">
        <v>0</v>
      </c>
      <c s="134"/>
      <c s="140"/>
      <c s="140"/>
      <c s="141">
        <v>17633784.73</v>
      </c>
      <c s="130">
        <v>44050</v>
      </c>
      <c s="130">
        <v>45876</v>
      </c>
      <c s="142">
        <v>17633784.73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1257200.6799999999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1257200.6799999999</v>
      </c>
      <c s="27">
        <v>0</v>
      </c>
      <c s="27">
        <v>1257200.6799999999</v>
      </c>
    </row>
    <row r="702" spans="1:74" ht="14.5">
      <c r="A702" s="123" t="s">
        <v>2664</v>
      </c>
      <c s="121" t="s">
        <v>1133</v>
      </c>
      <c s="125">
        <v>1</v>
      </c>
      <c s="122" t="s">
        <v>0</v>
      </c>
      <c s="64" t="s">
        <v>3</v>
      </c>
      <c s="64" t="s">
        <v>1815</v>
      </c>
      <c s="64" t="s">
        <v>1839</v>
      </c>
      <c s="64" t="s">
        <v>1832</v>
      </c>
      <c s="64" t="s">
        <v>1840</v>
      </c>
      <c s="64" t="s">
        <v>1834</v>
      </c>
      <c s="64" t="s">
        <v>1134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1</v>
      </c>
      <c s="139">
        <v>0</v>
      </c>
      <c s="140">
        <v>134728.42999999999</v>
      </c>
      <c s="135">
        <v>0</v>
      </c>
      <c s="134">
        <v>0</v>
      </c>
      <c s="134">
        <v>0</v>
      </c>
      <c s="134"/>
      <c s="140"/>
      <c s="140"/>
      <c s="141">
        <v>134728.42999999999</v>
      </c>
      <c s="130">
        <v>44291</v>
      </c>
      <c s="130">
        <v>46117</v>
      </c>
      <c s="142">
        <v>134728.42999999999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9605.4599999999991</v>
      </c>
      <c s="27">
        <v>4802.7299999999996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14408.189999999999</v>
      </c>
      <c s="27">
        <v>0</v>
      </c>
      <c s="27">
        <v>14408.189999999999</v>
      </c>
    </row>
    <row r="703" spans="1:74" ht="14.5">
      <c r="A703" s="123" t="s">
        <v>2665</v>
      </c>
      <c s="121" t="s">
        <v>1059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1060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2714030.4900000002</v>
      </c>
      <c s="135">
        <v>0</v>
      </c>
      <c s="134">
        <v>0</v>
      </c>
      <c s="134">
        <v>0</v>
      </c>
      <c s="134"/>
      <c s="140"/>
      <c s="140"/>
      <c s="141">
        <v>2714030.4900000002</v>
      </c>
      <c s="130">
        <v>44050</v>
      </c>
      <c s="130">
        <v>45876</v>
      </c>
      <c s="142">
        <v>2714030.4900000002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193496.79999999999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193496.79999999999</v>
      </c>
      <c s="27">
        <v>0</v>
      </c>
      <c s="27">
        <v>193496.79999999999</v>
      </c>
    </row>
    <row r="704" spans="1:74" ht="14.5">
      <c r="A704" s="123" t="s">
        <v>2666</v>
      </c>
      <c s="121" t="s">
        <v>1525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1060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2712598.8199999998</v>
      </c>
      <c s="135">
        <v>0</v>
      </c>
      <c s="134">
        <v>0</v>
      </c>
      <c s="134">
        <v>0</v>
      </c>
      <c s="134"/>
      <c s="140"/>
      <c s="140"/>
      <c s="141">
        <v>2712598.8199999998</v>
      </c>
      <c s="130">
        <v>44050</v>
      </c>
      <c s="130">
        <v>46606</v>
      </c>
      <c s="142">
        <v>2712598.8199999998</v>
      </c>
      <c s="143">
        <v>2.6027777777777779</v>
      </c>
      <c s="143">
        <v>7</v>
      </c>
      <c s="127">
        <v>0.075481999999999994</v>
      </c>
      <c s="123" t="s">
        <v>1829</v>
      </c>
      <c s="123" t="s">
        <v>1830</v>
      </c>
      <c s="27">
        <v>204752.38</v>
      </c>
      <c s="27">
        <v>204752.38</v>
      </c>
      <c s="27">
        <v>204752.38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409504.76000000001</v>
      </c>
      <c s="27">
        <v>204752.38</v>
      </c>
      <c s="27">
        <v>614257.14000000001</v>
      </c>
    </row>
    <row r="705" spans="1:74" ht="14.5">
      <c r="A705" s="123" t="s">
        <v>2667</v>
      </c>
      <c s="121" t="s">
        <v>1841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828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-0.01</v>
      </c>
      <c s="135">
        <v>0</v>
      </c>
      <c s="134">
        <v>0</v>
      </c>
      <c s="134">
        <v>0</v>
      </c>
      <c s="134"/>
      <c s="140"/>
      <c s="140"/>
      <c s="141">
        <v>-0.01</v>
      </c>
      <c s="130">
        <v>41025</v>
      </c>
      <c s="130">
        <v>45408</v>
      </c>
      <c s="142">
        <v>1318024814.1500001</v>
      </c>
      <c s="143">
        <v>-0.67777777777777781</v>
      </c>
      <c s="143">
        <v>12</v>
      </c>
      <c s="127">
        <v>0.074999999999999997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706" spans="1:74" ht="14.5">
      <c r="A706" s="123" t="s">
        <v>2668</v>
      </c>
      <c s="121" t="s">
        <v>827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828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-0.017000000000000001</v>
      </c>
      <c s="135">
        <v>0</v>
      </c>
      <c s="134">
        <v>0</v>
      </c>
      <c s="134">
        <v>0</v>
      </c>
      <c s="134"/>
      <c s="140"/>
      <c s="140"/>
      <c s="141">
        <v>-0.017000000000000001</v>
      </c>
      <c s="130">
        <v>41075</v>
      </c>
      <c s="130">
        <v>45458</v>
      </c>
      <c s="142">
        <v>55581592.420000002</v>
      </c>
      <c s="143">
        <v>-0.54166666666666663</v>
      </c>
      <c s="143">
        <v>12</v>
      </c>
      <c s="127">
        <v>0.074999999999999997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707" spans="1:74" ht="14.5">
      <c r="A707" s="123" t="s">
        <v>2669</v>
      </c>
      <c s="121" t="s">
        <v>827</v>
      </c>
      <c s="125">
        <v>7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828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16747200.68</v>
      </c>
      <c s="135">
        <v>0</v>
      </c>
      <c s="134">
        <v>0</v>
      </c>
      <c s="134">
        <v>0</v>
      </c>
      <c s="134"/>
      <c s="140"/>
      <c s="140"/>
      <c s="141">
        <v>16747200.68</v>
      </c>
      <c s="130">
        <v>41289</v>
      </c>
      <c s="130">
        <v>45672</v>
      </c>
      <c s="142">
        <v>83736003.439999998</v>
      </c>
      <c s="143">
        <v>0.041666666666666664</v>
      </c>
      <c s="143">
        <v>12</v>
      </c>
      <c s="127">
        <v>0.074999999999999997</v>
      </c>
      <c s="123" t="s">
        <v>1829</v>
      </c>
      <c s="123" t="s">
        <v>1830</v>
      </c>
      <c s="27">
        <v>628020.03000000003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628020.03000000003</v>
      </c>
      <c s="27">
        <v>0</v>
      </c>
      <c s="27">
        <v>628020.03000000003</v>
      </c>
    </row>
    <row r="708" spans="1:74" ht="14.5">
      <c r="A708" s="123" t="s">
        <v>2670</v>
      </c>
      <c s="121" t="s">
        <v>827</v>
      </c>
      <c s="125">
        <v>8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828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11096227.02</v>
      </c>
      <c s="135">
        <v>0</v>
      </c>
      <c s="134">
        <v>0</v>
      </c>
      <c s="134">
        <v>0</v>
      </c>
      <c s="134"/>
      <c s="140"/>
      <c s="140"/>
      <c s="141">
        <v>11096227.02</v>
      </c>
      <c s="130">
        <v>41320</v>
      </c>
      <c s="130">
        <v>45703</v>
      </c>
      <c s="142">
        <v>66577362.219999999</v>
      </c>
      <c s="143">
        <v>0.125</v>
      </c>
      <c s="143">
        <v>12</v>
      </c>
      <c s="127">
        <v>0.074999999999999997</v>
      </c>
      <c s="123" t="s">
        <v>1829</v>
      </c>
      <c s="123" t="s">
        <v>1830</v>
      </c>
      <c s="27">
        <v>416108.51000000001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416108.51000000001</v>
      </c>
      <c s="27">
        <v>0</v>
      </c>
      <c s="27">
        <v>416108.51000000001</v>
      </c>
    </row>
    <row r="709" spans="1:74" ht="14.5">
      <c r="A709" s="123" t="s">
        <v>2671</v>
      </c>
      <c s="121" t="s">
        <v>829</v>
      </c>
      <c s="125">
        <v>3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828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11096227.060000001</v>
      </c>
      <c s="135">
        <v>0</v>
      </c>
      <c s="134">
        <v>0</v>
      </c>
      <c s="134">
        <v>0</v>
      </c>
      <c s="134"/>
      <c s="140"/>
      <c s="140"/>
      <c s="141">
        <v>11096227.060000001</v>
      </c>
      <c s="130">
        <v>41348</v>
      </c>
      <c s="130">
        <v>45731</v>
      </c>
      <c s="142">
        <v>66577362.259999998</v>
      </c>
      <c s="143">
        <v>0.20833333333333334</v>
      </c>
      <c s="143">
        <v>12</v>
      </c>
      <c s="127">
        <v>0.074999999999999997</v>
      </c>
      <c s="123" t="s">
        <v>1829</v>
      </c>
      <c s="123" t="s">
        <v>1830</v>
      </c>
      <c s="27">
        <v>416108.51000000001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416108.51000000001</v>
      </c>
      <c s="27">
        <v>0</v>
      </c>
      <c s="27">
        <v>416108.51000000001</v>
      </c>
    </row>
    <row r="710" spans="1:74" ht="14.5">
      <c r="A710" s="123" t="s">
        <v>2672</v>
      </c>
      <c s="121" t="s">
        <v>829</v>
      </c>
      <c s="125">
        <v>6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828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13553583.279999999</v>
      </c>
      <c s="135">
        <v>0</v>
      </c>
      <c s="134">
        <v>0</v>
      </c>
      <c s="134">
        <v>0</v>
      </c>
      <c s="134"/>
      <c s="140"/>
      <c s="140"/>
      <c s="141">
        <v>13553583.279999999</v>
      </c>
      <c s="130">
        <v>41375</v>
      </c>
      <c s="130">
        <v>45758</v>
      </c>
      <c s="142">
        <v>81321499.579999998</v>
      </c>
      <c s="143">
        <v>0.28055555555555556</v>
      </c>
      <c s="143">
        <v>12</v>
      </c>
      <c s="128">
        <v>0.074999999999999997</v>
      </c>
      <c s="123" t="s">
        <v>1829</v>
      </c>
      <c s="123" t="s">
        <v>1830</v>
      </c>
      <c s="27">
        <v>508259.37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508259.37</v>
      </c>
      <c s="27">
        <v>0</v>
      </c>
      <c s="27">
        <v>508259.37</v>
      </c>
    </row>
    <row r="711" spans="1:74" ht="14.5">
      <c r="A711" s="123" t="s">
        <v>2673</v>
      </c>
      <c s="121" t="s">
        <v>829</v>
      </c>
      <c s="125">
        <v>16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828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11096227.060000001</v>
      </c>
      <c s="135">
        <v>0</v>
      </c>
      <c s="134">
        <v>0</v>
      </c>
      <c s="134">
        <v>0</v>
      </c>
      <c s="134"/>
      <c s="140"/>
      <c s="140"/>
      <c s="141">
        <v>11096227.060000001</v>
      </c>
      <c s="130">
        <v>41409</v>
      </c>
      <c s="130">
        <v>45792</v>
      </c>
      <c s="142">
        <v>66577362.259999998</v>
      </c>
      <c s="143">
        <v>0.375</v>
      </c>
      <c s="143">
        <v>12</v>
      </c>
      <c s="128">
        <v>0.074999999999999997</v>
      </c>
      <c s="123" t="s">
        <v>1829</v>
      </c>
      <c s="123" t="s">
        <v>1830</v>
      </c>
      <c s="27">
        <v>416108.51000000001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416108.51000000001</v>
      </c>
      <c s="27">
        <v>0</v>
      </c>
      <c s="27">
        <v>416108.51000000001</v>
      </c>
    </row>
    <row r="712" spans="1:74" ht="14.5">
      <c r="A712" s="123" t="s">
        <v>2674</v>
      </c>
      <c s="121" t="s">
        <v>829</v>
      </c>
      <c s="125">
        <v>20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828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22192454.100000001</v>
      </c>
      <c s="135">
        <v>0</v>
      </c>
      <c s="134">
        <v>11096227.039999999</v>
      </c>
      <c s="134">
        <v>832217.03000000003</v>
      </c>
      <c s="134"/>
      <c s="140"/>
      <c s="140"/>
      <c s="141">
        <v>11096227.060000001</v>
      </c>
      <c s="130">
        <v>41439</v>
      </c>
      <c s="130">
        <v>45822</v>
      </c>
      <c s="142">
        <v>66577362.259999998</v>
      </c>
      <c s="143">
        <v>0.45555555555555555</v>
      </c>
      <c s="143">
        <v>12</v>
      </c>
      <c s="127">
        <v>0.074999999999999997</v>
      </c>
      <c s="123" t="s">
        <v>1829</v>
      </c>
      <c s="123" t="s">
        <v>1830</v>
      </c>
      <c s="27">
        <v>416108.51000000001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416108.51000000001</v>
      </c>
      <c s="27">
        <v>0</v>
      </c>
      <c s="27">
        <v>416108.51000000001</v>
      </c>
    </row>
    <row r="713" spans="1:74" ht="14.5">
      <c r="A713" s="123" t="s">
        <v>2675</v>
      </c>
      <c s="121" t="s">
        <v>829</v>
      </c>
      <c s="125">
        <v>24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828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22192454.100000001</v>
      </c>
      <c s="135">
        <v>0</v>
      </c>
      <c s="134">
        <v>0</v>
      </c>
      <c s="134">
        <v>0</v>
      </c>
      <c s="134"/>
      <c s="140"/>
      <c s="140"/>
      <c s="141">
        <v>22192454.100000001</v>
      </c>
      <c s="130">
        <v>41467</v>
      </c>
      <c s="130">
        <v>45850</v>
      </c>
      <c s="142">
        <v>66577362.259999998</v>
      </c>
      <c s="143">
        <v>0.53333333333333333</v>
      </c>
      <c s="143">
        <v>12</v>
      </c>
      <c s="127">
        <v>0.074999999999999997</v>
      </c>
      <c s="123" t="s">
        <v>1829</v>
      </c>
      <c s="123" t="s">
        <v>1830</v>
      </c>
      <c s="27">
        <v>1248325.54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1248325.54</v>
      </c>
      <c s="27">
        <v>0</v>
      </c>
      <c s="27">
        <v>1248325.54</v>
      </c>
    </row>
    <row r="714" spans="1:74" ht="14.5">
      <c r="A714" s="123" t="s">
        <v>2676</v>
      </c>
      <c s="121" t="s">
        <v>829</v>
      </c>
      <c s="125">
        <v>34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828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22192454.100000001</v>
      </c>
      <c s="135">
        <v>0</v>
      </c>
      <c s="134">
        <v>0</v>
      </c>
      <c s="134">
        <v>0</v>
      </c>
      <c s="134"/>
      <c s="140"/>
      <c s="140"/>
      <c s="141">
        <v>22192454.100000001</v>
      </c>
      <c s="130">
        <v>41501</v>
      </c>
      <c s="130">
        <v>45884</v>
      </c>
      <c s="142">
        <v>66577362.259999998</v>
      </c>
      <c s="143">
        <v>0.625</v>
      </c>
      <c s="143">
        <v>12</v>
      </c>
      <c s="127">
        <v>0.074999999999999997</v>
      </c>
      <c s="123" t="s">
        <v>1829</v>
      </c>
      <c s="123" t="s">
        <v>1830</v>
      </c>
      <c s="27">
        <v>1248325.54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1248325.54</v>
      </c>
      <c s="27">
        <v>0</v>
      </c>
      <c s="27">
        <v>1248325.54</v>
      </c>
    </row>
    <row r="715" spans="1:74" ht="14.5">
      <c r="A715" s="123" t="s">
        <v>2677</v>
      </c>
      <c s="121" t="s">
        <v>829</v>
      </c>
      <c s="125">
        <v>42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828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31342219.98</v>
      </c>
      <c s="135">
        <v>0</v>
      </c>
      <c s="134">
        <v>0</v>
      </c>
      <c s="134">
        <v>0</v>
      </c>
      <c s="134"/>
      <c s="140"/>
      <c s="140"/>
      <c s="141">
        <v>31342219.98</v>
      </c>
      <c s="130">
        <v>41530</v>
      </c>
      <c s="130">
        <v>45913</v>
      </c>
      <c s="142">
        <v>94026659.939999998</v>
      </c>
      <c s="143">
        <v>0.70277777777777772</v>
      </c>
      <c s="143">
        <v>12</v>
      </c>
      <c s="127">
        <v>0.074999999999999997</v>
      </c>
      <c s="123" t="s">
        <v>1829</v>
      </c>
      <c s="123" t="s">
        <v>1830</v>
      </c>
      <c s="27">
        <v>1762999.8700000001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1762999.8700000001</v>
      </c>
      <c s="27">
        <v>0</v>
      </c>
      <c s="27">
        <v>1762999.8700000001</v>
      </c>
    </row>
    <row r="716" spans="1:74" ht="14.5">
      <c r="A716" s="123" t="s">
        <v>2678</v>
      </c>
      <c s="121" t="s">
        <v>830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828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22192454.100000001</v>
      </c>
      <c s="135">
        <v>0</v>
      </c>
      <c s="134">
        <v>0</v>
      </c>
      <c s="134">
        <v>0</v>
      </c>
      <c s="134"/>
      <c s="140"/>
      <c s="140"/>
      <c s="141">
        <v>22192454.100000001</v>
      </c>
      <c s="130">
        <v>41562</v>
      </c>
      <c s="130">
        <v>45945</v>
      </c>
      <c s="142">
        <v>66577362.259999998</v>
      </c>
      <c s="143">
        <v>0.79166666666666663</v>
      </c>
      <c s="143">
        <v>12</v>
      </c>
      <c s="127">
        <v>0.074999999999999997</v>
      </c>
      <c s="123" t="s">
        <v>1829</v>
      </c>
      <c s="123" t="s">
        <v>1830</v>
      </c>
      <c s="27">
        <v>1248325.54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1248325.54</v>
      </c>
      <c s="27">
        <v>0</v>
      </c>
      <c s="27">
        <v>1248325.54</v>
      </c>
    </row>
    <row r="717" spans="1:74" ht="14.5">
      <c r="A717" s="123" t="s">
        <v>2679</v>
      </c>
      <c s="121" t="s">
        <v>830</v>
      </c>
      <c s="125">
        <v>2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828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22192454.100000001</v>
      </c>
      <c s="135">
        <v>0</v>
      </c>
      <c s="134">
        <v>0</v>
      </c>
      <c s="134">
        <v>0</v>
      </c>
      <c s="134"/>
      <c s="140"/>
      <c s="140"/>
      <c s="141">
        <v>22192454.100000001</v>
      </c>
      <c s="130">
        <v>41593</v>
      </c>
      <c s="130">
        <v>45976</v>
      </c>
      <c s="142">
        <v>66577362.259999998</v>
      </c>
      <c s="143">
        <v>0.875</v>
      </c>
      <c s="143">
        <v>12</v>
      </c>
      <c s="127">
        <v>0.074999999999999997</v>
      </c>
      <c s="123" t="s">
        <v>1829</v>
      </c>
      <c s="123" t="s">
        <v>1830</v>
      </c>
      <c s="27">
        <v>1248325.54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1248325.54</v>
      </c>
      <c s="27">
        <v>0</v>
      </c>
      <c s="27">
        <v>1248325.54</v>
      </c>
    </row>
    <row r="718" spans="1:74" ht="14.5">
      <c r="A718" s="123" t="s">
        <v>2680</v>
      </c>
      <c s="121" t="s">
        <v>830</v>
      </c>
      <c s="125">
        <v>3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828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22192454.100000001</v>
      </c>
      <c s="135">
        <v>0</v>
      </c>
      <c s="134">
        <v>0</v>
      </c>
      <c s="134">
        <v>832217.03000000003</v>
      </c>
      <c s="134"/>
      <c s="140"/>
      <c s="140"/>
      <c s="141">
        <v>22192454.100000001</v>
      </c>
      <c s="130">
        <v>41621</v>
      </c>
      <c s="130">
        <v>46004</v>
      </c>
      <c s="142">
        <v>66577362.259999998</v>
      </c>
      <c s="143">
        <v>0.95277777777777772</v>
      </c>
      <c s="143">
        <v>12</v>
      </c>
      <c s="128">
        <v>0.074999999999999997</v>
      </c>
      <c s="123" t="s">
        <v>1829</v>
      </c>
      <c s="123" t="s">
        <v>1830</v>
      </c>
      <c s="27">
        <v>1248325.54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1248325.54</v>
      </c>
      <c s="27">
        <v>0</v>
      </c>
      <c s="27">
        <v>1248325.54</v>
      </c>
    </row>
    <row r="719" spans="1:74" ht="14.5">
      <c r="A719" s="123" t="s">
        <v>2681</v>
      </c>
      <c s="121" t="s">
        <v>834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828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38947132.640000001</v>
      </c>
      <c s="135">
        <v>0</v>
      </c>
      <c s="134">
        <v>0</v>
      </c>
      <c s="134">
        <v>0</v>
      </c>
      <c s="134"/>
      <c s="140"/>
      <c s="140"/>
      <c s="141">
        <v>38947132.640000001</v>
      </c>
      <c s="130">
        <v>41654</v>
      </c>
      <c s="130">
        <v>46037</v>
      </c>
      <c s="142">
        <v>116841397.92</v>
      </c>
      <c s="143">
        <v>1.0416666666666667</v>
      </c>
      <c s="143">
        <v>12</v>
      </c>
      <c s="128">
        <v>0.074999999999999997</v>
      </c>
      <c s="123" t="s">
        <v>1829</v>
      </c>
      <c s="123" t="s">
        <v>1830</v>
      </c>
      <c s="27">
        <v>2921034.9399999999</v>
      </c>
      <c s="27">
        <v>730258.73999999999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3651293.6799999997</v>
      </c>
      <c s="27">
        <v>0</v>
      </c>
      <c s="27">
        <v>3651293.6799999997</v>
      </c>
    </row>
    <row r="720" spans="1:74" ht="14.5">
      <c r="A720" s="123" t="s">
        <v>2682</v>
      </c>
      <c s="121" t="s">
        <v>834</v>
      </c>
      <c s="125">
        <v>9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828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24467881.23</v>
      </c>
      <c s="135">
        <v>0</v>
      </c>
      <c s="134">
        <v>0</v>
      </c>
      <c s="134">
        <v>0</v>
      </c>
      <c s="134"/>
      <c s="140"/>
      <c s="140"/>
      <c s="141">
        <v>24467881.23</v>
      </c>
      <c s="130">
        <v>41684</v>
      </c>
      <c s="130">
        <v>46067</v>
      </c>
      <c s="142">
        <v>73403643.75</v>
      </c>
      <c s="143">
        <v>1.1222222222222222</v>
      </c>
      <c s="143">
        <v>12</v>
      </c>
      <c s="127">
        <v>0.074999999999999997</v>
      </c>
      <c s="123" t="s">
        <v>1829</v>
      </c>
      <c s="123" t="s">
        <v>1830</v>
      </c>
      <c s="27">
        <v>1835091.1000000001</v>
      </c>
      <c s="27">
        <v>458772.77000000002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2293863.8700000001</v>
      </c>
      <c s="27">
        <v>0</v>
      </c>
      <c s="27">
        <v>2293863.8700000001</v>
      </c>
    </row>
    <row r="721" spans="1:74" ht="14.5">
      <c r="A721" s="123" t="s">
        <v>2683</v>
      </c>
      <c s="121" t="s">
        <v>834</v>
      </c>
      <c s="125">
        <v>13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828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24743656.129999999</v>
      </c>
      <c s="135">
        <v>0</v>
      </c>
      <c s="134">
        <v>0</v>
      </c>
      <c s="134">
        <v>0</v>
      </c>
      <c s="134"/>
      <c s="140"/>
      <c s="140"/>
      <c s="141">
        <v>24743656.129999999</v>
      </c>
      <c s="130">
        <v>41712</v>
      </c>
      <c s="130">
        <v>46095</v>
      </c>
      <c s="142">
        <v>74230968.409999996</v>
      </c>
      <c s="143">
        <v>1.2055555555555555</v>
      </c>
      <c s="143">
        <v>12</v>
      </c>
      <c s="127">
        <v>0.074999999999999997</v>
      </c>
      <c s="123" t="s">
        <v>1829</v>
      </c>
      <c s="123" t="s">
        <v>1830</v>
      </c>
      <c s="27">
        <v>1855774.2</v>
      </c>
      <c s="27">
        <v>463943.54999999999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2319717.75</v>
      </c>
      <c s="27">
        <v>0</v>
      </c>
      <c s="27">
        <v>2319717.75</v>
      </c>
    </row>
    <row r="722" spans="1:74" ht="14.5">
      <c r="A722" s="123" t="s">
        <v>2684</v>
      </c>
      <c s="121" t="s">
        <v>834</v>
      </c>
      <c s="125">
        <v>25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828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30410218.100000001</v>
      </c>
      <c s="135">
        <v>0</v>
      </c>
      <c s="134">
        <v>0</v>
      </c>
      <c s="134">
        <v>0</v>
      </c>
      <c s="134"/>
      <c s="140"/>
      <c s="140"/>
      <c s="141">
        <v>30410218.100000001</v>
      </c>
      <c s="130">
        <v>41744</v>
      </c>
      <c s="130">
        <v>46127</v>
      </c>
      <c s="142">
        <v>91230654.299999997</v>
      </c>
      <c s="143">
        <v>1.2916666666666667</v>
      </c>
      <c s="143">
        <v>12</v>
      </c>
      <c s="127">
        <v>0.074999999999999997</v>
      </c>
      <c s="123" t="s">
        <v>1829</v>
      </c>
      <c s="123" t="s">
        <v>1830</v>
      </c>
      <c s="27">
        <v>2280766.3599999999</v>
      </c>
      <c s="27">
        <v>570191.58999999997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2850957.9499999997</v>
      </c>
      <c s="27">
        <v>0</v>
      </c>
      <c s="27">
        <v>2850957.9499999997</v>
      </c>
    </row>
    <row r="723" spans="1:74" ht="14.5">
      <c r="A723" s="123" t="s">
        <v>2685</v>
      </c>
      <c s="121" t="s">
        <v>834</v>
      </c>
      <c s="125">
        <v>36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828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25082484.57</v>
      </c>
      <c s="135">
        <v>0</v>
      </c>
      <c s="134">
        <v>0</v>
      </c>
      <c s="134">
        <v>0</v>
      </c>
      <c s="134"/>
      <c s="140"/>
      <c s="140"/>
      <c s="141">
        <v>25082484.57</v>
      </c>
      <c s="130">
        <v>41774</v>
      </c>
      <c s="130">
        <v>46157</v>
      </c>
      <c s="142">
        <v>75247453.769999996</v>
      </c>
      <c s="143">
        <v>1.375</v>
      </c>
      <c s="143">
        <v>12</v>
      </c>
      <c s="127">
        <v>0.074999999999999997</v>
      </c>
      <c s="123" t="s">
        <v>1829</v>
      </c>
      <c s="123" t="s">
        <v>1830</v>
      </c>
      <c s="27">
        <v>1881186.3400000001</v>
      </c>
      <c s="27">
        <v>470296.59000000003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2351482.9300000002</v>
      </c>
      <c s="27">
        <v>0</v>
      </c>
      <c s="27">
        <v>2351482.9300000002</v>
      </c>
    </row>
    <row r="724" spans="1:74" ht="14.5">
      <c r="A724" s="123" t="s">
        <v>2686</v>
      </c>
      <c s="121" t="s">
        <v>836</v>
      </c>
      <c s="125">
        <v>9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828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29206629.309999999</v>
      </c>
      <c s="135">
        <v>0</v>
      </c>
      <c s="134">
        <v>9735543.0999999996</v>
      </c>
      <c s="134">
        <v>1095248.6000000001</v>
      </c>
      <c s="134"/>
      <c s="140"/>
      <c s="140"/>
      <c s="141">
        <v>19471086.210000001</v>
      </c>
      <c s="130">
        <v>41803</v>
      </c>
      <c s="130">
        <v>46186</v>
      </c>
      <c s="142">
        <v>58413258.609999999</v>
      </c>
      <c s="143">
        <v>1.4527777777777777</v>
      </c>
      <c s="143">
        <v>12</v>
      </c>
      <c s="127">
        <v>0.074999999999999997</v>
      </c>
      <c s="123" t="s">
        <v>1829</v>
      </c>
      <c s="123" t="s">
        <v>1830</v>
      </c>
      <c s="27">
        <v>1460331.46</v>
      </c>
      <c s="27">
        <v>365082.87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1825414.3300000001</v>
      </c>
      <c s="27">
        <v>0</v>
      </c>
      <c s="27">
        <v>1825414.3300000001</v>
      </c>
    </row>
    <row r="725" spans="1:74" ht="14.5">
      <c r="A725" s="123" t="s">
        <v>2687</v>
      </c>
      <c s="121" t="s">
        <v>836</v>
      </c>
      <c s="125">
        <v>17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828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37693000.130000003</v>
      </c>
      <c s="135">
        <v>0</v>
      </c>
      <c s="134">
        <v>0</v>
      </c>
      <c s="134">
        <v>0</v>
      </c>
      <c s="134"/>
      <c s="140"/>
      <c s="140"/>
      <c s="141">
        <v>37693000.130000003</v>
      </c>
      <c s="130">
        <v>41835</v>
      </c>
      <c s="130">
        <v>46218</v>
      </c>
      <c s="142">
        <v>75386000.239999995</v>
      </c>
      <c s="143">
        <v>1.5416666666666667</v>
      </c>
      <c s="143">
        <v>12</v>
      </c>
      <c s="127">
        <v>0.074999999999999997</v>
      </c>
      <c s="123" t="s">
        <v>1829</v>
      </c>
      <c s="123" t="s">
        <v>1830</v>
      </c>
      <c s="27">
        <v>2355812.5</v>
      </c>
      <c s="27">
        <v>1413487.5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3769300</v>
      </c>
      <c s="27">
        <v>0</v>
      </c>
      <c s="27">
        <v>3769300</v>
      </c>
    </row>
    <row r="726" spans="1:74" ht="14.5">
      <c r="A726" s="123" t="s">
        <v>2688</v>
      </c>
      <c s="121" t="s">
        <v>837</v>
      </c>
      <c s="125">
        <v>4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828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39290749.210000001</v>
      </c>
      <c s="135">
        <v>0</v>
      </c>
      <c s="134">
        <v>0</v>
      </c>
      <c s="134">
        <v>0</v>
      </c>
      <c s="134"/>
      <c s="140"/>
      <c s="140"/>
      <c s="141">
        <v>39290749.210000001</v>
      </c>
      <c s="130">
        <v>41957</v>
      </c>
      <c s="130">
        <v>46340</v>
      </c>
      <c s="142">
        <v>78581498.409999996</v>
      </c>
      <c s="143">
        <v>1.8722222222222222</v>
      </c>
      <c s="143">
        <v>12</v>
      </c>
      <c s="128">
        <v>0.074999999999999997</v>
      </c>
      <c s="123" t="s">
        <v>1829</v>
      </c>
      <c s="123" t="s">
        <v>1830</v>
      </c>
      <c s="27">
        <v>2455671.8300000001</v>
      </c>
      <c s="27">
        <v>1473403.1000000001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3929074.9300000002</v>
      </c>
      <c s="27">
        <v>0</v>
      </c>
      <c s="27">
        <v>3929074.9300000002</v>
      </c>
    </row>
    <row r="727" spans="1:74" ht="14.5">
      <c r="A727" s="123" t="s">
        <v>2689</v>
      </c>
      <c s="121" t="s">
        <v>837</v>
      </c>
      <c s="125">
        <v>8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828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39252144.119999997</v>
      </c>
      <c s="135">
        <v>0</v>
      </c>
      <c s="134">
        <v>0</v>
      </c>
      <c s="134">
        <v>1471955.3999999999</v>
      </c>
      <c s="134"/>
      <c s="140"/>
      <c s="140"/>
      <c s="141">
        <v>39252144.119999997</v>
      </c>
      <c s="130">
        <v>41988</v>
      </c>
      <c s="130">
        <v>46371</v>
      </c>
      <c s="142">
        <v>78504288.269999996</v>
      </c>
      <c s="143">
        <v>1.9583333333333333</v>
      </c>
      <c s="143">
        <v>12</v>
      </c>
      <c s="128">
        <v>0.074999999999999997</v>
      </c>
      <c s="123" t="s">
        <v>1829</v>
      </c>
      <c s="123" t="s">
        <v>1830</v>
      </c>
      <c s="27">
        <v>2453259</v>
      </c>
      <c s="27">
        <v>1471955.3999999999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3925214.3999999999</v>
      </c>
      <c s="27">
        <v>0</v>
      </c>
      <c s="27">
        <v>3925214.3999999999</v>
      </c>
    </row>
    <row r="728" spans="1:74" ht="14.5">
      <c r="A728" s="123" t="s">
        <v>2690</v>
      </c>
      <c s="121" t="s">
        <v>837</v>
      </c>
      <c s="125">
        <v>18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828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75846138.459999993</v>
      </c>
      <c s="135">
        <v>0</v>
      </c>
      <c s="134">
        <v>0</v>
      </c>
      <c s="134">
        <v>0</v>
      </c>
      <c s="134"/>
      <c s="140"/>
      <c s="140"/>
      <c s="141">
        <v>75846138.459999993</v>
      </c>
      <c s="130">
        <v>42019</v>
      </c>
      <c s="130">
        <v>46402</v>
      </c>
      <c s="142">
        <v>151692276.91</v>
      </c>
      <c s="143">
        <v>2.0416666666666665</v>
      </c>
      <c s="143">
        <v>12</v>
      </c>
      <c s="127">
        <v>0.074999999999999997</v>
      </c>
      <c s="123" t="s">
        <v>1829</v>
      </c>
      <c s="123" t="s">
        <v>1830</v>
      </c>
      <c s="27">
        <v>5688460.3799999999</v>
      </c>
      <c s="27">
        <v>3792306.9199999999</v>
      </c>
      <c s="27">
        <v>948076.72999999998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9480767.3000000007</v>
      </c>
      <c s="27">
        <v>948076.72999999998</v>
      </c>
      <c s="27">
        <v>10428844.030000001</v>
      </c>
    </row>
    <row r="729" spans="1:74" ht="14.5">
      <c r="A729" s="123" t="s">
        <v>2691</v>
      </c>
      <c s="121" t="s">
        <v>838</v>
      </c>
      <c s="125">
        <v>7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828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42777267.310000002</v>
      </c>
      <c s="135">
        <v>0</v>
      </c>
      <c s="134">
        <v>0</v>
      </c>
      <c s="134">
        <v>0</v>
      </c>
      <c s="134"/>
      <c s="140"/>
      <c s="140"/>
      <c s="141">
        <v>42777267.310000002</v>
      </c>
      <c s="130">
        <v>42088</v>
      </c>
      <c s="130">
        <v>46471</v>
      </c>
      <c s="142">
        <v>85554534.609999999</v>
      </c>
      <c s="143">
        <v>2.2361111111111112</v>
      </c>
      <c s="143">
        <v>12</v>
      </c>
      <c s="127">
        <v>0.074999999999999997</v>
      </c>
      <c s="123" t="s">
        <v>1829</v>
      </c>
      <c s="123" t="s">
        <v>1830</v>
      </c>
      <c s="27">
        <v>3208295.04</v>
      </c>
      <c s="27">
        <v>2138863.3599999999</v>
      </c>
      <c s="27">
        <v>534715.83999999997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5347158.4000000004</v>
      </c>
      <c s="27">
        <v>534715.83999999997</v>
      </c>
      <c s="27">
        <v>5881874.2400000002</v>
      </c>
    </row>
    <row r="730" spans="1:74" ht="14.5">
      <c r="A730" s="123" t="s">
        <v>2692</v>
      </c>
      <c s="121" t="s">
        <v>838</v>
      </c>
      <c s="125">
        <v>8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828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42702354.990000002</v>
      </c>
      <c s="135">
        <v>0</v>
      </c>
      <c s="134">
        <v>0</v>
      </c>
      <c s="134">
        <v>0</v>
      </c>
      <c s="134"/>
      <c s="140"/>
      <c s="140"/>
      <c s="141">
        <v>42702354.990000002</v>
      </c>
      <c s="130">
        <v>42088</v>
      </c>
      <c s="130">
        <v>46471</v>
      </c>
      <c s="142">
        <v>85404710.010000005</v>
      </c>
      <c s="143">
        <v>2.2361111111111112</v>
      </c>
      <c s="143">
        <v>12</v>
      </c>
      <c s="127">
        <v>0.074999999999999997</v>
      </c>
      <c s="123" t="s">
        <v>1829</v>
      </c>
      <c s="123" t="s">
        <v>1830</v>
      </c>
      <c s="27">
        <v>3202676.6200000001</v>
      </c>
      <c s="27">
        <v>2135117.7400000002</v>
      </c>
      <c s="27">
        <v>533779.43999999994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5337794.3600000003</v>
      </c>
      <c s="27">
        <v>533779.43999999994</v>
      </c>
      <c s="27">
        <v>5871573.8000000007</v>
      </c>
    </row>
    <row r="731" spans="1:74" ht="14.5">
      <c r="A731" s="123" t="s">
        <v>2693</v>
      </c>
      <c s="121" t="s">
        <v>838</v>
      </c>
      <c s="125">
        <v>15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828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52731951.049999997</v>
      </c>
      <c s="135">
        <v>0</v>
      </c>
      <c s="134">
        <v>0</v>
      </c>
      <c s="134">
        <v>0</v>
      </c>
      <c s="134"/>
      <c s="140"/>
      <c s="140"/>
      <c s="141">
        <v>52731951.049999997</v>
      </c>
      <c s="130">
        <v>42109</v>
      </c>
      <c s="130">
        <v>46492</v>
      </c>
      <c s="142">
        <v>105463902.08</v>
      </c>
      <c s="143">
        <v>2.2916666666666665</v>
      </c>
      <c s="143">
        <v>12</v>
      </c>
      <c s="127">
        <v>0.074999999999999997</v>
      </c>
      <c s="123" t="s">
        <v>1829</v>
      </c>
      <c s="123" t="s">
        <v>1830</v>
      </c>
      <c s="27">
        <v>3954896.3199999998</v>
      </c>
      <c s="27">
        <v>2636597.5600000001</v>
      </c>
      <c s="27">
        <v>659149.39000000001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6591493.8799999999</v>
      </c>
      <c s="27">
        <v>659149.39000000001</v>
      </c>
      <c s="27">
        <v>7250643.2699999996</v>
      </c>
    </row>
    <row r="732" spans="1:74" ht="14.5">
      <c r="A732" s="123" t="s">
        <v>2694</v>
      </c>
      <c s="121" t="s">
        <v>829</v>
      </c>
      <c s="125">
        <v>26</v>
      </c>
      <c s="122" t="s">
        <v>0</v>
      </c>
      <c s="64" t="s">
        <v>3</v>
      </c>
      <c s="64" t="s">
        <v>1815</v>
      </c>
      <c s="64" t="s">
        <v>1842</v>
      </c>
      <c s="64" t="s">
        <v>1825</v>
      </c>
      <c s="64" t="s">
        <v>1843</v>
      </c>
      <c s="64" t="s">
        <v>1827</v>
      </c>
      <c s="64" t="s">
        <v>1842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39">
        <v>1</v>
      </c>
      <c s="139">
        <v>1</v>
      </c>
      <c s="139">
        <v>0</v>
      </c>
      <c s="140">
        <v>5120329.3899999997</v>
      </c>
      <c s="135">
        <v>0</v>
      </c>
      <c s="134">
        <v>0</v>
      </c>
      <c s="134">
        <v>0</v>
      </c>
      <c s="134"/>
      <c s="140"/>
      <c s="140"/>
      <c s="141">
        <v>5120329.3899999997</v>
      </c>
      <c s="130">
        <v>41486</v>
      </c>
      <c s="130">
        <v>46965</v>
      </c>
      <c s="142">
        <v>5120329.3899999997</v>
      </c>
      <c s="143">
        <v>3.5833333333333335</v>
      </c>
      <c s="143">
        <v>15</v>
      </c>
      <c s="127">
        <v>0.074999999999999997</v>
      </c>
      <c s="123" t="s">
        <v>1829</v>
      </c>
      <c s="123" t="s">
        <v>1830</v>
      </c>
      <c s="27">
        <v>384024.70000000001</v>
      </c>
      <c s="27">
        <v>384024.70000000001</v>
      </c>
      <c s="27">
        <v>384024.70000000001</v>
      </c>
      <c s="27">
        <v>384024.70000000001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768049.40000000002</v>
      </c>
      <c s="27">
        <v>768049.40000000002</v>
      </c>
      <c s="27">
        <v>1536098.8</v>
      </c>
    </row>
    <row r="733" spans="1:74" ht="14.5">
      <c r="A733" s="123" t="s">
        <v>2695</v>
      </c>
      <c s="121" t="s">
        <v>834</v>
      </c>
      <c s="125">
        <v>28</v>
      </c>
      <c s="122" t="s">
        <v>0</v>
      </c>
      <c s="64" t="s">
        <v>3</v>
      </c>
      <c s="64" t="s">
        <v>1815</v>
      </c>
      <c s="64" t="s">
        <v>1842</v>
      </c>
      <c s="64" t="s">
        <v>1825</v>
      </c>
      <c s="64" t="s">
        <v>1843</v>
      </c>
      <c s="64" t="s">
        <v>1827</v>
      </c>
      <c s="64" t="s">
        <v>1842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39">
        <v>1</v>
      </c>
      <c s="139">
        <v>1</v>
      </c>
      <c s="139">
        <v>0</v>
      </c>
      <c s="140">
        <v>1284789.3400000001</v>
      </c>
      <c s="135">
        <v>0</v>
      </c>
      <c s="134">
        <v>0</v>
      </c>
      <c s="134">
        <v>0</v>
      </c>
      <c s="134"/>
      <c s="140"/>
      <c s="140"/>
      <c s="141">
        <v>1284789.3400000001</v>
      </c>
      <c s="130">
        <v>41751</v>
      </c>
      <c s="130">
        <v>49056</v>
      </c>
      <c s="142">
        <v>1284789.3400000001</v>
      </c>
      <c s="143">
        <v>9.3111111111111118</v>
      </c>
      <c s="143">
        <v>20</v>
      </c>
      <c s="127">
        <v>0.0074999999999999997</v>
      </c>
      <c s="123" t="s">
        <v>1829</v>
      </c>
      <c s="123" t="s">
        <v>1830</v>
      </c>
      <c s="27">
        <v>9635.9200000000001</v>
      </c>
      <c s="27">
        <v>9635.9200000000001</v>
      </c>
      <c s="27">
        <v>9635.9200000000001</v>
      </c>
      <c s="27">
        <v>9635.9200000000001</v>
      </c>
      <c s="27">
        <v>9635.9200000000001</v>
      </c>
      <c s="27">
        <v>9635.9200000000001</v>
      </c>
      <c s="27">
        <v>9635.9200000000001</v>
      </c>
      <c s="27">
        <v>9635.9200000000001</v>
      </c>
      <c s="27">
        <v>9635.9200000000001</v>
      </c>
      <c s="27">
        <v>9635.9200000000001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19271.84</v>
      </c>
      <c s="27">
        <v>77087.360000000001</v>
      </c>
      <c s="27">
        <v>96359.199999999997</v>
      </c>
    </row>
    <row r="734" spans="1:74" ht="14.5">
      <c r="A734" s="123" t="s">
        <v>2696</v>
      </c>
      <c s="121" t="s">
        <v>829</v>
      </c>
      <c s="125">
        <v>11</v>
      </c>
      <c s="122" t="s">
        <v>0</v>
      </c>
      <c s="64" t="s">
        <v>3</v>
      </c>
      <c s="64" t="s">
        <v>1815</v>
      </c>
      <c s="64" t="s">
        <v>761</v>
      </c>
      <c s="64" t="s">
        <v>1825</v>
      </c>
      <c s="64" t="s">
        <v>1826</v>
      </c>
      <c s="64" t="s">
        <v>1827</v>
      </c>
      <c s="64" t="s">
        <v>761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9545454.5600000005</v>
      </c>
      <c s="135">
        <v>0</v>
      </c>
      <c s="134">
        <v>0</v>
      </c>
      <c s="134">
        <v>0</v>
      </c>
      <c s="134"/>
      <c s="140"/>
      <c s="140"/>
      <c s="141">
        <v>9545454.5600000005</v>
      </c>
      <c s="130">
        <v>41389</v>
      </c>
      <c s="130">
        <v>46868</v>
      </c>
      <c s="142">
        <v>15000000</v>
      </c>
      <c s="143">
        <v>3.3194444444444446</v>
      </c>
      <c s="143">
        <v>15</v>
      </c>
      <c s="128">
        <v>0.077499999999999999</v>
      </c>
      <c s="123" t="s">
        <v>1829</v>
      </c>
      <c s="123" t="s">
        <v>1830</v>
      </c>
      <c s="27">
        <v>686931.82000000007</v>
      </c>
      <c s="27">
        <v>475568.19</v>
      </c>
      <c s="27">
        <v>264204.54999999999</v>
      </c>
      <c s="27">
        <v>52840.910000000003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1162500.01</v>
      </c>
      <c s="27">
        <v>317045.45999999996</v>
      </c>
      <c s="27">
        <v>1479545.47</v>
      </c>
    </row>
    <row r="735" spans="1:74" ht="14.5">
      <c r="A735" s="123" t="s">
        <v>2697</v>
      </c>
      <c s="121" t="s">
        <v>829</v>
      </c>
      <c s="125">
        <v>22</v>
      </c>
      <c s="122" t="s">
        <v>0</v>
      </c>
      <c s="64" t="s">
        <v>3</v>
      </c>
      <c s="64" t="s">
        <v>1815</v>
      </c>
      <c s="64" t="s">
        <v>761</v>
      </c>
      <c s="64" t="s">
        <v>1825</v>
      </c>
      <c s="64" t="s">
        <v>1826</v>
      </c>
      <c s="64" t="s">
        <v>1827</v>
      </c>
      <c s="64" t="s">
        <v>761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13090909.08</v>
      </c>
      <c s="135">
        <v>0</v>
      </c>
      <c s="134">
        <v>1636363.6399999999</v>
      </c>
      <c s="134">
        <v>507272.72999999998</v>
      </c>
      <c s="134"/>
      <c s="140"/>
      <c s="140"/>
      <c s="141">
        <v>11454545.439999999</v>
      </c>
      <c s="130">
        <v>41450</v>
      </c>
      <c s="130">
        <v>46929</v>
      </c>
      <c s="142">
        <v>18000000</v>
      </c>
      <c s="143">
        <v>3.4861111111111112</v>
      </c>
      <c s="143">
        <v>15</v>
      </c>
      <c s="128">
        <v>0.077499999999999999</v>
      </c>
      <c s="123" t="s">
        <v>1829</v>
      </c>
      <c s="123" t="s">
        <v>1830</v>
      </c>
      <c s="27">
        <v>824318.17999999993</v>
      </c>
      <c s="27">
        <v>570681.81000000006</v>
      </c>
      <c s="27">
        <v>317045.45000000001</v>
      </c>
      <c s="27">
        <v>63409.089999999997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1394999.99</v>
      </c>
      <c s="27">
        <v>380454.54000000004</v>
      </c>
      <c s="27">
        <v>1775454.53</v>
      </c>
    </row>
    <row r="736" spans="1:74" ht="14.5">
      <c r="A736" s="123" t="s">
        <v>2698</v>
      </c>
      <c s="121" t="s">
        <v>829</v>
      </c>
      <c s="125">
        <v>25</v>
      </c>
      <c s="122" t="s">
        <v>0</v>
      </c>
      <c s="64" t="s">
        <v>3</v>
      </c>
      <c s="64" t="s">
        <v>1815</v>
      </c>
      <c s="64" t="s">
        <v>761</v>
      </c>
      <c s="64" t="s">
        <v>1825</v>
      </c>
      <c s="64" t="s">
        <v>1826</v>
      </c>
      <c s="64" t="s">
        <v>1827</v>
      </c>
      <c s="64" t="s">
        <v>761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3636363.6499999999</v>
      </c>
      <c s="135">
        <v>0</v>
      </c>
      <c s="134">
        <v>0</v>
      </c>
      <c s="134">
        <v>0</v>
      </c>
      <c s="134"/>
      <c s="140"/>
      <c s="140"/>
      <c s="141">
        <v>3636363.6499999999</v>
      </c>
      <c s="130">
        <v>41479</v>
      </c>
      <c s="130">
        <v>46958</v>
      </c>
      <c s="142">
        <v>5000000</v>
      </c>
      <c s="143">
        <v>3.5666666666666669</v>
      </c>
      <c s="143">
        <v>15</v>
      </c>
      <c s="127">
        <v>0.077499999999999999</v>
      </c>
      <c s="123" t="s">
        <v>1829</v>
      </c>
      <c s="123" t="s">
        <v>1830</v>
      </c>
      <c s="27">
        <v>264204.54999999999</v>
      </c>
      <c s="27">
        <v>193750</v>
      </c>
      <c s="27">
        <v>123295.46000000001</v>
      </c>
      <c s="27">
        <v>52840.910000000003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457954.54999999999</v>
      </c>
      <c s="27">
        <v>176136.37</v>
      </c>
      <c s="27">
        <v>634090.91999999993</v>
      </c>
    </row>
    <row r="737" spans="1:74" ht="14.5">
      <c r="A737" s="123" t="s">
        <v>2699</v>
      </c>
      <c s="121" t="s">
        <v>829</v>
      </c>
      <c s="125">
        <v>33</v>
      </c>
      <c s="122" t="s">
        <v>0</v>
      </c>
      <c s="64" t="s">
        <v>3</v>
      </c>
      <c s="64" t="s">
        <v>1815</v>
      </c>
      <c s="64" t="s">
        <v>761</v>
      </c>
      <c s="64" t="s">
        <v>1825</v>
      </c>
      <c s="64" t="s">
        <v>1826</v>
      </c>
      <c s="64" t="s">
        <v>1827</v>
      </c>
      <c s="64" t="s">
        <v>761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5454545.46</v>
      </c>
      <c s="135">
        <v>0</v>
      </c>
      <c s="134">
        <v>0</v>
      </c>
      <c s="134">
        <v>0</v>
      </c>
      <c s="134"/>
      <c s="140"/>
      <c s="140"/>
      <c s="141">
        <v>5454545.46</v>
      </c>
      <c s="130">
        <v>41487</v>
      </c>
      <c s="130">
        <v>46966</v>
      </c>
      <c s="142">
        <v>7500000</v>
      </c>
      <c s="143">
        <v>3.5861111111111112</v>
      </c>
      <c s="143">
        <v>15</v>
      </c>
      <c s="127">
        <v>0.077499999999999999</v>
      </c>
      <c s="123" t="s">
        <v>1829</v>
      </c>
      <c s="123" t="s">
        <v>1830</v>
      </c>
      <c s="27">
        <v>396306.82000000001</v>
      </c>
      <c s="27">
        <v>290625</v>
      </c>
      <c s="27">
        <v>184943.17999999999</v>
      </c>
      <c s="27">
        <v>79261.369999999995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686931.82000000007</v>
      </c>
      <c s="27">
        <v>264204.54999999999</v>
      </c>
      <c s="27">
        <v>951136.37000000011</v>
      </c>
    </row>
    <row r="738" spans="1:74" ht="14.5">
      <c r="A738" s="123" t="s">
        <v>2700</v>
      </c>
      <c s="121" t="s">
        <v>829</v>
      </c>
      <c s="125">
        <v>41</v>
      </c>
      <c s="122" t="s">
        <v>0</v>
      </c>
      <c s="64" t="s">
        <v>3</v>
      </c>
      <c s="64" t="s">
        <v>1815</v>
      </c>
      <c s="64" t="s">
        <v>761</v>
      </c>
      <c s="64" t="s">
        <v>1825</v>
      </c>
      <c s="64" t="s">
        <v>1826</v>
      </c>
      <c s="64" t="s">
        <v>1827</v>
      </c>
      <c s="64" t="s">
        <v>761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9454545.4600000009</v>
      </c>
      <c s="135">
        <v>0</v>
      </c>
      <c s="134">
        <v>0</v>
      </c>
      <c s="134">
        <v>0</v>
      </c>
      <c s="134"/>
      <c s="140"/>
      <c s="140"/>
      <c s="141">
        <v>9454545.4600000009</v>
      </c>
      <c s="130">
        <v>41528</v>
      </c>
      <c s="130">
        <v>47007</v>
      </c>
      <c s="142">
        <v>13000000</v>
      </c>
      <c s="143">
        <v>3.6972222222222224</v>
      </c>
      <c s="143">
        <v>15</v>
      </c>
      <c s="127">
        <v>0.077499999999999999</v>
      </c>
      <c s="123" t="s">
        <v>1829</v>
      </c>
      <c s="123" t="s">
        <v>1830</v>
      </c>
      <c s="27">
        <v>686931.82000000007</v>
      </c>
      <c s="27">
        <v>503750</v>
      </c>
      <c s="27">
        <v>320568.17999999999</v>
      </c>
      <c s="27">
        <v>137386.37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1190681.8200000001</v>
      </c>
      <c s="27">
        <v>457954.54999999999</v>
      </c>
      <c s="27">
        <v>1648636.3700000001</v>
      </c>
    </row>
    <row r="739" spans="1:74" ht="14.5">
      <c r="A739" s="123" t="s">
        <v>2701</v>
      </c>
      <c s="121" t="s">
        <v>832</v>
      </c>
      <c s="125">
        <v>2</v>
      </c>
      <c s="122" t="s">
        <v>0</v>
      </c>
      <c s="64" t="s">
        <v>3</v>
      </c>
      <c s="64" t="s">
        <v>1815</v>
      </c>
      <c s="64" t="s">
        <v>761</v>
      </c>
      <c s="64" t="s">
        <v>1825</v>
      </c>
      <c s="64" t="s">
        <v>1826</v>
      </c>
      <c s="64" t="s">
        <v>1827</v>
      </c>
      <c s="64" t="s">
        <v>761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18181818.190000001</v>
      </c>
      <c s="135">
        <v>0</v>
      </c>
      <c s="134">
        <v>0</v>
      </c>
      <c s="134">
        <v>0</v>
      </c>
      <c s="134"/>
      <c s="140"/>
      <c s="140"/>
      <c s="141">
        <v>18181818.190000001</v>
      </c>
      <c s="130">
        <v>41570</v>
      </c>
      <c s="130">
        <v>47049</v>
      </c>
      <c s="142">
        <v>25000000</v>
      </c>
      <c s="143">
        <v>3.8138888888888891</v>
      </c>
      <c s="143">
        <v>15</v>
      </c>
      <c s="127">
        <v>0.077499999999999999</v>
      </c>
      <c s="123" t="s">
        <v>1829</v>
      </c>
      <c s="123" t="s">
        <v>1830</v>
      </c>
      <c s="27">
        <v>1321022.72</v>
      </c>
      <c s="27">
        <v>968750</v>
      </c>
      <c s="27">
        <v>616477.28000000003</v>
      </c>
      <c s="27">
        <v>264204.53999999998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2289772.7199999997</v>
      </c>
      <c s="27">
        <v>880681.82000000007</v>
      </c>
      <c s="27">
        <v>3170454.54</v>
      </c>
    </row>
    <row r="740" spans="1:74" ht="14.5">
      <c r="A740" s="123" t="s">
        <v>2702</v>
      </c>
      <c s="121" t="s">
        <v>832</v>
      </c>
      <c s="125">
        <v>4</v>
      </c>
      <c s="122" t="s">
        <v>0</v>
      </c>
      <c s="64" t="s">
        <v>3</v>
      </c>
      <c s="64" t="s">
        <v>1815</v>
      </c>
      <c s="64" t="s">
        <v>761</v>
      </c>
      <c s="64" t="s">
        <v>1825</v>
      </c>
      <c s="64" t="s">
        <v>1826</v>
      </c>
      <c s="64" t="s">
        <v>1827</v>
      </c>
      <c s="64" t="s">
        <v>761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9090909.0800000001</v>
      </c>
      <c s="135">
        <v>0</v>
      </c>
      <c s="134">
        <v>0</v>
      </c>
      <c s="134">
        <v>0</v>
      </c>
      <c s="134"/>
      <c s="140"/>
      <c s="140"/>
      <c s="141">
        <v>9090909.0800000001</v>
      </c>
      <c s="130">
        <v>41585</v>
      </c>
      <c s="130">
        <v>47064</v>
      </c>
      <c s="142">
        <v>12500000</v>
      </c>
      <c s="143">
        <v>3.8527777777777779</v>
      </c>
      <c s="143">
        <v>15</v>
      </c>
      <c s="127">
        <v>0.077499999999999999</v>
      </c>
      <c s="123" t="s">
        <v>1829</v>
      </c>
      <c s="123" t="s">
        <v>1830</v>
      </c>
      <c s="27">
        <v>660511.37</v>
      </c>
      <c s="27">
        <v>484374.98999999999</v>
      </c>
      <c s="27">
        <v>308238.63</v>
      </c>
      <c s="27">
        <v>132102.26999999999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1144886.3599999999</v>
      </c>
      <c s="27">
        <v>440340.90000000002</v>
      </c>
      <c s="27">
        <v>1585227.2599999998</v>
      </c>
    </row>
    <row r="741" spans="1:74" ht="14.5">
      <c r="A741" s="123" t="s">
        <v>2703</v>
      </c>
      <c s="121" t="s">
        <v>832</v>
      </c>
      <c s="125">
        <v>5</v>
      </c>
      <c s="122" t="s">
        <v>0</v>
      </c>
      <c s="64" t="s">
        <v>3</v>
      </c>
      <c s="64" t="s">
        <v>1815</v>
      </c>
      <c s="64" t="s">
        <v>761</v>
      </c>
      <c s="64" t="s">
        <v>1825</v>
      </c>
      <c s="64" t="s">
        <v>1826</v>
      </c>
      <c s="64" t="s">
        <v>1827</v>
      </c>
      <c s="64" t="s">
        <v>761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9090909.0800000001</v>
      </c>
      <c s="135">
        <v>0</v>
      </c>
      <c s="134">
        <v>0</v>
      </c>
      <c s="134">
        <v>0</v>
      </c>
      <c s="134"/>
      <c s="140"/>
      <c s="140"/>
      <c s="141">
        <v>9090909.0800000001</v>
      </c>
      <c s="130">
        <v>41586</v>
      </c>
      <c s="130">
        <v>47065</v>
      </c>
      <c s="142">
        <v>12500000</v>
      </c>
      <c s="143">
        <v>3.8555555555555556</v>
      </c>
      <c s="143">
        <v>15</v>
      </c>
      <c s="127">
        <v>0.077499999999999999</v>
      </c>
      <c s="123" t="s">
        <v>1829</v>
      </c>
      <c s="123" t="s">
        <v>1830</v>
      </c>
      <c s="27">
        <v>660511.37</v>
      </c>
      <c s="27">
        <v>484374.98999999999</v>
      </c>
      <c s="27">
        <v>308238.63</v>
      </c>
      <c s="27">
        <v>132102.26999999999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1144886.3599999999</v>
      </c>
      <c s="27">
        <v>440340.90000000002</v>
      </c>
      <c s="27">
        <v>1585227.2599999998</v>
      </c>
    </row>
    <row r="742" spans="1:74" ht="14.5">
      <c r="A742" s="123" t="s">
        <v>2704</v>
      </c>
      <c s="121" t="s">
        <v>832</v>
      </c>
      <c s="125">
        <v>11</v>
      </c>
      <c s="122" t="s">
        <v>0</v>
      </c>
      <c s="64" t="s">
        <v>3</v>
      </c>
      <c s="64" t="s">
        <v>1815</v>
      </c>
      <c s="64" t="s">
        <v>761</v>
      </c>
      <c s="64" t="s">
        <v>1825</v>
      </c>
      <c s="64" t="s">
        <v>1826</v>
      </c>
      <c s="64" t="s">
        <v>1827</v>
      </c>
      <c s="64" t="s">
        <v>761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10636363.640000001</v>
      </c>
      <c s="135">
        <v>0</v>
      </c>
      <c s="134">
        <v>1181818.1799999999</v>
      </c>
      <c s="134">
        <v>412159.09000000003</v>
      </c>
      <c s="134"/>
      <c s="140"/>
      <c s="140"/>
      <c s="141">
        <v>9454545.4600000009</v>
      </c>
      <c s="130">
        <v>41627</v>
      </c>
      <c s="130">
        <v>47106</v>
      </c>
      <c s="142">
        <v>13000000</v>
      </c>
      <c s="143">
        <v>3.9694444444444446</v>
      </c>
      <c s="143">
        <v>15</v>
      </c>
      <c s="127">
        <v>0.077499999999999999</v>
      </c>
      <c s="123" t="s">
        <v>1829</v>
      </c>
      <c s="123" t="s">
        <v>1830</v>
      </c>
      <c s="27">
        <v>686931.82000000007</v>
      </c>
      <c s="27">
        <v>503750</v>
      </c>
      <c s="27">
        <v>320568.17999999999</v>
      </c>
      <c s="27">
        <v>137386.37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1190681.8200000001</v>
      </c>
      <c s="27">
        <v>457954.54999999999</v>
      </c>
      <c s="27">
        <v>1648636.3700000001</v>
      </c>
    </row>
    <row r="743" spans="1:74" ht="14.5">
      <c r="A743" s="123" t="s">
        <v>2705</v>
      </c>
      <c s="121" t="s">
        <v>834</v>
      </c>
      <c s="125">
        <v>6</v>
      </c>
      <c s="122" t="s">
        <v>0</v>
      </c>
      <c s="64" t="s">
        <v>3</v>
      </c>
      <c s="64" t="s">
        <v>1815</v>
      </c>
      <c s="64" t="s">
        <v>761</v>
      </c>
      <c s="64" t="s">
        <v>1825</v>
      </c>
      <c s="64" t="s">
        <v>1826</v>
      </c>
      <c s="64" t="s">
        <v>1827</v>
      </c>
      <c s="64" t="s">
        <v>761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9500000</v>
      </c>
      <c s="135">
        <v>0</v>
      </c>
      <c s="134">
        <v>0</v>
      </c>
      <c s="134">
        <v>0</v>
      </c>
      <c s="134"/>
      <c s="140"/>
      <c s="140"/>
      <c s="141">
        <v>9500000</v>
      </c>
      <c s="130">
        <v>41676</v>
      </c>
      <c s="130">
        <v>48981</v>
      </c>
      <c s="142">
        <v>10000000</v>
      </c>
      <c s="143">
        <v>9.0999999999999996</v>
      </c>
      <c s="143">
        <v>20</v>
      </c>
      <c s="127">
        <v>0.084500000000000006</v>
      </c>
      <c s="123" t="s">
        <v>1829</v>
      </c>
      <c s="123" t="s">
        <v>1830</v>
      </c>
      <c s="27">
        <v>781625</v>
      </c>
      <c s="27">
        <v>697125</v>
      </c>
      <c s="27">
        <v>612625</v>
      </c>
      <c s="27">
        <v>528125</v>
      </c>
      <c s="27">
        <v>443625</v>
      </c>
      <c s="27">
        <v>359125</v>
      </c>
      <c s="27">
        <v>274625</v>
      </c>
      <c s="27">
        <v>190125</v>
      </c>
      <c s="27">
        <v>105625</v>
      </c>
      <c s="27">
        <v>21125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1478750</v>
      </c>
      <c s="27">
        <v>2535000</v>
      </c>
      <c s="27">
        <v>4013750</v>
      </c>
    </row>
    <row r="744" spans="1:74" ht="14.5">
      <c r="A744" s="123" t="s">
        <v>2706</v>
      </c>
      <c s="121" t="s">
        <v>834</v>
      </c>
      <c s="125">
        <v>17</v>
      </c>
      <c s="122" t="s">
        <v>0</v>
      </c>
      <c s="64" t="s">
        <v>3</v>
      </c>
      <c s="64" t="s">
        <v>1815</v>
      </c>
      <c s="64" t="s">
        <v>761</v>
      </c>
      <c s="64" t="s">
        <v>1825</v>
      </c>
      <c s="64" t="s">
        <v>1826</v>
      </c>
      <c s="64" t="s">
        <v>1827</v>
      </c>
      <c s="64" t="s">
        <v>761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19000000</v>
      </c>
      <c s="135">
        <v>0</v>
      </c>
      <c s="134">
        <v>0</v>
      </c>
      <c s="134">
        <v>0</v>
      </c>
      <c s="134"/>
      <c s="140"/>
      <c s="140"/>
      <c s="141">
        <v>19000000</v>
      </c>
      <c s="130">
        <v>41717</v>
      </c>
      <c s="130">
        <v>49022</v>
      </c>
      <c s="142">
        <v>20000000</v>
      </c>
      <c s="143">
        <v>9.219444444444445</v>
      </c>
      <c s="143">
        <v>20</v>
      </c>
      <c s="127">
        <v>0.084500000000000006</v>
      </c>
      <c s="123" t="s">
        <v>1829</v>
      </c>
      <c s="123" t="s">
        <v>1830</v>
      </c>
      <c s="27">
        <v>1563250</v>
      </c>
      <c s="27">
        <v>1394250</v>
      </c>
      <c s="27">
        <v>1225250</v>
      </c>
      <c s="27">
        <v>1056250</v>
      </c>
      <c s="27">
        <v>887250</v>
      </c>
      <c s="27">
        <v>718250</v>
      </c>
      <c s="27">
        <v>549250</v>
      </c>
      <c s="27">
        <v>380250</v>
      </c>
      <c s="27">
        <v>211250</v>
      </c>
      <c s="27">
        <v>42250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2957500</v>
      </c>
      <c s="27">
        <v>5070000</v>
      </c>
      <c s="27">
        <v>8027500</v>
      </c>
    </row>
    <row r="745" spans="1:74" ht="14.5">
      <c r="A745" s="123" t="s">
        <v>2707</v>
      </c>
      <c s="121" t="s">
        <v>834</v>
      </c>
      <c s="125">
        <v>22</v>
      </c>
      <c s="122" t="s">
        <v>0</v>
      </c>
      <c s="64" t="s">
        <v>3</v>
      </c>
      <c s="64" t="s">
        <v>1815</v>
      </c>
      <c s="64" t="s">
        <v>761</v>
      </c>
      <c s="64" t="s">
        <v>1825</v>
      </c>
      <c s="64" t="s">
        <v>1826</v>
      </c>
      <c s="64" t="s">
        <v>1827</v>
      </c>
      <c s="64" t="s">
        <v>761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19000000</v>
      </c>
      <c s="135">
        <v>0</v>
      </c>
      <c s="134">
        <v>0</v>
      </c>
      <c s="134">
        <v>0</v>
      </c>
      <c s="134"/>
      <c s="140"/>
      <c s="140"/>
      <c s="141">
        <v>19000000</v>
      </c>
      <c s="130">
        <v>41731</v>
      </c>
      <c s="130">
        <v>49036</v>
      </c>
      <c s="142">
        <v>20000000</v>
      </c>
      <c s="143">
        <v>9.2555555555555564</v>
      </c>
      <c s="143">
        <v>20</v>
      </c>
      <c s="127">
        <v>0.084500000000000006</v>
      </c>
      <c s="123" t="s">
        <v>1829</v>
      </c>
      <c s="123" t="s">
        <v>1830</v>
      </c>
      <c s="27">
        <v>1563250</v>
      </c>
      <c s="27">
        <v>1394250</v>
      </c>
      <c s="27">
        <v>1225250</v>
      </c>
      <c s="27">
        <v>1056250</v>
      </c>
      <c s="27">
        <v>887250</v>
      </c>
      <c s="27">
        <v>718250</v>
      </c>
      <c s="27">
        <v>549250</v>
      </c>
      <c s="27">
        <v>380250</v>
      </c>
      <c s="27">
        <v>211250</v>
      </c>
      <c s="27">
        <v>42250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2957500</v>
      </c>
      <c s="27">
        <v>5070000</v>
      </c>
      <c s="27">
        <v>8027500</v>
      </c>
    </row>
    <row r="746" spans="1:74" ht="14.5">
      <c r="A746" s="123" t="s">
        <v>2708</v>
      </c>
      <c s="121" t="s">
        <v>834</v>
      </c>
      <c s="125">
        <v>48</v>
      </c>
      <c s="122" t="s">
        <v>0</v>
      </c>
      <c s="64" t="s">
        <v>3</v>
      </c>
      <c s="64" t="s">
        <v>1815</v>
      </c>
      <c s="64" t="s">
        <v>761</v>
      </c>
      <c s="64" t="s">
        <v>1825</v>
      </c>
      <c s="64" t="s">
        <v>1826</v>
      </c>
      <c s="64" t="s">
        <v>1827</v>
      </c>
      <c s="64" t="s">
        <v>761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8000000</v>
      </c>
      <c s="135">
        <v>0</v>
      </c>
      <c s="134">
        <v>400000</v>
      </c>
      <c s="134">
        <v>338000</v>
      </c>
      <c s="134"/>
      <c s="140"/>
      <c s="140"/>
      <c s="141">
        <v>7600000</v>
      </c>
      <c s="130">
        <v>41789</v>
      </c>
      <c s="130">
        <v>49094</v>
      </c>
      <c s="142">
        <v>8000000</v>
      </c>
      <c s="143">
        <v>9.4166666666666661</v>
      </c>
      <c s="143">
        <v>20</v>
      </c>
      <c s="128">
        <v>0.084500000000000006</v>
      </c>
      <c s="123" t="s">
        <v>1829</v>
      </c>
      <c s="123" t="s">
        <v>1830</v>
      </c>
      <c s="27">
        <v>625300</v>
      </c>
      <c s="27">
        <v>557700</v>
      </c>
      <c s="27">
        <v>490100</v>
      </c>
      <c s="27">
        <v>422500</v>
      </c>
      <c s="27">
        <v>354900</v>
      </c>
      <c s="27">
        <v>287300</v>
      </c>
      <c s="27">
        <v>219700</v>
      </c>
      <c s="27">
        <v>152100</v>
      </c>
      <c s="27">
        <v>84500</v>
      </c>
      <c s="27">
        <v>16900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1183000</v>
      </c>
      <c s="27">
        <v>2028000</v>
      </c>
      <c s="27">
        <v>3211000</v>
      </c>
    </row>
    <row r="747" spans="1:74" ht="14.5">
      <c r="A747" s="123" t="s">
        <v>2709</v>
      </c>
      <c s="121" t="s">
        <v>836</v>
      </c>
      <c s="125">
        <v>4</v>
      </c>
      <c s="122" t="s">
        <v>0</v>
      </c>
      <c s="64" t="s">
        <v>3</v>
      </c>
      <c s="64" t="s">
        <v>1815</v>
      </c>
      <c s="64" t="s">
        <v>761</v>
      </c>
      <c s="64" t="s">
        <v>1825</v>
      </c>
      <c s="64" t="s">
        <v>1826</v>
      </c>
      <c s="64" t="s">
        <v>1827</v>
      </c>
      <c s="64" t="s">
        <v>761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8333333.3399999999</v>
      </c>
      <c s="135">
        <v>0</v>
      </c>
      <c s="134">
        <v>833333.32999999996</v>
      </c>
      <c s="134">
        <v>320833.33000000002</v>
      </c>
      <c s="134"/>
      <c s="140"/>
      <c s="140"/>
      <c s="141">
        <v>7500000.0099999998</v>
      </c>
      <c s="130">
        <v>41801</v>
      </c>
      <c s="130">
        <v>47280</v>
      </c>
      <c s="142">
        <v>10000000</v>
      </c>
      <c s="143">
        <v>4.447222222222222</v>
      </c>
      <c s="143">
        <v>15</v>
      </c>
      <c s="128">
        <v>0.076999999999999999</v>
      </c>
      <c s="123" t="s">
        <v>1829</v>
      </c>
      <c s="123" t="s">
        <v>1830</v>
      </c>
      <c s="27">
        <v>545416.67000000004</v>
      </c>
      <c s="27">
        <v>417083.32999999996</v>
      </c>
      <c s="27">
        <v>288750</v>
      </c>
      <c s="27">
        <v>160416.67000000001</v>
      </c>
      <c s="27">
        <v>32083.330000000002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962500</v>
      </c>
      <c s="27">
        <v>481250.00000000006</v>
      </c>
      <c s="27">
        <v>1443750</v>
      </c>
    </row>
    <row r="748" spans="1:74" ht="14.5">
      <c r="A748" s="123" t="s">
        <v>2710</v>
      </c>
      <c s="121" t="s">
        <v>836</v>
      </c>
      <c s="125">
        <v>5</v>
      </c>
      <c s="122" t="s">
        <v>0</v>
      </c>
      <c s="64" t="s">
        <v>3</v>
      </c>
      <c s="64" t="s">
        <v>1815</v>
      </c>
      <c s="64" t="s">
        <v>761</v>
      </c>
      <c s="64" t="s">
        <v>1825</v>
      </c>
      <c s="64" t="s">
        <v>1826</v>
      </c>
      <c s="64" t="s">
        <v>1827</v>
      </c>
      <c s="64" t="s">
        <v>761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10000000</v>
      </c>
      <c s="135">
        <v>0</v>
      </c>
      <c s="134">
        <v>500000</v>
      </c>
      <c s="134">
        <v>422500</v>
      </c>
      <c s="134"/>
      <c s="140"/>
      <c s="140"/>
      <c s="141">
        <v>9500000</v>
      </c>
      <c s="130">
        <v>41801</v>
      </c>
      <c s="130">
        <v>49106</v>
      </c>
      <c s="142">
        <v>10000000</v>
      </c>
      <c s="143">
        <v>9.4472222222222229</v>
      </c>
      <c s="143">
        <v>20</v>
      </c>
      <c s="127">
        <v>0.084500000000000006</v>
      </c>
      <c s="123" t="s">
        <v>1829</v>
      </c>
      <c s="123" t="s">
        <v>1830</v>
      </c>
      <c s="27">
        <v>781625</v>
      </c>
      <c s="27">
        <v>697125</v>
      </c>
      <c s="27">
        <v>612625</v>
      </c>
      <c s="27">
        <v>528125</v>
      </c>
      <c s="27">
        <v>443625</v>
      </c>
      <c s="27">
        <v>359125</v>
      </c>
      <c s="27">
        <v>274625</v>
      </c>
      <c s="27">
        <v>190125</v>
      </c>
      <c s="27">
        <v>105625</v>
      </c>
      <c s="27">
        <v>21125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1478750</v>
      </c>
      <c s="27">
        <v>2535000</v>
      </c>
      <c s="27">
        <v>4013750</v>
      </c>
    </row>
    <row r="749" spans="1:74" ht="14.5">
      <c r="A749" s="123" t="s">
        <v>2711</v>
      </c>
      <c s="121" t="s">
        <v>836</v>
      </c>
      <c s="125">
        <v>7</v>
      </c>
      <c s="122" t="s">
        <v>0</v>
      </c>
      <c s="64" t="s">
        <v>3</v>
      </c>
      <c s="64" t="s">
        <v>1815</v>
      </c>
      <c s="64" t="s">
        <v>761</v>
      </c>
      <c s="64" t="s">
        <v>1825</v>
      </c>
      <c s="64" t="s">
        <v>1826</v>
      </c>
      <c s="64" t="s">
        <v>1827</v>
      </c>
      <c s="64" t="s">
        <v>761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4166666.6600000001</v>
      </c>
      <c s="135">
        <v>0</v>
      </c>
      <c s="134">
        <v>416666.66999999998</v>
      </c>
      <c s="134">
        <v>160416.67000000001</v>
      </c>
      <c s="134"/>
      <c s="140"/>
      <c s="140"/>
      <c s="141">
        <v>3749999.9900000002</v>
      </c>
      <c s="130">
        <v>41802</v>
      </c>
      <c s="130">
        <v>47281</v>
      </c>
      <c s="142">
        <v>5000000</v>
      </c>
      <c s="143">
        <v>4.4500000000000002</v>
      </c>
      <c s="143">
        <v>15</v>
      </c>
      <c s="127">
        <v>0.076999999999999999</v>
      </c>
      <c s="123" t="s">
        <v>1829</v>
      </c>
      <c s="123" t="s">
        <v>1830</v>
      </c>
      <c s="27">
        <v>272708.33000000002</v>
      </c>
      <c s="27">
        <v>208541.66999999998</v>
      </c>
      <c s="27">
        <v>144375</v>
      </c>
      <c s="27">
        <v>80208.330000000002</v>
      </c>
      <c s="27">
        <v>16041.67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481250</v>
      </c>
      <c s="27">
        <v>240625.00000000003</v>
      </c>
      <c s="27">
        <v>721875</v>
      </c>
    </row>
    <row r="750" spans="1:74" ht="14.5">
      <c r="A750" s="123" t="s">
        <v>2712</v>
      </c>
      <c s="121" t="s">
        <v>836</v>
      </c>
      <c s="125">
        <v>8</v>
      </c>
      <c s="122" t="s">
        <v>0</v>
      </c>
      <c s="64" t="s">
        <v>3</v>
      </c>
      <c s="64" t="s">
        <v>1815</v>
      </c>
      <c s="64" t="s">
        <v>761</v>
      </c>
      <c s="64" t="s">
        <v>1825</v>
      </c>
      <c s="64" t="s">
        <v>1826</v>
      </c>
      <c s="64" t="s">
        <v>1827</v>
      </c>
      <c s="64" t="s">
        <v>761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4500000</v>
      </c>
      <c s="135">
        <v>0</v>
      </c>
      <c s="134">
        <v>225000</v>
      </c>
      <c s="134">
        <v>190125</v>
      </c>
      <c s="134"/>
      <c s="140"/>
      <c s="140"/>
      <c s="141">
        <v>4275000</v>
      </c>
      <c s="130">
        <v>41802</v>
      </c>
      <c s="130">
        <v>49107</v>
      </c>
      <c s="142">
        <v>4500000</v>
      </c>
      <c s="143">
        <v>9.4499999999999993</v>
      </c>
      <c s="143">
        <v>20</v>
      </c>
      <c s="127">
        <v>0.084500000000000006</v>
      </c>
      <c s="123" t="s">
        <v>1829</v>
      </c>
      <c s="123" t="s">
        <v>1830</v>
      </c>
      <c s="27">
        <v>351731.25</v>
      </c>
      <c s="27">
        <v>313706.25</v>
      </c>
      <c s="27">
        <v>275681.25</v>
      </c>
      <c s="27">
        <v>237656.25</v>
      </c>
      <c s="27">
        <v>199631.25</v>
      </c>
      <c s="27">
        <v>161606.25</v>
      </c>
      <c s="27">
        <v>123581.25</v>
      </c>
      <c s="27">
        <v>85556.25</v>
      </c>
      <c s="27">
        <v>47531.25</v>
      </c>
      <c s="27">
        <v>9506.25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665437.5</v>
      </c>
      <c s="27">
        <v>1140750</v>
      </c>
      <c s="27">
        <v>1806187.5</v>
      </c>
    </row>
    <row r="751" spans="1:74" ht="14.5">
      <c r="A751" s="123" t="s">
        <v>2713</v>
      </c>
      <c s="121" t="s">
        <v>836</v>
      </c>
      <c s="125">
        <v>13</v>
      </c>
      <c s="122" t="s">
        <v>0</v>
      </c>
      <c s="64" t="s">
        <v>3</v>
      </c>
      <c s="64" t="s">
        <v>1815</v>
      </c>
      <c s="64" t="s">
        <v>761</v>
      </c>
      <c s="64" t="s">
        <v>1825</v>
      </c>
      <c s="64" t="s">
        <v>1826</v>
      </c>
      <c s="64" t="s">
        <v>1827</v>
      </c>
      <c s="64" t="s">
        <v>761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4166666.6600000001</v>
      </c>
      <c s="135">
        <v>0</v>
      </c>
      <c s="134">
        <v>0</v>
      </c>
      <c s="134">
        <v>0</v>
      </c>
      <c s="134"/>
      <c s="140"/>
      <c s="140"/>
      <c s="141">
        <v>4166666.6600000001</v>
      </c>
      <c s="130">
        <v>41821</v>
      </c>
      <c s="130">
        <v>47300</v>
      </c>
      <c s="142">
        <v>5000000</v>
      </c>
      <c s="143">
        <v>4.5027777777777782</v>
      </c>
      <c s="143">
        <v>15</v>
      </c>
      <c s="127">
        <v>0.076999999999999999</v>
      </c>
      <c s="123" t="s">
        <v>1829</v>
      </c>
      <c s="123" t="s">
        <v>1830</v>
      </c>
      <c s="27">
        <v>304791.67000000004</v>
      </c>
      <c s="27">
        <v>240625</v>
      </c>
      <c s="27">
        <v>176458.32999999999</v>
      </c>
      <c s="27">
        <v>112291.67</v>
      </c>
      <c s="27">
        <v>48125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545416.67000000004</v>
      </c>
      <c s="27">
        <v>336875</v>
      </c>
      <c s="27">
        <v>882291.67000000004</v>
      </c>
    </row>
    <row r="752" spans="1:74" ht="14.5">
      <c r="A752" s="123" t="s">
        <v>2714</v>
      </c>
      <c s="121" t="s">
        <v>836</v>
      </c>
      <c s="125">
        <v>14</v>
      </c>
      <c s="122" t="s">
        <v>0</v>
      </c>
      <c s="64" t="s">
        <v>3</v>
      </c>
      <c s="64" t="s">
        <v>1815</v>
      </c>
      <c s="64" t="s">
        <v>761</v>
      </c>
      <c s="64" t="s">
        <v>1825</v>
      </c>
      <c s="64" t="s">
        <v>1826</v>
      </c>
      <c s="64" t="s">
        <v>1827</v>
      </c>
      <c s="64" t="s">
        <v>761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15000000</v>
      </c>
      <c s="135">
        <v>0</v>
      </c>
      <c s="134">
        <v>0</v>
      </c>
      <c s="134">
        <v>0</v>
      </c>
      <c s="134"/>
      <c s="140"/>
      <c s="140"/>
      <c s="141">
        <v>15000000</v>
      </c>
      <c s="130">
        <v>41821</v>
      </c>
      <c s="130">
        <v>49126</v>
      </c>
      <c s="142">
        <v>15000000</v>
      </c>
      <c s="143">
        <v>9.5027777777777782</v>
      </c>
      <c s="143">
        <v>20</v>
      </c>
      <c s="127">
        <v>0.084500000000000006</v>
      </c>
      <c s="123" t="s">
        <v>1829</v>
      </c>
      <c s="123" t="s">
        <v>1830</v>
      </c>
      <c s="27">
        <v>1235812.5</v>
      </c>
      <c s="27">
        <v>1109062.5</v>
      </c>
      <c s="27">
        <v>982312.5</v>
      </c>
      <c s="27">
        <v>855562.5</v>
      </c>
      <c s="27">
        <v>728812.5</v>
      </c>
      <c s="27">
        <v>602062.5</v>
      </c>
      <c s="27">
        <v>475312.5</v>
      </c>
      <c s="27">
        <v>348562.5</v>
      </c>
      <c s="27">
        <v>221812.5</v>
      </c>
      <c s="27">
        <v>95062.5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2344875</v>
      </c>
      <c s="27">
        <v>4309500</v>
      </c>
      <c s="27">
        <v>6654375</v>
      </c>
    </row>
    <row r="753" spans="1:74" ht="14.5">
      <c r="A753" s="123" t="s">
        <v>2715</v>
      </c>
      <c s="121" t="s">
        <v>836</v>
      </c>
      <c s="125">
        <v>18</v>
      </c>
      <c s="122" t="s">
        <v>0</v>
      </c>
      <c s="64" t="s">
        <v>3</v>
      </c>
      <c s="64" t="s">
        <v>1815</v>
      </c>
      <c s="64" t="s">
        <v>761</v>
      </c>
      <c s="64" t="s">
        <v>1825</v>
      </c>
      <c s="64" t="s">
        <v>1826</v>
      </c>
      <c s="64" t="s">
        <v>1827</v>
      </c>
      <c s="64" t="s">
        <v>761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10000000</v>
      </c>
      <c s="135">
        <v>0</v>
      </c>
      <c s="134">
        <v>0</v>
      </c>
      <c s="134">
        <v>0</v>
      </c>
      <c s="134"/>
      <c s="140"/>
      <c s="140"/>
      <c s="141">
        <v>10000000</v>
      </c>
      <c s="130">
        <v>41837</v>
      </c>
      <c s="130">
        <v>49142</v>
      </c>
      <c s="142">
        <v>10000000</v>
      </c>
      <c s="143">
        <v>9.5472222222222225</v>
      </c>
      <c s="143">
        <v>20</v>
      </c>
      <c s="127">
        <v>0.084500000000000006</v>
      </c>
      <c s="123" t="s">
        <v>1829</v>
      </c>
      <c s="123" t="s">
        <v>1830</v>
      </c>
      <c s="27">
        <v>823875</v>
      </c>
      <c s="27">
        <v>739375</v>
      </c>
      <c s="27">
        <v>654875</v>
      </c>
      <c s="27">
        <v>570375</v>
      </c>
      <c s="27">
        <v>485875</v>
      </c>
      <c s="27">
        <v>401375</v>
      </c>
      <c s="27">
        <v>316875</v>
      </c>
      <c s="27">
        <v>232375</v>
      </c>
      <c s="27">
        <v>147875</v>
      </c>
      <c s="27">
        <v>59854.169999999998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1563250</v>
      </c>
      <c s="27">
        <v>2869479.1699999999</v>
      </c>
      <c s="27">
        <v>4432729.1699999999</v>
      </c>
    </row>
    <row r="754" spans="1:74" ht="14.5">
      <c r="A754" s="123" t="s">
        <v>2716</v>
      </c>
      <c s="121" t="s">
        <v>836</v>
      </c>
      <c s="125">
        <v>31</v>
      </c>
      <c s="122" t="s">
        <v>0</v>
      </c>
      <c s="64" t="s">
        <v>3</v>
      </c>
      <c s="64" t="s">
        <v>1815</v>
      </c>
      <c s="64" t="s">
        <v>761</v>
      </c>
      <c s="64" t="s">
        <v>1825</v>
      </c>
      <c s="64" t="s">
        <v>1826</v>
      </c>
      <c s="64" t="s">
        <v>1827</v>
      </c>
      <c s="64" t="s">
        <v>761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5833333.3399999999</v>
      </c>
      <c s="135">
        <v>0</v>
      </c>
      <c s="134">
        <v>0</v>
      </c>
      <c s="134">
        <v>0</v>
      </c>
      <c s="134"/>
      <c s="140"/>
      <c s="140"/>
      <c s="141">
        <v>5833333.3399999999</v>
      </c>
      <c s="130">
        <v>41892</v>
      </c>
      <c s="130">
        <v>47371</v>
      </c>
      <c s="142">
        <v>7000000</v>
      </c>
      <c s="143">
        <v>4.6944444444444446</v>
      </c>
      <c s="143">
        <v>15</v>
      </c>
      <c s="128">
        <v>0.076999999999999999</v>
      </c>
      <c s="123" t="s">
        <v>1829</v>
      </c>
      <c s="123" t="s">
        <v>1830</v>
      </c>
      <c s="27">
        <v>426708.32999999996</v>
      </c>
      <c s="27">
        <v>336875</v>
      </c>
      <c s="27">
        <v>247041.67000000001</v>
      </c>
      <c s="27">
        <v>157208.32999999999</v>
      </c>
      <c s="27">
        <v>67375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763583.32999999996</v>
      </c>
      <c s="27">
        <v>471625</v>
      </c>
      <c s="27">
        <v>1235208.3300000001</v>
      </c>
    </row>
    <row r="755" spans="1:74" ht="14.5">
      <c r="A755" s="123" t="s">
        <v>2717</v>
      </c>
      <c s="121" t="s">
        <v>836</v>
      </c>
      <c s="125">
        <v>32</v>
      </c>
      <c s="122" t="s">
        <v>0</v>
      </c>
      <c s="64" t="s">
        <v>3</v>
      </c>
      <c s="64" t="s">
        <v>1815</v>
      </c>
      <c s="64" t="s">
        <v>761</v>
      </c>
      <c s="64" t="s">
        <v>1825</v>
      </c>
      <c s="64" t="s">
        <v>1826</v>
      </c>
      <c s="64" t="s">
        <v>1827</v>
      </c>
      <c s="64" t="s">
        <v>761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7000000</v>
      </c>
      <c s="135">
        <v>0</v>
      </c>
      <c s="134">
        <v>0</v>
      </c>
      <c s="134">
        <v>0</v>
      </c>
      <c s="134"/>
      <c s="140"/>
      <c s="140"/>
      <c s="141">
        <v>7000000</v>
      </c>
      <c s="130">
        <v>41892</v>
      </c>
      <c s="130">
        <v>49197</v>
      </c>
      <c s="142">
        <v>7000000</v>
      </c>
      <c s="143">
        <v>9.6944444444444446</v>
      </c>
      <c s="143">
        <v>20</v>
      </c>
      <c s="128">
        <v>0.084500000000000006</v>
      </c>
      <c s="123" t="s">
        <v>1829</v>
      </c>
      <c s="123" t="s">
        <v>1830</v>
      </c>
      <c s="27">
        <v>576712.5</v>
      </c>
      <c s="27">
        <v>517562.5</v>
      </c>
      <c s="27">
        <v>458412.5</v>
      </c>
      <c s="27">
        <v>399262.5</v>
      </c>
      <c s="27">
        <v>340112.5</v>
      </c>
      <c s="27">
        <v>280962.5</v>
      </c>
      <c s="27">
        <v>221812.5</v>
      </c>
      <c s="27">
        <v>162662.5</v>
      </c>
      <c s="27">
        <v>103512.5</v>
      </c>
      <c s="27">
        <v>44362.5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1094275</v>
      </c>
      <c s="27">
        <v>2011100</v>
      </c>
      <c s="27">
        <v>3105375</v>
      </c>
    </row>
    <row r="756" spans="1:74" ht="14.5">
      <c r="A756" s="123" t="s">
        <v>2718</v>
      </c>
      <c s="121" t="s">
        <v>836</v>
      </c>
      <c s="125">
        <v>34</v>
      </c>
      <c s="122" t="s">
        <v>0</v>
      </c>
      <c s="64" t="s">
        <v>3</v>
      </c>
      <c s="64" t="s">
        <v>1815</v>
      </c>
      <c s="64" t="s">
        <v>761</v>
      </c>
      <c s="64" t="s">
        <v>1825</v>
      </c>
      <c s="64" t="s">
        <v>1826</v>
      </c>
      <c s="64" t="s">
        <v>1827</v>
      </c>
      <c s="64" t="s">
        <v>761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3333333.3399999999</v>
      </c>
      <c s="135">
        <v>0</v>
      </c>
      <c s="134">
        <v>0</v>
      </c>
      <c s="134">
        <v>0</v>
      </c>
      <c s="134"/>
      <c s="140"/>
      <c s="140"/>
      <c s="141">
        <v>3333333.3399999999</v>
      </c>
      <c s="130">
        <v>41912</v>
      </c>
      <c s="130">
        <v>47391</v>
      </c>
      <c s="142">
        <v>4000000</v>
      </c>
      <c s="143">
        <v>4.75</v>
      </c>
      <c s="143">
        <v>15</v>
      </c>
      <c s="127">
        <v>0.076999999999999999</v>
      </c>
      <c s="123" t="s">
        <v>1829</v>
      </c>
      <c s="123" t="s">
        <v>1830</v>
      </c>
      <c s="27">
        <v>243833.33000000002</v>
      </c>
      <c s="27">
        <v>192500</v>
      </c>
      <c s="27">
        <v>141166.67000000001</v>
      </c>
      <c s="27">
        <v>89833.330000000002</v>
      </c>
      <c s="27">
        <v>38500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436333.33000000002</v>
      </c>
      <c s="27">
        <v>269500</v>
      </c>
      <c s="27">
        <v>705833.33000000007</v>
      </c>
    </row>
    <row r="757" spans="1:74" ht="14.5">
      <c r="A757" s="123" t="s">
        <v>2719</v>
      </c>
      <c s="121" t="s">
        <v>836</v>
      </c>
      <c s="125">
        <v>35</v>
      </c>
      <c s="122" t="s">
        <v>0</v>
      </c>
      <c s="64" t="s">
        <v>3</v>
      </c>
      <c s="64" t="s">
        <v>1815</v>
      </c>
      <c s="64" t="s">
        <v>761</v>
      </c>
      <c s="64" t="s">
        <v>1825</v>
      </c>
      <c s="64" t="s">
        <v>1826</v>
      </c>
      <c s="64" t="s">
        <v>1827</v>
      </c>
      <c s="64" t="s">
        <v>761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4000000</v>
      </c>
      <c s="135">
        <v>0</v>
      </c>
      <c s="134">
        <v>0</v>
      </c>
      <c s="134">
        <v>0</v>
      </c>
      <c s="134"/>
      <c s="140"/>
      <c s="140"/>
      <c s="141">
        <v>4000000</v>
      </c>
      <c s="130">
        <v>41912</v>
      </c>
      <c s="130">
        <v>49217</v>
      </c>
      <c s="142">
        <v>4000000</v>
      </c>
      <c s="143">
        <v>9.75</v>
      </c>
      <c s="143">
        <v>20</v>
      </c>
      <c s="127">
        <v>0.084500000000000006</v>
      </c>
      <c s="123" t="s">
        <v>1829</v>
      </c>
      <c s="123" t="s">
        <v>1830</v>
      </c>
      <c s="27">
        <v>329550</v>
      </c>
      <c s="27">
        <v>295750</v>
      </c>
      <c s="27">
        <v>261950</v>
      </c>
      <c s="27">
        <v>228150</v>
      </c>
      <c s="27">
        <v>194350</v>
      </c>
      <c s="27">
        <v>160550</v>
      </c>
      <c s="27">
        <v>126750</v>
      </c>
      <c s="27">
        <v>92950</v>
      </c>
      <c s="27">
        <v>59150</v>
      </c>
      <c s="27">
        <v>25350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625300</v>
      </c>
      <c s="27">
        <v>1149200</v>
      </c>
      <c s="27">
        <v>1774500</v>
      </c>
    </row>
    <row r="758" spans="1:74" ht="14.5">
      <c r="A758" s="123" t="s">
        <v>2720</v>
      </c>
      <c s="121" t="s">
        <v>841</v>
      </c>
      <c s="125">
        <v>12</v>
      </c>
      <c s="122" t="s">
        <v>0</v>
      </c>
      <c s="64" t="s">
        <v>3</v>
      </c>
      <c s="64" t="s">
        <v>1815</v>
      </c>
      <c s="64" t="s">
        <v>1118</v>
      </c>
      <c s="64" t="s">
        <v>1825</v>
      </c>
      <c s="64" t="s">
        <v>1826</v>
      </c>
      <c s="64" t="s">
        <v>1827</v>
      </c>
      <c s="64" t="s">
        <v>1118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6697586.2999999998</v>
      </c>
      <c s="135">
        <v>0</v>
      </c>
      <c s="134">
        <v>0</v>
      </c>
      <c s="134">
        <v>0</v>
      </c>
      <c s="134"/>
      <c s="140"/>
      <c s="140"/>
      <c s="141">
        <v>6697586.2999999998</v>
      </c>
      <c s="130">
        <v>42802</v>
      </c>
      <c s="130">
        <v>45724</v>
      </c>
      <c s="142">
        <v>40185517.75</v>
      </c>
      <c s="143">
        <v>0.18888888888888888</v>
      </c>
      <c s="143">
        <v>8</v>
      </c>
      <c s="127">
        <v>0.058000000000000003</v>
      </c>
      <c s="123" t="s">
        <v>1829</v>
      </c>
      <c s="123" t="s">
        <v>1830</v>
      </c>
      <c s="27">
        <v>194230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194230</v>
      </c>
      <c s="27">
        <v>0</v>
      </c>
      <c s="27">
        <v>194230</v>
      </c>
    </row>
    <row r="759" spans="1:74" ht="14.5">
      <c r="A759" s="123" t="s">
        <v>2721</v>
      </c>
      <c s="121" t="s">
        <v>841</v>
      </c>
      <c s="125">
        <v>13</v>
      </c>
      <c s="122" t="s">
        <v>0</v>
      </c>
      <c s="64" t="s">
        <v>3</v>
      </c>
      <c s="64" t="s">
        <v>1815</v>
      </c>
      <c s="64" t="s">
        <v>1118</v>
      </c>
      <c s="64" t="s">
        <v>1825</v>
      </c>
      <c s="64" t="s">
        <v>1826</v>
      </c>
      <c s="64" t="s">
        <v>1827</v>
      </c>
      <c s="64" t="s">
        <v>1118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44723613.310000002</v>
      </c>
      <c s="135">
        <v>0</v>
      </c>
      <c s="134">
        <v>0</v>
      </c>
      <c s="134">
        <v>0</v>
      </c>
      <c s="134"/>
      <c s="140"/>
      <c s="140"/>
      <c s="141">
        <v>44723613.310000002</v>
      </c>
      <c s="130">
        <v>42802</v>
      </c>
      <c s="130">
        <v>46454</v>
      </c>
      <c s="142">
        <v>89447226.609999999</v>
      </c>
      <c s="143">
        <v>2.1888888888888891</v>
      </c>
      <c s="143">
        <v>10</v>
      </c>
      <c s="127">
        <v>0.064000000000000001</v>
      </c>
      <c s="123" t="s">
        <v>1829</v>
      </c>
      <c s="123" t="s">
        <v>1830</v>
      </c>
      <c s="27">
        <v>2576080.1299999999</v>
      </c>
      <c s="27">
        <v>1431155.6299999999</v>
      </c>
      <c s="27">
        <v>286231.13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4007235.7599999998</v>
      </c>
      <c s="27">
        <v>286231.13</v>
      </c>
      <c s="27">
        <v>4293466.8899999997</v>
      </c>
    </row>
    <row r="760" spans="1:74" ht="14.5">
      <c r="A760" s="123" t="s">
        <v>2722</v>
      </c>
      <c s="121" t="s">
        <v>1178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1179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1429962.1000000001</v>
      </c>
      <c s="135">
        <v>0</v>
      </c>
      <c s="134">
        <v>0</v>
      </c>
      <c s="134">
        <v>0</v>
      </c>
      <c s="134"/>
      <c s="140"/>
      <c s="140"/>
      <c s="141">
        <v>1429962.1000000001</v>
      </c>
      <c s="130">
        <v>44291</v>
      </c>
      <c s="130">
        <v>46117</v>
      </c>
      <c s="142">
        <v>1429962.1000000001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101949.14</v>
      </c>
      <c s="27">
        <v>50974.57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152923.70999999999</v>
      </c>
      <c s="27">
        <v>0</v>
      </c>
      <c s="27">
        <v>152923.70999999999</v>
      </c>
    </row>
    <row r="761" spans="1:74" ht="14.5">
      <c r="A761" s="123" t="s">
        <v>2723</v>
      </c>
      <c s="121" t="s">
        <v>1074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1075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953731.84999999998</v>
      </c>
      <c s="135">
        <v>0</v>
      </c>
      <c s="134">
        <v>0</v>
      </c>
      <c s="134">
        <v>0</v>
      </c>
      <c s="134"/>
      <c s="140"/>
      <c s="140"/>
      <c s="141">
        <v>953731.84999999998</v>
      </c>
      <c s="130">
        <v>44050</v>
      </c>
      <c s="130">
        <v>45876</v>
      </c>
      <c s="142">
        <v>953731.84999999998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67996.320000000007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67996.320000000007</v>
      </c>
      <c s="27">
        <v>0</v>
      </c>
      <c s="27">
        <v>67996.320000000007</v>
      </c>
    </row>
    <row r="762" spans="1:74" ht="14.5">
      <c r="A762" s="123" t="s">
        <v>2724</v>
      </c>
      <c s="121" t="s">
        <v>1149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1150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1092955.8</v>
      </c>
      <c s="135">
        <v>0</v>
      </c>
      <c s="134">
        <v>0</v>
      </c>
      <c s="134">
        <v>0</v>
      </c>
      <c s="134"/>
      <c s="140"/>
      <c s="140"/>
      <c s="141">
        <v>1092955.8</v>
      </c>
      <c s="130">
        <v>44291</v>
      </c>
      <c s="130">
        <v>46117</v>
      </c>
      <c s="142">
        <v>1092955.8</v>
      </c>
      <c s="143">
        <v>1.2638888888888888</v>
      </c>
      <c s="143">
        <v>5</v>
      </c>
      <c s="128">
        <v>0.071294999999999997</v>
      </c>
      <c s="123" t="s">
        <v>1829</v>
      </c>
      <c s="123" t="s">
        <v>1830</v>
      </c>
      <c s="27">
        <v>77922.279999999999</v>
      </c>
      <c s="27">
        <v>38961.139999999999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116883.42</v>
      </c>
      <c s="27">
        <v>0</v>
      </c>
      <c s="27">
        <v>116883.42</v>
      </c>
    </row>
    <row r="763" spans="1:74" ht="14.5">
      <c r="A763" s="123" t="s">
        <v>2725</v>
      </c>
      <c s="121" t="s">
        <v>1082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1083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1005351.73</v>
      </c>
      <c s="135">
        <v>0</v>
      </c>
      <c s="134">
        <v>0</v>
      </c>
      <c s="134">
        <v>0</v>
      </c>
      <c s="134"/>
      <c s="140"/>
      <c s="140"/>
      <c s="141">
        <v>1005351.73</v>
      </c>
      <c s="130">
        <v>44050</v>
      </c>
      <c s="130">
        <v>45876</v>
      </c>
      <c s="142">
        <v>1005351.73</v>
      </c>
      <c s="143">
        <v>0.60277777777777775</v>
      </c>
      <c s="143">
        <v>5</v>
      </c>
      <c s="128">
        <v>0.071294999999999997</v>
      </c>
      <c s="123" t="s">
        <v>1829</v>
      </c>
      <c s="123" t="s">
        <v>1830</v>
      </c>
      <c s="27">
        <v>71676.559999999998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71676.559999999998</v>
      </c>
      <c s="27">
        <v>0</v>
      </c>
      <c s="27">
        <v>71676.559999999998</v>
      </c>
    </row>
    <row r="764" spans="1:74" ht="14.5">
      <c r="A764" s="123" t="s">
        <v>2726</v>
      </c>
      <c s="121" t="s">
        <v>1152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1083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659568.88</v>
      </c>
      <c s="135">
        <v>0</v>
      </c>
      <c s="134">
        <v>0</v>
      </c>
      <c s="134">
        <v>0</v>
      </c>
      <c s="134"/>
      <c s="140"/>
      <c s="140"/>
      <c s="141">
        <v>659568.88</v>
      </c>
      <c s="130">
        <v>44291</v>
      </c>
      <c s="130">
        <v>46117</v>
      </c>
      <c s="142">
        <v>659568.88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47023.959999999999</v>
      </c>
      <c s="27">
        <v>23511.98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70535.940000000002</v>
      </c>
      <c s="27">
        <v>0</v>
      </c>
      <c s="27">
        <v>70535.940000000002</v>
      </c>
    </row>
    <row r="765" spans="1:74" ht="14.5">
      <c r="A765" s="123" t="s">
        <v>2727</v>
      </c>
      <c s="121" t="s">
        <v>1163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1164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353107.51000000001</v>
      </c>
      <c s="135">
        <v>0</v>
      </c>
      <c s="134">
        <v>0</v>
      </c>
      <c s="134">
        <v>0</v>
      </c>
      <c s="134"/>
      <c s="140"/>
      <c s="140"/>
      <c s="141">
        <v>353107.51000000001</v>
      </c>
      <c s="130">
        <v>44291</v>
      </c>
      <c s="130">
        <v>46117</v>
      </c>
      <c s="142">
        <v>353107.51000000001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25174.799999999999</v>
      </c>
      <c s="27">
        <v>12587.4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37762.199999999997</v>
      </c>
      <c s="27">
        <v>0</v>
      </c>
      <c s="27">
        <v>37762.199999999997</v>
      </c>
    </row>
    <row r="766" spans="1:74" ht="14.5">
      <c r="A766" s="123" t="s">
        <v>2728</v>
      </c>
      <c s="121" t="s">
        <v>1076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1077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170600.98999999999</v>
      </c>
      <c s="135">
        <v>0</v>
      </c>
      <c s="134">
        <v>0</v>
      </c>
      <c s="134">
        <v>0</v>
      </c>
      <c s="134"/>
      <c s="140"/>
      <c s="140"/>
      <c s="141">
        <v>170600.98999999999</v>
      </c>
      <c s="130">
        <v>44050</v>
      </c>
      <c s="130">
        <v>45876</v>
      </c>
      <c s="142">
        <v>170600.98999999999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12163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12163</v>
      </c>
      <c s="27">
        <v>0</v>
      </c>
      <c s="27">
        <v>12163</v>
      </c>
    </row>
    <row r="767" spans="1:74" ht="14.5">
      <c r="A767" s="123" t="s">
        <v>2729</v>
      </c>
      <c s="121" t="s">
        <v>1079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1080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687908.03000000003</v>
      </c>
      <c s="135">
        <v>0</v>
      </c>
      <c s="134">
        <v>0</v>
      </c>
      <c s="134">
        <v>0</v>
      </c>
      <c s="134"/>
      <c s="140"/>
      <c s="140"/>
      <c s="141">
        <v>687908.03000000003</v>
      </c>
      <c s="130">
        <v>44050</v>
      </c>
      <c s="130">
        <v>45876</v>
      </c>
      <c s="142">
        <v>687908.03000000003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49044.400000000001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49044.400000000001</v>
      </c>
      <c s="27">
        <v>0</v>
      </c>
      <c s="27">
        <v>49044.400000000001</v>
      </c>
    </row>
    <row r="768" spans="1:74" ht="14.5">
      <c r="A768" s="123" t="s">
        <v>2730</v>
      </c>
      <c s="121" t="s">
        <v>1166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1167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513270.53000000003</v>
      </c>
      <c s="135">
        <v>0</v>
      </c>
      <c s="134">
        <v>0</v>
      </c>
      <c s="134">
        <v>0</v>
      </c>
      <c s="134"/>
      <c s="140"/>
      <c s="140"/>
      <c s="141">
        <v>513270.53000000003</v>
      </c>
      <c s="130">
        <v>44291</v>
      </c>
      <c s="130">
        <v>46117</v>
      </c>
      <c s="142">
        <v>513270.53000000003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36593.620000000003</v>
      </c>
      <c s="27">
        <v>18296.810000000001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54890.430000000008</v>
      </c>
      <c s="27">
        <v>0</v>
      </c>
      <c s="27">
        <v>54890.430000000008</v>
      </c>
    </row>
    <row r="769" spans="1:74" ht="14.5">
      <c r="A769" s="123" t="s">
        <v>2731</v>
      </c>
      <c s="121" t="s">
        <v>1068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1069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2012285.6000000001</v>
      </c>
      <c s="135">
        <v>0</v>
      </c>
      <c s="134">
        <v>0</v>
      </c>
      <c s="134">
        <v>0</v>
      </c>
      <c s="134"/>
      <c s="140"/>
      <c s="140"/>
      <c s="141">
        <v>2012285.6000000001</v>
      </c>
      <c s="130">
        <v>44050</v>
      </c>
      <c s="130">
        <v>45876</v>
      </c>
      <c s="142">
        <v>2012285.6000000001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143465.89999999999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143465.89999999999</v>
      </c>
      <c s="27">
        <v>0</v>
      </c>
      <c s="27">
        <v>143465.89999999999</v>
      </c>
    </row>
    <row r="770" spans="1:74" ht="14.5">
      <c r="A770" s="123" t="s">
        <v>2732</v>
      </c>
      <c s="121" t="s">
        <v>1191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1192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1025317.35</v>
      </c>
      <c s="135">
        <v>0</v>
      </c>
      <c s="134">
        <v>0</v>
      </c>
      <c s="134">
        <v>0</v>
      </c>
      <c s="134"/>
      <c s="140"/>
      <c s="140"/>
      <c s="141">
        <v>1025317.35</v>
      </c>
      <c s="130">
        <v>44291</v>
      </c>
      <c s="130">
        <v>46117</v>
      </c>
      <c s="142">
        <v>1025317.35</v>
      </c>
      <c s="143">
        <v>1.2638888888888888</v>
      </c>
      <c s="143">
        <v>5</v>
      </c>
      <c s="128">
        <v>0.071294999999999997</v>
      </c>
      <c s="123" t="s">
        <v>1829</v>
      </c>
      <c s="123" t="s">
        <v>1830</v>
      </c>
      <c s="27">
        <v>73100</v>
      </c>
      <c s="27">
        <v>36550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109650</v>
      </c>
      <c s="27">
        <v>0</v>
      </c>
      <c s="27">
        <v>109650</v>
      </c>
    </row>
    <row r="771" spans="1:74" ht="14.5">
      <c r="A771" s="123" t="s">
        <v>2733</v>
      </c>
      <c s="121" t="s">
        <v>1153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1154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940514.32999999996</v>
      </c>
      <c s="135">
        <v>0</v>
      </c>
      <c s="134">
        <v>0</v>
      </c>
      <c s="134">
        <v>0</v>
      </c>
      <c s="134"/>
      <c s="140"/>
      <c s="140"/>
      <c s="141">
        <v>940514.32999999996</v>
      </c>
      <c s="130">
        <v>44291</v>
      </c>
      <c s="130">
        <v>46117</v>
      </c>
      <c s="142">
        <v>940514.32999999996</v>
      </c>
      <c s="143">
        <v>1.2638888888888888</v>
      </c>
      <c s="143">
        <v>5</v>
      </c>
      <c s="128">
        <v>0.071294999999999997</v>
      </c>
      <c s="123" t="s">
        <v>1829</v>
      </c>
      <c s="123" t="s">
        <v>1830</v>
      </c>
      <c s="27">
        <v>67053.960000000006</v>
      </c>
      <c s="27">
        <v>33526.980000000003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100580.94</v>
      </c>
      <c s="27">
        <v>0</v>
      </c>
      <c s="27">
        <v>100580.94</v>
      </c>
    </row>
    <row r="772" spans="1:74" ht="14.5">
      <c r="A772" s="123" t="s">
        <v>2734</v>
      </c>
      <c s="121" t="s">
        <v>1070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442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989490.47999999998</v>
      </c>
      <c s="135">
        <v>0</v>
      </c>
      <c s="134">
        <v>0</v>
      </c>
      <c s="134">
        <v>0</v>
      </c>
      <c s="134"/>
      <c s="140"/>
      <c s="140"/>
      <c s="141">
        <v>989490.47999999998</v>
      </c>
      <c s="130">
        <v>44050</v>
      </c>
      <c s="130">
        <v>45876</v>
      </c>
      <c s="142">
        <v>989490.47999999998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70545.720000000001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70545.720000000001</v>
      </c>
      <c s="27">
        <v>0</v>
      </c>
      <c s="27">
        <v>70545.720000000001</v>
      </c>
    </row>
    <row r="773" spans="1:74" ht="14.5">
      <c r="A773" s="123" t="s">
        <v>2735</v>
      </c>
      <c s="121" t="s">
        <v>1141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442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488262.73999999999</v>
      </c>
      <c s="135">
        <v>0</v>
      </c>
      <c s="134">
        <v>0</v>
      </c>
      <c s="134">
        <v>0</v>
      </c>
      <c s="134"/>
      <c s="140"/>
      <c s="140"/>
      <c s="141">
        <v>488262.73999999999</v>
      </c>
      <c s="130">
        <v>44291</v>
      </c>
      <c s="130">
        <v>46117</v>
      </c>
      <c s="142">
        <v>488262.73999999999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34810.699999999997</v>
      </c>
      <c s="27">
        <v>17405.349999999999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52216.049999999996</v>
      </c>
      <c s="27">
        <v>0</v>
      </c>
      <c s="27">
        <v>52216.049999999996</v>
      </c>
    </row>
    <row r="774" spans="1:74" ht="14.5">
      <c r="A774" s="123" t="s">
        <v>2736</v>
      </c>
      <c s="121" t="s">
        <v>1027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406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4113187.5</v>
      </c>
      <c s="135">
        <v>0</v>
      </c>
      <c s="134">
        <v>0</v>
      </c>
      <c s="134">
        <v>0</v>
      </c>
      <c s="134"/>
      <c s="140"/>
      <c s="140"/>
      <c s="141">
        <v>4113187.5</v>
      </c>
      <c s="130">
        <v>43860</v>
      </c>
      <c s="130">
        <v>45687</v>
      </c>
      <c s="142">
        <v>4113187.5</v>
      </c>
      <c s="143">
        <v>0.083333333333333329</v>
      </c>
      <c s="143">
        <v>5</v>
      </c>
      <c s="127">
        <v>0.0785</v>
      </c>
      <c s="123" t="s">
        <v>1829</v>
      </c>
      <c s="123" t="s">
        <v>1830</v>
      </c>
      <c s="27">
        <v>161442.60999999999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161442.60999999999</v>
      </c>
      <c s="27">
        <v>0</v>
      </c>
      <c s="27">
        <v>161442.60999999999</v>
      </c>
    </row>
    <row r="775" spans="1:74" ht="14.5">
      <c r="A775" s="123" t="s">
        <v>2737</v>
      </c>
      <c s="121" t="s">
        <v>1067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464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1661440.46</v>
      </c>
      <c s="135">
        <v>0</v>
      </c>
      <c s="134">
        <v>0</v>
      </c>
      <c s="134">
        <v>0</v>
      </c>
      <c s="134"/>
      <c s="140"/>
      <c s="140"/>
      <c s="141">
        <v>1661440.46</v>
      </c>
      <c s="130">
        <v>44050</v>
      </c>
      <c s="130">
        <v>45876</v>
      </c>
      <c s="142">
        <v>1661440.46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118452.39999999999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118452.39999999999</v>
      </c>
      <c s="27">
        <v>0</v>
      </c>
      <c s="27">
        <v>118452.39999999999</v>
      </c>
    </row>
    <row r="776" spans="1:74" ht="14.5">
      <c r="A776" s="123" t="s">
        <v>2738</v>
      </c>
      <c s="121" t="s">
        <v>1148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464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1057546.1899999999</v>
      </c>
      <c s="135">
        <v>0</v>
      </c>
      <c s="134">
        <v>0</v>
      </c>
      <c s="134">
        <v>0</v>
      </c>
      <c s="134"/>
      <c s="140"/>
      <c s="140"/>
      <c s="141">
        <v>1057546.1899999999</v>
      </c>
      <c s="130">
        <v>44291</v>
      </c>
      <c s="130">
        <v>46117</v>
      </c>
      <c s="142">
        <v>1057546.1899999999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75397.759999999995</v>
      </c>
      <c s="27">
        <v>37698.879999999997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113096.63999999998</v>
      </c>
      <c s="27">
        <v>0</v>
      </c>
      <c s="27">
        <v>113096.63999999998</v>
      </c>
    </row>
    <row r="777" spans="1:74" ht="14.5">
      <c r="A777" s="123" t="s">
        <v>2739</v>
      </c>
      <c s="121" t="s">
        <v>1181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513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1440208.53</v>
      </c>
      <c s="135">
        <v>0</v>
      </c>
      <c s="134">
        <v>0</v>
      </c>
      <c s="134">
        <v>0</v>
      </c>
      <c s="134"/>
      <c s="140"/>
      <c s="140"/>
      <c s="141">
        <v>1440208.53</v>
      </c>
      <c s="130">
        <v>44291</v>
      </c>
      <c s="130">
        <v>46117</v>
      </c>
      <c s="142">
        <v>1440208.53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102679.66</v>
      </c>
      <c s="27">
        <v>51339.830000000002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154019.48999999999</v>
      </c>
      <c s="27">
        <v>0</v>
      </c>
      <c s="27">
        <v>154019.48999999999</v>
      </c>
    </row>
    <row r="778" spans="1:74" ht="14.5">
      <c r="A778" s="123" t="s">
        <v>2740</v>
      </c>
      <c s="121" t="s">
        <v>1071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434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2403171.7200000002</v>
      </c>
      <c s="135">
        <v>0</v>
      </c>
      <c s="134">
        <v>0</v>
      </c>
      <c s="134">
        <v>0</v>
      </c>
      <c s="134"/>
      <c s="140"/>
      <c s="140"/>
      <c s="141">
        <v>2403171.7200000002</v>
      </c>
      <c s="130">
        <v>44050</v>
      </c>
      <c s="130">
        <v>45876</v>
      </c>
      <c s="142">
        <v>2403171.7200000002</v>
      </c>
      <c s="143">
        <v>0.60277777777777775</v>
      </c>
      <c s="143">
        <v>5</v>
      </c>
      <c s="127">
        <v>0.071294999999999997</v>
      </c>
      <c s="123" t="s">
        <v>1829</v>
      </c>
      <c s="123" t="s">
        <v>1830</v>
      </c>
      <c s="27">
        <v>171334.12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171334.12</v>
      </c>
      <c s="27">
        <v>0</v>
      </c>
      <c s="27">
        <v>171334.12</v>
      </c>
    </row>
    <row r="779" spans="1:74" ht="14.5">
      <c r="A779" s="123" t="s">
        <v>2741</v>
      </c>
      <c s="121" t="s">
        <v>1142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434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1144147.0700000001</v>
      </c>
      <c s="135">
        <v>0</v>
      </c>
      <c s="134">
        <v>0</v>
      </c>
      <c s="134">
        <v>0</v>
      </c>
      <c s="134"/>
      <c s="140"/>
      <c s="140"/>
      <c s="141">
        <v>1144147.0700000001</v>
      </c>
      <c s="130">
        <v>44291</v>
      </c>
      <c s="130">
        <v>46117</v>
      </c>
      <c s="142">
        <v>1144147.0700000001</v>
      </c>
      <c s="143">
        <v>1.2638888888888888</v>
      </c>
      <c s="143">
        <v>5</v>
      </c>
      <c s="128">
        <v>0.071294999999999997</v>
      </c>
      <c s="123" t="s">
        <v>1829</v>
      </c>
      <c s="123" t="s">
        <v>1830</v>
      </c>
      <c s="27">
        <v>81571.960000000006</v>
      </c>
      <c s="27">
        <v>40785.980000000003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122357.94</v>
      </c>
      <c s="27">
        <v>0</v>
      </c>
      <c s="27">
        <v>122357.94</v>
      </c>
    </row>
    <row r="780" spans="1:74" ht="14.5">
      <c r="A780" s="123" t="s">
        <v>2742</v>
      </c>
      <c s="121" t="s">
        <v>1143</v>
      </c>
      <c s="125">
        <v>1</v>
      </c>
      <c s="122" t="s">
        <v>0</v>
      </c>
      <c s="64" t="s">
        <v>3</v>
      </c>
      <c s="64" t="s">
        <v>1815</v>
      </c>
      <c s="64" t="s">
        <v>1839</v>
      </c>
      <c s="64" t="s">
        <v>1832</v>
      </c>
      <c s="64" t="s">
        <v>1840</v>
      </c>
      <c s="64" t="s">
        <v>1834</v>
      </c>
      <c s="64" t="s">
        <v>1144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1</v>
      </c>
      <c s="139">
        <v>0</v>
      </c>
      <c s="140">
        <v>640629.77000000002</v>
      </c>
      <c s="135">
        <v>0</v>
      </c>
      <c s="134">
        <v>0</v>
      </c>
      <c s="134">
        <v>0</v>
      </c>
      <c s="134"/>
      <c s="140"/>
      <c s="140"/>
      <c s="141">
        <v>640629.77000000002</v>
      </c>
      <c s="130">
        <v>44291</v>
      </c>
      <c s="130">
        <v>46117</v>
      </c>
      <c s="142">
        <v>640629.77000000002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45673.699999999997</v>
      </c>
      <c s="27">
        <v>22836.849999999999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68510.549999999988</v>
      </c>
      <c s="27">
        <v>0</v>
      </c>
      <c s="27">
        <v>68510.549999999988</v>
      </c>
    </row>
    <row r="781" spans="1:74" ht="14.5">
      <c r="A781" s="123" t="s">
        <v>2743</v>
      </c>
      <c s="121" t="s">
        <v>1117</v>
      </c>
      <c s="125">
        <v>1</v>
      </c>
      <c s="122" t="s">
        <v>0</v>
      </c>
      <c s="64" t="s">
        <v>3</v>
      </c>
      <c s="64" t="s">
        <v>1815</v>
      </c>
      <c s="64" t="s">
        <v>1118</v>
      </c>
      <c s="64" t="s">
        <v>1825</v>
      </c>
      <c s="64" t="s">
        <v>1826</v>
      </c>
      <c s="64" t="s">
        <v>1827</v>
      </c>
      <c s="64" t="s">
        <v>1118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21938152.809999999</v>
      </c>
      <c s="135">
        <v>0</v>
      </c>
      <c s="134">
        <v>0</v>
      </c>
      <c s="134">
        <v>782040.30000000005</v>
      </c>
      <c s="134"/>
      <c s="140"/>
      <c s="140"/>
      <c s="141">
        <v>21938152.809999999</v>
      </c>
      <c s="130">
        <v>44168</v>
      </c>
      <c s="130">
        <v>45994</v>
      </c>
      <c s="142">
        <v>21938152.809999999</v>
      </c>
      <c s="143">
        <v>0.92500000000000004</v>
      </c>
      <c s="143">
        <v>5</v>
      </c>
      <c s="127">
        <v>0.071294999999999997</v>
      </c>
      <c s="123" t="s">
        <v>1829</v>
      </c>
      <c s="123" t="s">
        <v>1830</v>
      </c>
      <c s="27">
        <v>1564080.6000000001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1564080.6000000001</v>
      </c>
      <c s="27">
        <v>0</v>
      </c>
      <c s="27">
        <v>1564080.6000000001</v>
      </c>
    </row>
    <row r="782" spans="1:74" ht="14.5">
      <c r="A782" s="123" t="s">
        <v>2744</v>
      </c>
      <c s="121" t="s">
        <v>1123</v>
      </c>
      <c s="125">
        <v>1</v>
      </c>
      <c s="122" t="s">
        <v>0</v>
      </c>
      <c s="64" t="s">
        <v>3</v>
      </c>
      <c s="64" t="s">
        <v>1815</v>
      </c>
      <c s="64" t="s">
        <v>1839</v>
      </c>
      <c s="64" t="s">
        <v>1832</v>
      </c>
      <c s="64" t="s">
        <v>1840</v>
      </c>
      <c s="64" t="s">
        <v>1834</v>
      </c>
      <c s="64" t="s">
        <v>1124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1</v>
      </c>
      <c s="139">
        <v>0</v>
      </c>
      <c s="140">
        <v>486119.84000000003</v>
      </c>
      <c s="135">
        <v>0</v>
      </c>
      <c s="134">
        <v>0</v>
      </c>
      <c s="134">
        <v>0</v>
      </c>
      <c s="134"/>
      <c s="140"/>
      <c s="140"/>
      <c s="141">
        <v>486119.84000000003</v>
      </c>
      <c s="130">
        <v>44291</v>
      </c>
      <c s="130">
        <v>46117</v>
      </c>
      <c s="142">
        <v>486119.84000000003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34657.919999999998</v>
      </c>
      <c s="27">
        <v>17328.959999999999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51986.879999999997</v>
      </c>
      <c s="27">
        <v>0</v>
      </c>
      <c s="27">
        <v>51986.879999999997</v>
      </c>
    </row>
    <row r="783" spans="1:74" ht="14.5">
      <c r="A783" s="123" t="s">
        <v>2745</v>
      </c>
      <c s="121" t="s">
        <v>1129</v>
      </c>
      <c s="125">
        <v>1</v>
      </c>
      <c s="122" t="s">
        <v>0</v>
      </c>
      <c s="64" t="s">
        <v>3</v>
      </c>
      <c s="64" t="s">
        <v>1815</v>
      </c>
      <c s="64" t="s">
        <v>1839</v>
      </c>
      <c s="64" t="s">
        <v>1832</v>
      </c>
      <c s="64" t="s">
        <v>1840</v>
      </c>
      <c s="64" t="s">
        <v>1834</v>
      </c>
      <c s="64" t="s">
        <v>1130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1</v>
      </c>
      <c s="139">
        <v>0</v>
      </c>
      <c s="140">
        <v>483442.85999999999</v>
      </c>
      <c s="135">
        <v>0</v>
      </c>
      <c s="134">
        <v>0</v>
      </c>
      <c s="134">
        <v>0</v>
      </c>
      <c s="134"/>
      <c s="140"/>
      <c s="140"/>
      <c s="141">
        <v>483442.85999999999</v>
      </c>
      <c s="130">
        <v>44291</v>
      </c>
      <c s="130">
        <v>46117</v>
      </c>
      <c s="142">
        <v>483442.85999999999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34467.059999999998</v>
      </c>
      <c s="27">
        <v>17233.529999999999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51700.589999999997</v>
      </c>
      <c s="27">
        <v>0</v>
      </c>
      <c s="27">
        <v>51700.589999999997</v>
      </c>
    </row>
    <row r="784" spans="1:74" ht="14.5">
      <c r="A784" s="123" t="s">
        <v>2746</v>
      </c>
      <c s="121" t="s">
        <v>1127</v>
      </c>
      <c s="125">
        <v>1</v>
      </c>
      <c s="122" t="s">
        <v>0</v>
      </c>
      <c s="64" t="s">
        <v>3</v>
      </c>
      <c s="64" t="s">
        <v>1815</v>
      </c>
      <c s="64" t="s">
        <v>1839</v>
      </c>
      <c s="64" t="s">
        <v>1832</v>
      </c>
      <c s="64" t="s">
        <v>1840</v>
      </c>
      <c s="64" t="s">
        <v>1834</v>
      </c>
      <c s="64" t="s">
        <v>1128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1</v>
      </c>
      <c s="139">
        <v>0</v>
      </c>
      <c s="140">
        <v>225665.14999999999</v>
      </c>
      <c s="135">
        <v>0</v>
      </c>
      <c s="134">
        <v>0</v>
      </c>
      <c s="134">
        <v>0</v>
      </c>
      <c s="134"/>
      <c s="140"/>
      <c s="140"/>
      <c s="141">
        <v>225665.14999999999</v>
      </c>
      <c s="130">
        <v>44291</v>
      </c>
      <c s="130">
        <v>46117</v>
      </c>
      <c s="142">
        <v>225665.14999999999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16088.799999999999</v>
      </c>
      <c s="27">
        <v>8044.3999999999996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24133.199999999997</v>
      </c>
      <c s="27">
        <v>0</v>
      </c>
      <c s="27">
        <v>24133.199999999997</v>
      </c>
    </row>
    <row r="785" spans="1:74" ht="14.5">
      <c r="A785" s="123" t="s">
        <v>2747</v>
      </c>
      <c s="121" t="s">
        <v>1131</v>
      </c>
      <c s="125">
        <v>1</v>
      </c>
      <c s="122" t="s">
        <v>0</v>
      </c>
      <c s="64" t="s">
        <v>3</v>
      </c>
      <c s="64" t="s">
        <v>1815</v>
      </c>
      <c s="64" t="s">
        <v>1839</v>
      </c>
      <c s="64" t="s">
        <v>1832</v>
      </c>
      <c s="64" t="s">
        <v>1840</v>
      </c>
      <c s="64" t="s">
        <v>1834</v>
      </c>
      <c s="64" t="s">
        <v>1132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1</v>
      </c>
      <c s="139">
        <v>0</v>
      </c>
      <c s="140">
        <v>2916155.8999999999</v>
      </c>
      <c s="135">
        <v>0</v>
      </c>
      <c s="134">
        <v>0</v>
      </c>
      <c s="134">
        <v>0</v>
      </c>
      <c s="134"/>
      <c s="140"/>
      <c s="140"/>
      <c s="141">
        <v>2916155.8999999999</v>
      </c>
      <c s="130">
        <v>44291</v>
      </c>
      <c s="130">
        <v>46117</v>
      </c>
      <c s="142">
        <v>2916155.8999999999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207907.34</v>
      </c>
      <c s="27">
        <v>103953.67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311861.01000000001</v>
      </c>
      <c s="27">
        <v>0</v>
      </c>
      <c s="27">
        <v>311861.01000000001</v>
      </c>
    </row>
    <row r="786" spans="1:74" ht="14.5">
      <c r="A786" s="123" t="s">
        <v>2748</v>
      </c>
      <c s="121" t="s">
        <v>1125</v>
      </c>
      <c s="125">
        <v>1</v>
      </c>
      <c s="122" t="s">
        <v>0</v>
      </c>
      <c s="64" t="s">
        <v>3</v>
      </c>
      <c s="64" t="s">
        <v>1815</v>
      </c>
      <c s="64" t="s">
        <v>1839</v>
      </c>
      <c s="64" t="s">
        <v>1832</v>
      </c>
      <c s="64" t="s">
        <v>1840</v>
      </c>
      <c s="64" t="s">
        <v>1834</v>
      </c>
      <c s="64" t="s">
        <v>1126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1</v>
      </c>
      <c s="139">
        <v>0</v>
      </c>
      <c s="140">
        <v>368430.09999999998</v>
      </c>
      <c s="135">
        <v>0</v>
      </c>
      <c s="134">
        <v>0</v>
      </c>
      <c s="134">
        <v>0</v>
      </c>
      <c s="134"/>
      <c s="140"/>
      <c s="140"/>
      <c s="141">
        <v>368430.09999999998</v>
      </c>
      <c s="130">
        <v>44291</v>
      </c>
      <c s="130">
        <v>46117</v>
      </c>
      <c s="142">
        <v>368430.09999999998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26267.220000000001</v>
      </c>
      <c s="27">
        <v>13133.610000000001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39400.830000000002</v>
      </c>
      <c s="27">
        <v>0</v>
      </c>
      <c s="27">
        <v>39400.830000000002</v>
      </c>
    </row>
    <row r="787" spans="1:74" ht="14.5">
      <c r="A787" s="123" t="s">
        <v>2749</v>
      </c>
      <c s="121" t="s">
        <v>1135</v>
      </c>
      <c s="125">
        <v>1</v>
      </c>
      <c s="122" t="s">
        <v>0</v>
      </c>
      <c s="64" t="s">
        <v>3</v>
      </c>
      <c s="64" t="s">
        <v>1815</v>
      </c>
      <c s="64" t="s">
        <v>1839</v>
      </c>
      <c s="64" t="s">
        <v>1832</v>
      </c>
      <c s="64" t="s">
        <v>1840</v>
      </c>
      <c s="64" t="s">
        <v>1834</v>
      </c>
      <c s="64" t="s">
        <v>1136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1</v>
      </c>
      <c s="139">
        <v>0</v>
      </c>
      <c s="140">
        <v>2054758.8799999999</v>
      </c>
      <c s="135">
        <v>0</v>
      </c>
      <c s="134">
        <v>0</v>
      </c>
      <c s="134">
        <v>0</v>
      </c>
      <c s="134"/>
      <c s="140"/>
      <c s="140"/>
      <c s="141">
        <v>2054758.8799999999</v>
      </c>
      <c s="130">
        <v>44291</v>
      </c>
      <c s="130">
        <v>46117</v>
      </c>
      <c s="142">
        <v>2054758.8799999999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146494.04000000001</v>
      </c>
      <c s="27">
        <v>73247.020000000004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219741.06</v>
      </c>
      <c s="27">
        <v>0</v>
      </c>
      <c s="27">
        <v>219741.06</v>
      </c>
    </row>
    <row r="788" spans="1:74" ht="14.5">
      <c r="A788" s="123" t="s">
        <v>2750</v>
      </c>
      <c s="121" t="s">
        <v>1121</v>
      </c>
      <c s="125">
        <v>1</v>
      </c>
      <c s="122" t="s">
        <v>0</v>
      </c>
      <c s="64" t="s">
        <v>3</v>
      </c>
      <c s="64" t="s">
        <v>1815</v>
      </c>
      <c s="64" t="s">
        <v>1839</v>
      </c>
      <c s="64" t="s">
        <v>1832</v>
      </c>
      <c s="64" t="s">
        <v>1840</v>
      </c>
      <c s="64" t="s">
        <v>1834</v>
      </c>
      <c s="64" t="s">
        <v>1122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1</v>
      </c>
      <c s="139">
        <v>0</v>
      </c>
      <c s="140">
        <v>631820.51000000001</v>
      </c>
      <c s="135">
        <v>0</v>
      </c>
      <c s="134">
        <v>0</v>
      </c>
      <c s="134">
        <v>0</v>
      </c>
      <c s="134"/>
      <c s="140"/>
      <c s="140"/>
      <c s="141">
        <v>631820.51000000001</v>
      </c>
      <c s="130">
        <v>44291</v>
      </c>
      <c s="130">
        <v>46117</v>
      </c>
      <c s="142">
        <v>631820.51000000001</v>
      </c>
      <c s="143">
        <v>1.2638888888888888</v>
      </c>
      <c s="143">
        <v>5</v>
      </c>
      <c s="128">
        <v>0.071294999999999997</v>
      </c>
      <c s="123" t="s">
        <v>1829</v>
      </c>
      <c s="123" t="s">
        <v>1830</v>
      </c>
      <c s="27">
        <v>45045.639999999999</v>
      </c>
      <c s="27">
        <v>22522.82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67568.459999999992</v>
      </c>
      <c s="27">
        <v>0</v>
      </c>
      <c s="27">
        <v>67568.459999999992</v>
      </c>
    </row>
    <row r="789" spans="1:74" ht="14.5">
      <c r="A789" s="123" t="s">
        <v>2751</v>
      </c>
      <c s="121" t="s">
        <v>1137</v>
      </c>
      <c s="125">
        <v>1</v>
      </c>
      <c s="122" t="s">
        <v>0</v>
      </c>
      <c s="64" t="s">
        <v>3</v>
      </c>
      <c s="64" t="s">
        <v>1815</v>
      </c>
      <c s="64" t="s">
        <v>1839</v>
      </c>
      <c s="64" t="s">
        <v>1832</v>
      </c>
      <c s="64" t="s">
        <v>1840</v>
      </c>
      <c s="64" t="s">
        <v>1834</v>
      </c>
      <c s="64" t="s">
        <v>1138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1</v>
      </c>
      <c s="139">
        <v>0</v>
      </c>
      <c s="140">
        <v>523524.21000000002</v>
      </c>
      <c s="135">
        <v>0</v>
      </c>
      <c s="134">
        <v>0</v>
      </c>
      <c s="134">
        <v>0</v>
      </c>
      <c s="134"/>
      <c s="140"/>
      <c s="140"/>
      <c s="141">
        <v>523524.21000000002</v>
      </c>
      <c s="130">
        <v>44291</v>
      </c>
      <c s="130">
        <v>46117</v>
      </c>
      <c s="142">
        <v>523524.21000000002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37324.660000000003</v>
      </c>
      <c s="27">
        <v>18662.330000000002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55986.990000000005</v>
      </c>
      <c s="27">
        <v>0</v>
      </c>
      <c s="27">
        <v>55986.990000000005</v>
      </c>
    </row>
    <row r="790" spans="1:74" ht="14.5">
      <c r="A790" s="123" t="s">
        <v>2752</v>
      </c>
      <c s="121" t="s">
        <v>1119</v>
      </c>
      <c s="125">
        <v>1</v>
      </c>
      <c s="122" t="s">
        <v>0</v>
      </c>
      <c s="64" t="s">
        <v>3</v>
      </c>
      <c s="64" t="s">
        <v>1815</v>
      </c>
      <c s="64" t="s">
        <v>1839</v>
      </c>
      <c s="64" t="s">
        <v>1832</v>
      </c>
      <c s="64" t="s">
        <v>1840</v>
      </c>
      <c s="64" t="s">
        <v>1834</v>
      </c>
      <c s="64" t="s">
        <v>1120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1</v>
      </c>
      <c s="139">
        <v>0</v>
      </c>
      <c s="140">
        <v>2585731.2200000002</v>
      </c>
      <c s="135">
        <v>0</v>
      </c>
      <c s="134">
        <v>0</v>
      </c>
      <c s="134">
        <v>0</v>
      </c>
      <c s="134"/>
      <c s="140"/>
      <c s="140"/>
      <c s="141">
        <v>2585731.2200000002</v>
      </c>
      <c s="130">
        <v>44291</v>
      </c>
      <c s="130">
        <v>46117</v>
      </c>
      <c s="142">
        <v>2585731.2200000002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184349.70000000001</v>
      </c>
      <c s="27">
        <v>92174.850000000006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276524.55000000005</v>
      </c>
      <c s="27">
        <v>0</v>
      </c>
      <c s="27">
        <v>276524.55000000005</v>
      </c>
    </row>
    <row r="791" spans="1:74" ht="14.5">
      <c r="A791" s="123" t="s">
        <v>2753</v>
      </c>
      <c s="121" t="s">
        <v>1145</v>
      </c>
      <c s="125">
        <v>1</v>
      </c>
      <c s="122" t="s">
        <v>0</v>
      </c>
      <c s="64" t="s">
        <v>3</v>
      </c>
      <c s="64" t="s">
        <v>1815</v>
      </c>
      <c s="64" t="s">
        <v>1839</v>
      </c>
      <c s="64" t="s">
        <v>1832</v>
      </c>
      <c s="64" t="s">
        <v>1840</v>
      </c>
      <c s="64" t="s">
        <v>1834</v>
      </c>
      <c s="64" t="s">
        <v>1146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1</v>
      </c>
      <c s="139">
        <v>0</v>
      </c>
      <c s="140">
        <v>192177.26999999999</v>
      </c>
      <c s="135">
        <v>0</v>
      </c>
      <c s="134">
        <v>0</v>
      </c>
      <c s="134">
        <v>0</v>
      </c>
      <c s="134"/>
      <c s="140"/>
      <c s="140"/>
      <c s="141">
        <v>192177.26999999999</v>
      </c>
      <c s="130">
        <v>44291</v>
      </c>
      <c s="130">
        <v>46117</v>
      </c>
      <c s="142">
        <v>192177.26999999999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13701.280000000001</v>
      </c>
      <c s="27">
        <v>6850.6400000000003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20551.920000000002</v>
      </c>
      <c s="27">
        <v>0</v>
      </c>
      <c s="27">
        <v>20551.920000000002</v>
      </c>
    </row>
    <row r="792" spans="1:74" ht="14.5">
      <c r="A792" s="123" t="s">
        <v>2754</v>
      </c>
      <c s="121" t="s">
        <v>1170</v>
      </c>
      <c s="125">
        <v>1</v>
      </c>
      <c s="122" t="s">
        <v>0</v>
      </c>
      <c s="64" t="s">
        <v>3</v>
      </c>
      <c s="64" t="s">
        <v>1815</v>
      </c>
      <c s="64" t="s">
        <v>1839</v>
      </c>
      <c s="64" t="s">
        <v>1832</v>
      </c>
      <c s="64" t="s">
        <v>1840</v>
      </c>
      <c s="64" t="s">
        <v>1834</v>
      </c>
      <c s="64" t="s">
        <v>1171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1</v>
      </c>
      <c s="139">
        <v>0</v>
      </c>
      <c s="140">
        <v>2435775.9399999999</v>
      </c>
      <c s="135">
        <v>0</v>
      </c>
      <c s="134">
        <v>0</v>
      </c>
      <c s="134">
        <v>0</v>
      </c>
      <c s="134"/>
      <c s="140"/>
      <c s="140"/>
      <c s="141">
        <v>2435775.9399999999</v>
      </c>
      <c s="130">
        <v>44291</v>
      </c>
      <c s="130">
        <v>46117</v>
      </c>
      <c s="142">
        <v>2435775.9399999999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173658.64000000001</v>
      </c>
      <c s="27">
        <v>86829.320000000007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260487.96000000002</v>
      </c>
      <c s="27">
        <v>0</v>
      </c>
      <c s="27">
        <v>260487.96000000002</v>
      </c>
    </row>
    <row r="793" spans="1:74" ht="14.5">
      <c r="A793" s="123" t="s">
        <v>2755</v>
      </c>
      <c s="121" t="s">
        <v>1205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91282.020000000004</v>
      </c>
      <c s="135">
        <v>0</v>
      </c>
      <c s="134">
        <v>0</v>
      </c>
      <c s="134">
        <v>0</v>
      </c>
      <c s="134"/>
      <c s="140"/>
      <c s="140"/>
      <c s="141">
        <v>91282.020000000004</v>
      </c>
      <c s="130">
        <v>44291</v>
      </c>
      <c s="130">
        <v>46117</v>
      </c>
      <c s="142">
        <v>91282.020000000004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6507.96</v>
      </c>
      <c s="27">
        <v>3253.98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9761.9400000000005</v>
      </c>
      <c s="27">
        <v>0</v>
      </c>
      <c s="27">
        <v>9761.9400000000005</v>
      </c>
    </row>
    <row r="794" spans="1:74" ht="14.5">
      <c r="A794" s="123" t="s">
        <v>2756</v>
      </c>
      <c s="121" t="s">
        <v>1206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80356.710000000006</v>
      </c>
      <c s="135">
        <v>0</v>
      </c>
      <c s="134">
        <v>0</v>
      </c>
      <c s="134">
        <v>0</v>
      </c>
      <c s="134"/>
      <c s="140"/>
      <c s="140"/>
      <c s="141">
        <v>80356.710000000006</v>
      </c>
      <c s="130">
        <v>44291</v>
      </c>
      <c s="130">
        <v>46117</v>
      </c>
      <c s="142">
        <v>80356.710000000006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5729.04</v>
      </c>
      <c s="27">
        <v>2864.52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8593.5599999999995</v>
      </c>
      <c s="27">
        <v>0</v>
      </c>
      <c s="27">
        <v>8593.5599999999995</v>
      </c>
    </row>
    <row r="795" spans="1:74" ht="14.5">
      <c r="A795" s="123" t="s">
        <v>2757</v>
      </c>
      <c s="121" t="s">
        <v>1207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1046714.9300000001</v>
      </c>
      <c s="135">
        <v>0</v>
      </c>
      <c s="134">
        <v>0</v>
      </c>
      <c s="134">
        <v>0</v>
      </c>
      <c s="134"/>
      <c s="140"/>
      <c s="140"/>
      <c s="141">
        <v>1046714.9300000001</v>
      </c>
      <c s="130">
        <v>44291</v>
      </c>
      <c s="130">
        <v>46117</v>
      </c>
      <c s="142">
        <v>1046714.9300000001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74625.539999999994</v>
      </c>
      <c s="27">
        <v>37312.769999999997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111938.31</v>
      </c>
      <c s="27">
        <v>0</v>
      </c>
      <c s="27">
        <v>111938.31</v>
      </c>
    </row>
    <row r="796" spans="1:74" ht="14.5">
      <c r="A796" s="123" t="s">
        <v>2758</v>
      </c>
      <c s="121" t="s">
        <v>1204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3555893.6000000001</v>
      </c>
      <c s="135">
        <v>0</v>
      </c>
      <c s="134">
        <v>0</v>
      </c>
      <c s="134">
        <v>0</v>
      </c>
      <c s="134"/>
      <c s="140"/>
      <c s="140"/>
      <c s="141">
        <v>3555893.6000000001</v>
      </c>
      <c s="130">
        <v>44291</v>
      </c>
      <c s="130">
        <v>46117</v>
      </c>
      <c s="142">
        <v>3555893.6000000001</v>
      </c>
      <c s="143">
        <v>1.2638888888888888</v>
      </c>
      <c s="143">
        <v>5</v>
      </c>
      <c s="128">
        <v>0.071294999999999997</v>
      </c>
      <c s="123" t="s">
        <v>1829</v>
      </c>
      <c s="123" t="s">
        <v>1830</v>
      </c>
      <c s="27">
        <v>253517.44</v>
      </c>
      <c s="27">
        <v>126758.72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380276.16000000003</v>
      </c>
      <c s="27">
        <v>0</v>
      </c>
      <c s="27">
        <v>380276.16000000003</v>
      </c>
    </row>
    <row r="797" spans="1:74" ht="14.5">
      <c r="A797" s="123" t="s">
        <v>2759</v>
      </c>
      <c s="121" t="s">
        <v>1208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1850375.0900000001</v>
      </c>
      <c s="135">
        <v>0</v>
      </c>
      <c s="134">
        <v>0</v>
      </c>
      <c s="134">
        <v>0</v>
      </c>
      <c s="134"/>
      <c s="140"/>
      <c s="140"/>
      <c s="141">
        <v>1850375.0900000001</v>
      </c>
      <c s="130">
        <v>44291</v>
      </c>
      <c s="130">
        <v>46117</v>
      </c>
      <c s="142">
        <v>1850375.0900000001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131922.5</v>
      </c>
      <c s="27">
        <v>65961.25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197883.75</v>
      </c>
      <c s="27">
        <v>0</v>
      </c>
      <c s="27">
        <v>197883.75</v>
      </c>
    </row>
    <row r="798" spans="1:74" ht="14.5">
      <c r="A798" s="123" t="s">
        <v>2760</v>
      </c>
      <c s="121" t="s">
        <v>1547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183406083.75</v>
      </c>
      <c s="135">
        <v>0</v>
      </c>
      <c s="134">
        <v>0</v>
      </c>
      <c s="134">
        <v>0</v>
      </c>
      <c s="134"/>
      <c s="140"/>
      <c s="140"/>
      <c s="141">
        <v>183406083.75</v>
      </c>
      <c s="130">
        <v>44314</v>
      </c>
      <c s="130">
        <v>47966</v>
      </c>
      <c s="142">
        <v>183406083.75</v>
      </c>
      <c s="143">
        <v>6.3277777777777775</v>
      </c>
      <c s="143">
        <v>10</v>
      </c>
      <c s="127">
        <v>0.078262999999999999</v>
      </c>
      <c s="123" t="s">
        <v>1829</v>
      </c>
      <c s="123" t="s">
        <v>1830</v>
      </c>
      <c s="27">
        <v>14353910.34</v>
      </c>
      <c s="27">
        <v>14353910.34</v>
      </c>
      <c s="27">
        <v>14353910.34</v>
      </c>
      <c s="27">
        <v>14353910.34</v>
      </c>
      <c s="27">
        <v>14353910.34</v>
      </c>
      <c s="27">
        <v>14353910.34</v>
      </c>
      <c s="27">
        <v>7176955.1699999999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28707820.68</v>
      </c>
      <c s="27">
        <v>64592596.530000001</v>
      </c>
      <c s="27">
        <v>93300417.210000008</v>
      </c>
    </row>
    <row r="799" spans="1:74" ht="14.5">
      <c r="A799" s="123" t="s">
        <v>2761</v>
      </c>
      <c s="121" t="s">
        <v>1210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268396.38</v>
      </c>
      <c s="135">
        <v>0</v>
      </c>
      <c s="134">
        <v>0</v>
      </c>
      <c s="134">
        <v>0</v>
      </c>
      <c s="134"/>
      <c s="140"/>
      <c s="140"/>
      <c s="141">
        <v>268396.38</v>
      </c>
      <c s="130">
        <v>44291</v>
      </c>
      <c s="130">
        <v>46117</v>
      </c>
      <c s="142">
        <v>268396.38</v>
      </c>
      <c s="143">
        <v>1.2638888888888888</v>
      </c>
      <c s="143">
        <v>5</v>
      </c>
      <c s="128">
        <v>0.071294999999999997</v>
      </c>
      <c s="123" t="s">
        <v>1829</v>
      </c>
      <c s="123" t="s">
        <v>1830</v>
      </c>
      <c s="27">
        <v>19135.32</v>
      </c>
      <c s="27">
        <v>9567.6599999999999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28702.98</v>
      </c>
      <c s="27">
        <v>0</v>
      </c>
      <c s="27">
        <v>28702.98</v>
      </c>
    </row>
    <row r="800" spans="1:74" ht="14.5">
      <c r="A800" s="123" t="s">
        <v>2762</v>
      </c>
      <c s="121" t="s">
        <v>1211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897783.5</v>
      </c>
      <c s="135">
        <v>0</v>
      </c>
      <c s="134">
        <v>0</v>
      </c>
      <c s="134">
        <v>0</v>
      </c>
      <c s="134"/>
      <c s="140"/>
      <c s="140"/>
      <c s="141">
        <v>897783.5</v>
      </c>
      <c s="130">
        <v>44291</v>
      </c>
      <c s="130">
        <v>46117</v>
      </c>
      <c s="142">
        <v>897783.5</v>
      </c>
      <c s="143">
        <v>1.2638888888888888</v>
      </c>
      <c s="143">
        <v>5</v>
      </c>
      <c s="128">
        <v>0.071294999999999997</v>
      </c>
      <c s="123" t="s">
        <v>1829</v>
      </c>
      <c s="123" t="s">
        <v>1830</v>
      </c>
      <c s="27">
        <v>64007.480000000003</v>
      </c>
      <c s="27">
        <v>32003.740000000002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96011.220000000001</v>
      </c>
      <c s="27">
        <v>0</v>
      </c>
      <c s="27">
        <v>96011.220000000001</v>
      </c>
    </row>
    <row r="801" spans="1:74" ht="14.5">
      <c r="A801" s="123" t="s">
        <v>2763</v>
      </c>
      <c s="121" t="s">
        <v>1212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299860</v>
      </c>
      <c s="135">
        <v>0</v>
      </c>
      <c s="134">
        <v>0</v>
      </c>
      <c s="134">
        <v>0</v>
      </c>
      <c s="134"/>
      <c s="140"/>
      <c s="140"/>
      <c s="141">
        <v>299860</v>
      </c>
      <c s="130">
        <v>44291</v>
      </c>
      <c s="130">
        <v>46117</v>
      </c>
      <c s="142">
        <v>299860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21378.52</v>
      </c>
      <c s="27">
        <v>10689.26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32067.779999999999</v>
      </c>
      <c s="27">
        <v>0</v>
      </c>
      <c s="27">
        <v>32067.779999999999</v>
      </c>
    </row>
    <row r="802" spans="1:74" ht="14.5">
      <c r="A802" s="123" t="s">
        <v>2764</v>
      </c>
      <c s="121" t="s">
        <v>1213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497838.22999999998</v>
      </c>
      <c s="135">
        <v>0</v>
      </c>
      <c s="134">
        <v>0</v>
      </c>
      <c s="134">
        <v>0</v>
      </c>
      <c s="134"/>
      <c s="140"/>
      <c s="140"/>
      <c s="141">
        <v>497838.22999999998</v>
      </c>
      <c s="130">
        <v>44291</v>
      </c>
      <c s="130">
        <v>46117</v>
      </c>
      <c s="142">
        <v>497838.22999999998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35493.379999999997</v>
      </c>
      <c s="27">
        <v>17746.689999999999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53240.069999999992</v>
      </c>
      <c s="27">
        <v>0</v>
      </c>
      <c s="27">
        <v>53240.069999999992</v>
      </c>
    </row>
    <row r="803" spans="1:74" ht="14.5">
      <c r="A803" s="123" t="s">
        <v>2765</v>
      </c>
      <c s="121" t="s">
        <v>1214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682304.58999999997</v>
      </c>
      <c s="135">
        <v>0</v>
      </c>
      <c s="134">
        <v>0</v>
      </c>
      <c s="134">
        <v>0</v>
      </c>
      <c s="134"/>
      <c s="140"/>
      <c s="140"/>
      <c s="141">
        <v>682304.58999999997</v>
      </c>
      <c s="130">
        <v>44291</v>
      </c>
      <c s="130">
        <v>46117</v>
      </c>
      <c s="142">
        <v>682304.58999999997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48644.900000000001</v>
      </c>
      <c s="27">
        <v>24322.450000000001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72967.350000000006</v>
      </c>
      <c s="27">
        <v>0</v>
      </c>
      <c s="27">
        <v>72967.350000000006</v>
      </c>
    </row>
    <row r="804" spans="1:74" ht="14.5">
      <c r="A804" s="123" t="s">
        <v>2766</v>
      </c>
      <c s="121" t="s">
        <v>1218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625422.69999999995</v>
      </c>
      <c s="135">
        <v>0</v>
      </c>
      <c s="134">
        <v>0</v>
      </c>
      <c s="134">
        <v>0</v>
      </c>
      <c s="134"/>
      <c s="140"/>
      <c s="140"/>
      <c s="141">
        <v>625422.69999999995</v>
      </c>
      <c s="130">
        <v>44291</v>
      </c>
      <c s="130">
        <v>46117</v>
      </c>
      <c s="142">
        <v>625422.69999999995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44589.519999999997</v>
      </c>
      <c s="27">
        <v>22294.759999999998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66884.279999999999</v>
      </c>
      <c s="27">
        <v>0</v>
      </c>
      <c s="27">
        <v>66884.279999999999</v>
      </c>
    </row>
    <row r="805" spans="1:74" ht="14.5">
      <c r="A805" s="123" t="s">
        <v>2767</v>
      </c>
      <c s="121" t="s">
        <v>1209</v>
      </c>
      <c s="125">
        <v>1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44545</v>
      </c>
      <c s="135">
        <v>0</v>
      </c>
      <c s="134">
        <v>0</v>
      </c>
      <c s="134">
        <v>174.84</v>
      </c>
      <c s="134"/>
      <c s="140"/>
      <c s="140"/>
      <c s="141">
        <v>44545</v>
      </c>
      <c s="130">
        <v>44414</v>
      </c>
      <c s="130">
        <v>45875</v>
      </c>
      <c s="142">
        <v>44545</v>
      </c>
      <c s="143">
        <v>0.59999999999999998</v>
      </c>
      <c s="143">
        <v>4</v>
      </c>
      <c s="127">
        <v>0.047100000000000003</v>
      </c>
      <c s="123" t="s">
        <v>1829</v>
      </c>
      <c s="123" t="s">
        <v>1830</v>
      </c>
      <c s="27">
        <v>874.19999999999982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874.19999999999982</v>
      </c>
      <c s="27">
        <v>0</v>
      </c>
      <c s="27">
        <v>874.19999999999982</v>
      </c>
    </row>
    <row r="806" spans="1:74" ht="14.5">
      <c r="A806" s="123" t="s">
        <v>2768</v>
      </c>
      <c s="121" t="s">
        <v>1209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237.18000000000001</v>
      </c>
      <c s="134"/>
      <c s="140"/>
      <c s="140"/>
      <c s="141">
        <v>53100</v>
      </c>
      <c s="130">
        <v>44414</v>
      </c>
      <c s="130">
        <v>46605</v>
      </c>
      <c s="142">
        <v>53100</v>
      </c>
      <c s="143">
        <v>2.6000000000000001</v>
      </c>
      <c s="143">
        <v>6</v>
      </c>
      <c s="127">
        <v>0.053600000000000002</v>
      </c>
      <c s="123" t="s">
        <v>1829</v>
      </c>
      <c s="123" t="s">
        <v>1830</v>
      </c>
      <c s="27">
        <v>2846.1599999999999</v>
      </c>
      <c s="27">
        <v>2846.1599999999999</v>
      </c>
      <c s="27">
        <v>1185.9000000000001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5692.3199999999997</v>
      </c>
      <c s="27">
        <v>1185.9000000000001</v>
      </c>
      <c s="27">
        <v>6878.2199999999993</v>
      </c>
    </row>
    <row r="807" spans="1:74" ht="14.5">
      <c r="A807" s="123" t="s">
        <v>2769</v>
      </c>
      <c s="121" t="s">
        <v>1209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102955</v>
      </c>
      <c s="135">
        <v>0</v>
      </c>
      <c s="134">
        <v>0</v>
      </c>
      <c s="134">
        <v>483.88999999999999</v>
      </c>
      <c s="134"/>
      <c s="140"/>
      <c s="140"/>
      <c s="141">
        <v>102955</v>
      </c>
      <c s="130">
        <v>44414</v>
      </c>
      <c s="130">
        <v>46971</v>
      </c>
      <c s="142">
        <v>102955</v>
      </c>
      <c s="143">
        <v>3.6000000000000001</v>
      </c>
      <c s="143">
        <v>7</v>
      </c>
      <c s="127">
        <v>0.056399999999999999</v>
      </c>
      <c s="123" t="s">
        <v>1829</v>
      </c>
      <c s="123" t="s">
        <v>1830</v>
      </c>
      <c s="27">
        <v>5806.6800000000003</v>
      </c>
      <c s="27">
        <v>5806.6800000000003</v>
      </c>
      <c s="27">
        <v>4838.8800000000001</v>
      </c>
      <c s="27">
        <v>1935.52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11613.360000000001</v>
      </c>
      <c s="27">
        <v>6774.3999999999996</v>
      </c>
      <c s="27">
        <v>18387.760000000002</v>
      </c>
    </row>
    <row r="808" spans="1:74" ht="14.5">
      <c r="A808" s="123" t="s">
        <v>2770</v>
      </c>
      <c s="121" t="s">
        <v>1209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2512515</v>
      </c>
      <c s="135">
        <v>0</v>
      </c>
      <c s="134">
        <v>0</v>
      </c>
      <c s="134">
        <v>12416.01</v>
      </c>
      <c s="134"/>
      <c s="140"/>
      <c s="140"/>
      <c s="141">
        <v>2512515</v>
      </c>
      <c s="130">
        <v>44414</v>
      </c>
      <c s="130">
        <v>47336</v>
      </c>
      <c s="142">
        <v>2512515</v>
      </c>
      <c s="143">
        <v>4.5999999999999996</v>
      </c>
      <c s="143">
        <v>8</v>
      </c>
      <c s="127">
        <v>0.059299999999999999</v>
      </c>
      <c s="123" t="s">
        <v>1829</v>
      </c>
      <c s="123" t="s">
        <v>1830</v>
      </c>
      <c s="27">
        <v>148992.12</v>
      </c>
      <c s="27">
        <v>148992.12</v>
      </c>
      <c s="27">
        <v>132437.44</v>
      </c>
      <c s="27">
        <v>82773.399999999994</v>
      </c>
      <c s="27">
        <v>33109.360000000001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297984.23999999999</v>
      </c>
      <c s="27">
        <v>248320.20000000001</v>
      </c>
      <c s="27">
        <v>546304.43999999994</v>
      </c>
    </row>
    <row r="809" spans="1:74" ht="14.5">
      <c r="A809" s="123" t="s">
        <v>2771</v>
      </c>
      <c s="121" t="s">
        <v>1209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5635975</v>
      </c>
      <c s="135">
        <v>0</v>
      </c>
      <c s="134">
        <v>0</v>
      </c>
      <c s="134">
        <v>29166.169999999998</v>
      </c>
      <c s="134"/>
      <c s="140"/>
      <c s="140"/>
      <c s="141">
        <v>5635975</v>
      </c>
      <c s="130">
        <v>44414</v>
      </c>
      <c s="130">
        <v>47701</v>
      </c>
      <c s="142">
        <v>5635975</v>
      </c>
      <c s="143">
        <v>5.5999999999999996</v>
      </c>
      <c s="143">
        <v>9</v>
      </c>
      <c s="127">
        <v>0.062100000000000002</v>
      </c>
      <c s="123" t="s">
        <v>1829</v>
      </c>
      <c s="123" t="s">
        <v>1830</v>
      </c>
      <c s="27">
        <v>349994.03999999986</v>
      </c>
      <c s="27">
        <v>349994.03999999986</v>
      </c>
      <c s="27">
        <v>320827.88</v>
      </c>
      <c s="27">
        <v>233329.39999999999</v>
      </c>
      <c s="27">
        <v>145830.88</v>
      </c>
      <c s="27">
        <v>58332.32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699988.07999999973</v>
      </c>
      <c s="27">
        <v>758320.47999999998</v>
      </c>
      <c s="27">
        <v>1458308.5599999996</v>
      </c>
    </row>
    <row r="810" spans="1:74" ht="14.5">
      <c r="A810" s="123" t="s">
        <v>2772</v>
      </c>
      <c s="121" t="s">
        <v>1209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52067.5</v>
      </c>
      <c s="135">
        <v>0</v>
      </c>
      <c s="134">
        <v>0</v>
      </c>
      <c s="134">
        <v>282.02999999999997</v>
      </c>
      <c s="134"/>
      <c s="140"/>
      <c s="140"/>
      <c s="141">
        <v>52067.5</v>
      </c>
      <c s="130">
        <v>44414</v>
      </c>
      <c s="130">
        <v>48066</v>
      </c>
      <c s="142">
        <v>52067.5</v>
      </c>
      <c s="143">
        <v>6.5999999999999996</v>
      </c>
      <c s="143">
        <v>10</v>
      </c>
      <c s="127">
        <v>0.065000000000000002</v>
      </c>
      <c s="123" t="s">
        <v>1829</v>
      </c>
      <c s="123" t="s">
        <v>1830</v>
      </c>
      <c s="27">
        <v>3384.3599999999988</v>
      </c>
      <c s="27">
        <v>3384.3599999999988</v>
      </c>
      <c s="27">
        <v>3158.7600000000002</v>
      </c>
      <c s="27">
        <v>2481.9200000000001</v>
      </c>
      <c s="27">
        <v>1805</v>
      </c>
      <c s="27">
        <v>1128.1199999999999</v>
      </c>
      <c s="27">
        <v>451.27999999999997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6768.7199999999975</v>
      </c>
      <c s="27">
        <v>9025.0799999999999</v>
      </c>
      <c s="27">
        <v>15793.799999999997</v>
      </c>
    </row>
    <row r="811" spans="1:74" ht="14.5">
      <c r="A811" s="123" t="s">
        <v>2773</v>
      </c>
      <c s="121" t="s">
        <v>1215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126653981.23999999</v>
      </c>
      <c s="135">
        <v>0</v>
      </c>
      <c s="134">
        <v>0</v>
      </c>
      <c s="134">
        <v>0</v>
      </c>
      <c s="134"/>
      <c s="140"/>
      <c s="140"/>
      <c s="141">
        <v>126653981.23999999</v>
      </c>
      <c s="130">
        <v>44291</v>
      </c>
      <c s="130">
        <v>46117</v>
      </c>
      <c s="142">
        <v>126653981.23999999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9029795.5999999996</v>
      </c>
      <c s="27">
        <v>4514897.7999999998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13544693.399999999</v>
      </c>
      <c s="27">
        <v>0</v>
      </c>
      <c s="27">
        <v>13544693.399999999</v>
      </c>
    </row>
    <row r="812" spans="1:74" ht="14.5">
      <c r="A812" s="123" t="s">
        <v>2774</v>
      </c>
      <c s="121" t="s">
        <v>1216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1094019.6000000001</v>
      </c>
      <c s="135">
        <v>0</v>
      </c>
      <c s="134">
        <v>0</v>
      </c>
      <c s="134">
        <v>0</v>
      </c>
      <c s="134"/>
      <c s="140"/>
      <c s="140"/>
      <c s="141">
        <v>1094019.6000000001</v>
      </c>
      <c s="130">
        <v>44291</v>
      </c>
      <c s="130">
        <v>46117</v>
      </c>
      <c s="142">
        <v>1094019.6000000001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77998.119999999995</v>
      </c>
      <c s="27">
        <v>38999.059999999998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116997.17999999999</v>
      </c>
      <c s="27">
        <v>0</v>
      </c>
      <c s="27">
        <v>116997.17999999999</v>
      </c>
    </row>
    <row r="813" spans="1:74" ht="14.5">
      <c r="A813" s="123" t="s">
        <v>2775</v>
      </c>
      <c s="121" t="s">
        <v>1217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1094019.6100000001</v>
      </c>
      <c s="135">
        <v>0</v>
      </c>
      <c s="134">
        <v>0</v>
      </c>
      <c s="134">
        <v>0</v>
      </c>
      <c s="134"/>
      <c s="140"/>
      <c s="140"/>
      <c s="141">
        <v>1094019.6100000001</v>
      </c>
      <c s="130">
        <v>44291</v>
      </c>
      <c s="130">
        <v>46117</v>
      </c>
      <c s="142">
        <v>1094019.6100000001</v>
      </c>
      <c s="143">
        <v>1.2638888888888888</v>
      </c>
      <c s="143">
        <v>5</v>
      </c>
      <c s="127">
        <v>0.071294999999999997</v>
      </c>
      <c s="123" t="s">
        <v>1829</v>
      </c>
      <c s="123" t="s">
        <v>1830</v>
      </c>
      <c s="27">
        <v>77998.119999999995</v>
      </c>
      <c s="27">
        <v>38999.059999999998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116997.17999999999</v>
      </c>
      <c s="27">
        <v>0</v>
      </c>
      <c s="27">
        <v>116997.17999999999</v>
      </c>
    </row>
    <row r="814" spans="1:74" ht="14.5">
      <c r="A814" s="123" t="s">
        <v>2776</v>
      </c>
      <c s="121" t="s">
        <v>1219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96612.5</v>
      </c>
      <c s="135">
        <v>0</v>
      </c>
      <c s="134">
        <v>0</v>
      </c>
      <c s="134">
        <v>379.19999999999999</v>
      </c>
      <c s="134"/>
      <c s="140"/>
      <c s="140"/>
      <c s="141">
        <v>96612.5</v>
      </c>
      <c s="130">
        <v>44446</v>
      </c>
      <c s="130">
        <v>45907</v>
      </c>
      <c s="142">
        <v>96612.5</v>
      </c>
      <c s="143">
        <v>0.68611111111111112</v>
      </c>
      <c s="143">
        <v>4</v>
      </c>
      <c s="127">
        <v>0.047100000000000003</v>
      </c>
      <c s="123" t="s">
        <v>1829</v>
      </c>
      <c s="123" t="s">
        <v>1830</v>
      </c>
      <c s="27">
        <v>2275.1999999999994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2275.1999999999994</v>
      </c>
      <c s="27">
        <v>0</v>
      </c>
      <c s="27">
        <v>2275.1999999999994</v>
      </c>
    </row>
    <row r="815" spans="1:74" ht="14.5">
      <c r="A815" s="123" t="s">
        <v>2777</v>
      </c>
      <c s="121" t="s">
        <v>1219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139240</v>
      </c>
      <c s="135">
        <v>0</v>
      </c>
      <c s="134">
        <v>0</v>
      </c>
      <c s="134">
        <v>588.28999999999996</v>
      </c>
      <c s="134"/>
      <c s="140"/>
      <c s="140"/>
      <c s="141">
        <v>139240</v>
      </c>
      <c s="130">
        <v>44446</v>
      </c>
      <c s="130">
        <v>46272</v>
      </c>
      <c s="142">
        <v>139240</v>
      </c>
      <c s="143">
        <v>1.6861111111111111</v>
      </c>
      <c s="143">
        <v>5</v>
      </c>
      <c s="127">
        <v>0.050700000000000002</v>
      </c>
      <c s="123" t="s">
        <v>1829</v>
      </c>
      <c s="123" t="s">
        <v>1830</v>
      </c>
      <c s="27">
        <v>7059.4799999999996</v>
      </c>
      <c s="27">
        <v>3529.7099999999991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10589.189999999999</v>
      </c>
      <c s="27">
        <v>0</v>
      </c>
      <c s="27">
        <v>10589.189999999999</v>
      </c>
    </row>
    <row r="816" spans="1:74" ht="14.5">
      <c r="A816" s="123" t="s">
        <v>2778</v>
      </c>
      <c s="121" t="s">
        <v>1219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1247555</v>
      </c>
      <c s="135">
        <v>0</v>
      </c>
      <c s="134">
        <v>0</v>
      </c>
      <c s="134">
        <v>5572.4099999999999</v>
      </c>
      <c s="134"/>
      <c s="140"/>
      <c s="140"/>
      <c s="141">
        <v>1247555</v>
      </c>
      <c s="130">
        <v>44446</v>
      </c>
      <c s="130">
        <v>46637</v>
      </c>
      <c s="142">
        <v>1247555</v>
      </c>
      <c s="143">
        <v>2.6861111111111109</v>
      </c>
      <c s="143">
        <v>6</v>
      </c>
      <c s="127">
        <v>0.053600000000000002</v>
      </c>
      <c s="123" t="s">
        <v>1829</v>
      </c>
      <c s="123" t="s">
        <v>1830</v>
      </c>
      <c s="27">
        <v>66868.920000000013</v>
      </c>
      <c s="27">
        <v>66868.920000000013</v>
      </c>
      <c s="27">
        <v>33434.489999999998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133737.84000000003</v>
      </c>
      <c s="27">
        <v>33434.489999999998</v>
      </c>
      <c s="27">
        <v>167172.33000000002</v>
      </c>
    </row>
    <row r="817" spans="1:74" ht="14.5">
      <c r="A817" s="123" t="s">
        <v>2779</v>
      </c>
      <c s="121" t="s">
        <v>1219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4091650</v>
      </c>
      <c s="135">
        <v>0</v>
      </c>
      <c s="134">
        <v>0</v>
      </c>
      <c s="134">
        <v>19230.75</v>
      </c>
      <c s="134"/>
      <c s="140"/>
      <c s="140"/>
      <c s="141">
        <v>4091650</v>
      </c>
      <c s="130">
        <v>44446</v>
      </c>
      <c s="130">
        <v>47003</v>
      </c>
      <c s="142">
        <v>4091650</v>
      </c>
      <c s="143">
        <v>3.6861111111111109</v>
      </c>
      <c s="143">
        <v>7</v>
      </c>
      <c s="127">
        <v>0.056399999999999999</v>
      </c>
      <c s="123" t="s">
        <v>1829</v>
      </c>
      <c s="123" t="s">
        <v>1830</v>
      </c>
      <c s="27">
        <v>230769</v>
      </c>
      <c s="27">
        <v>230769</v>
      </c>
      <c s="27">
        <v>201922.89000000001</v>
      </c>
      <c s="27">
        <v>86538.419999999998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461538</v>
      </c>
      <c s="27">
        <v>288461.31</v>
      </c>
      <c s="27">
        <v>749999.31000000006</v>
      </c>
    </row>
    <row r="818" spans="1:74" ht="14.5">
      <c r="A818" s="123" t="s">
        <v>2780</v>
      </c>
      <c s="121" t="s">
        <v>1219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1859827.5</v>
      </c>
      <c s="135">
        <v>0</v>
      </c>
      <c s="134">
        <v>0</v>
      </c>
      <c s="134">
        <v>9190.6499999999996</v>
      </c>
      <c s="134"/>
      <c s="140"/>
      <c s="140"/>
      <c s="141">
        <v>1859827.5</v>
      </c>
      <c s="130">
        <v>44446</v>
      </c>
      <c s="130">
        <v>47368</v>
      </c>
      <c s="142">
        <v>1859827.5</v>
      </c>
      <c s="143">
        <v>4.6861111111111109</v>
      </c>
      <c s="143">
        <v>8</v>
      </c>
      <c s="128">
        <v>0.059299999999999999</v>
      </c>
      <c s="123" t="s">
        <v>1829</v>
      </c>
      <c s="123" t="s">
        <v>1830</v>
      </c>
      <c s="27">
        <v>110287.79999999997</v>
      </c>
      <c s="27">
        <v>110287.79999999997</v>
      </c>
      <c s="27">
        <v>101097.14999999999</v>
      </c>
      <c s="27">
        <v>64334.550000000003</v>
      </c>
      <c s="27">
        <v>27571.950000000001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220575.59999999995</v>
      </c>
      <c s="27">
        <v>193003.65000000002</v>
      </c>
      <c s="27">
        <v>413579.25</v>
      </c>
    </row>
    <row r="819" spans="1:74" ht="14.5">
      <c r="A819" s="123" t="s">
        <v>2781</v>
      </c>
      <c s="121" t="s">
        <v>1219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274.79000000000002</v>
      </c>
      <c s="134"/>
      <c s="140"/>
      <c s="140"/>
      <c s="141">
        <v>53100</v>
      </c>
      <c s="130">
        <v>44446</v>
      </c>
      <c s="130">
        <v>47733</v>
      </c>
      <c s="142">
        <v>53100</v>
      </c>
      <c s="143">
        <v>5.6861111111111109</v>
      </c>
      <c s="143">
        <v>9</v>
      </c>
      <c s="128">
        <v>0.062100000000000002</v>
      </c>
      <c s="123" t="s">
        <v>1829</v>
      </c>
      <c s="123" t="s">
        <v>1830</v>
      </c>
      <c s="27">
        <v>3297.48</v>
      </c>
      <c s="27">
        <v>3297.48</v>
      </c>
      <c s="27">
        <v>3091.3800000000001</v>
      </c>
      <c s="27">
        <v>2267.0100000000002</v>
      </c>
      <c s="27">
        <v>1442.7</v>
      </c>
      <c s="27">
        <v>618.29999999999995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6594.96</v>
      </c>
      <c s="27">
        <v>7419.3900000000003</v>
      </c>
      <c s="27">
        <v>14014.35</v>
      </c>
    </row>
    <row r="820" spans="1:74" ht="14.5">
      <c r="A820" s="123" t="s">
        <v>2782</v>
      </c>
      <c s="121" t="s">
        <v>1219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105905</v>
      </c>
      <c s="135">
        <v>0</v>
      </c>
      <c s="134">
        <v>0</v>
      </c>
      <c s="134">
        <v>573.64999999999998</v>
      </c>
      <c s="134"/>
      <c s="140"/>
      <c s="140"/>
      <c s="141">
        <v>105905</v>
      </c>
      <c s="130">
        <v>44446</v>
      </c>
      <c s="130">
        <v>48098</v>
      </c>
      <c s="142">
        <v>105905</v>
      </c>
      <c s="143">
        <v>6.6861111111111109</v>
      </c>
      <c s="143">
        <v>10</v>
      </c>
      <c s="127">
        <v>0.065000000000000002</v>
      </c>
      <c s="123" t="s">
        <v>1829</v>
      </c>
      <c s="123" t="s">
        <v>1830</v>
      </c>
      <c s="27">
        <v>6883.7999999999984</v>
      </c>
      <c s="27">
        <v>6883.7999999999984</v>
      </c>
      <c s="27">
        <v>6539.6099999999997</v>
      </c>
      <c s="27">
        <v>5162.8500000000004</v>
      </c>
      <c s="27">
        <v>3786.0900000000001</v>
      </c>
      <c s="27">
        <v>2409.3299999999999</v>
      </c>
      <c s="27">
        <v>1032.5699999999999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13767.599999999997</v>
      </c>
      <c s="27">
        <v>18930.449999999997</v>
      </c>
      <c s="27">
        <v>32698.049999999996</v>
      </c>
    </row>
    <row r="821" spans="1:74" ht="14.5">
      <c r="A821" s="123" t="s">
        <v>2783</v>
      </c>
      <c s="121" t="s">
        <v>1220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144845</v>
      </c>
      <c s="135">
        <v>0</v>
      </c>
      <c s="134">
        <v>0</v>
      </c>
      <c s="134">
        <v>568.51999999999998</v>
      </c>
      <c s="134"/>
      <c s="140"/>
      <c s="140"/>
      <c s="141">
        <v>144845</v>
      </c>
      <c s="130">
        <v>44467</v>
      </c>
      <c s="130">
        <v>45928</v>
      </c>
      <c s="142">
        <v>114845</v>
      </c>
      <c s="143">
        <v>0.74444444444444446</v>
      </c>
      <c s="143">
        <v>4</v>
      </c>
      <c s="127">
        <v>0.047100000000000003</v>
      </c>
      <c s="123" t="s">
        <v>1829</v>
      </c>
      <c s="123" t="s">
        <v>1830</v>
      </c>
      <c s="27">
        <v>3411.1200000000008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3411.1200000000008</v>
      </c>
      <c s="27">
        <v>0</v>
      </c>
      <c s="27">
        <v>3411.1200000000008</v>
      </c>
    </row>
    <row r="822" spans="1:74" ht="14.5">
      <c r="A822" s="123" t="s">
        <v>2784</v>
      </c>
      <c s="121" t="s">
        <v>1220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458135</v>
      </c>
      <c s="135">
        <v>0</v>
      </c>
      <c s="134">
        <v>0</v>
      </c>
      <c s="134">
        <v>1935.6199999999999</v>
      </c>
      <c s="134"/>
      <c s="140"/>
      <c s="140"/>
      <c s="141">
        <v>458135</v>
      </c>
      <c s="130">
        <v>44467</v>
      </c>
      <c s="130">
        <v>46293</v>
      </c>
      <c s="142">
        <v>458135</v>
      </c>
      <c s="143">
        <v>1.7444444444444445</v>
      </c>
      <c s="143">
        <v>5</v>
      </c>
      <c s="127">
        <v>0.050700000000000002</v>
      </c>
      <c s="123" t="s">
        <v>1829</v>
      </c>
      <c s="123" t="s">
        <v>1830</v>
      </c>
      <c s="27">
        <v>23227.439999999991</v>
      </c>
      <c s="27">
        <v>11613.719999999998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34841.159999999989</v>
      </c>
      <c s="27">
        <v>0</v>
      </c>
      <c s="27">
        <v>34841.159999999989</v>
      </c>
    </row>
    <row r="823" spans="1:74" ht="14.5">
      <c r="A823" s="123" t="s">
        <v>2785</v>
      </c>
      <c s="121" t="s">
        <v>1220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925710</v>
      </c>
      <c s="135">
        <v>0</v>
      </c>
      <c s="134">
        <v>0</v>
      </c>
      <c s="134">
        <v>4134.8400000000001</v>
      </c>
      <c s="134"/>
      <c s="140"/>
      <c s="140"/>
      <c s="141">
        <v>925710</v>
      </c>
      <c s="130">
        <v>44467</v>
      </c>
      <c s="130">
        <v>46658</v>
      </c>
      <c s="142">
        <v>925710</v>
      </c>
      <c s="143">
        <v>2.7444444444444445</v>
      </c>
      <c s="143">
        <v>6</v>
      </c>
      <c s="127">
        <v>0.053600000000000002</v>
      </c>
      <c s="123" t="s">
        <v>1829</v>
      </c>
      <c s="123" t="s">
        <v>1830</v>
      </c>
      <c s="27">
        <v>49618.079999999987</v>
      </c>
      <c s="27">
        <v>49618.079999999987</v>
      </c>
      <c s="27">
        <v>24809.040000000001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99236.159999999974</v>
      </c>
      <c s="27">
        <v>24809.040000000001</v>
      </c>
      <c s="27">
        <v>124045.19999999998</v>
      </c>
    </row>
    <row r="824" spans="1:74" ht="14.5">
      <c r="A824" s="123" t="s">
        <v>2786</v>
      </c>
      <c s="121" t="s">
        <v>1220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3460645</v>
      </c>
      <c s="135">
        <v>0</v>
      </c>
      <c s="134">
        <v>0</v>
      </c>
      <c s="134">
        <v>16265.030000000001</v>
      </c>
      <c s="134"/>
      <c s="140"/>
      <c s="140"/>
      <c s="141">
        <v>3460645</v>
      </c>
      <c s="130">
        <v>44467</v>
      </c>
      <c s="130">
        <v>47024</v>
      </c>
      <c s="142">
        <v>3460645</v>
      </c>
      <c s="143">
        <v>3.7444444444444445</v>
      </c>
      <c s="143">
        <v>7</v>
      </c>
      <c s="127">
        <v>0.056399999999999999</v>
      </c>
      <c s="123" t="s">
        <v>1829</v>
      </c>
      <c s="123" t="s">
        <v>1830</v>
      </c>
      <c s="27">
        <v>195180.36000000002</v>
      </c>
      <c s="27">
        <v>195180.36000000002</v>
      </c>
      <c s="27">
        <v>170782.82999999999</v>
      </c>
      <c s="27">
        <v>73192.679999999993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390360.72000000003</v>
      </c>
      <c s="27">
        <v>243975.50999999998</v>
      </c>
      <c s="27">
        <v>634336.22999999998</v>
      </c>
    </row>
    <row r="825" spans="1:74" ht="14.5">
      <c r="A825" s="123" t="s">
        <v>2787</v>
      </c>
      <c s="121" t="s">
        <v>1220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1880920</v>
      </c>
      <c s="135">
        <v>0</v>
      </c>
      <c s="134">
        <v>0</v>
      </c>
      <c s="134">
        <v>9294.8799999999992</v>
      </c>
      <c s="134"/>
      <c s="140"/>
      <c s="140"/>
      <c s="141">
        <v>1880920</v>
      </c>
      <c s="130">
        <v>44467</v>
      </c>
      <c s="130">
        <v>47389</v>
      </c>
      <c s="142">
        <v>1880920</v>
      </c>
      <c s="143">
        <v>4.7444444444444445</v>
      </c>
      <c s="143">
        <v>8</v>
      </c>
      <c s="127">
        <v>0.059299999999999999</v>
      </c>
      <c s="123" t="s">
        <v>1829</v>
      </c>
      <c s="123" t="s">
        <v>1830</v>
      </c>
      <c s="27">
        <v>111538.56000000001</v>
      </c>
      <c s="27">
        <v>111538.56000000001</v>
      </c>
      <c s="27">
        <v>102243.69</v>
      </c>
      <c s="27">
        <v>65064.18</v>
      </c>
      <c s="27">
        <v>27884.610000000001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223077.12000000002</v>
      </c>
      <c s="27">
        <v>195192.47999999998</v>
      </c>
      <c s="27">
        <v>418269.59999999998</v>
      </c>
    </row>
    <row r="826" spans="1:74" ht="14.5">
      <c r="A826" s="123" t="s">
        <v>2788</v>
      </c>
      <c s="121" t="s">
        <v>1220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93515</v>
      </c>
      <c s="135">
        <v>0</v>
      </c>
      <c s="134">
        <v>0</v>
      </c>
      <c s="134">
        <v>483.94</v>
      </c>
      <c s="134"/>
      <c s="140"/>
      <c s="140"/>
      <c s="141">
        <v>93515</v>
      </c>
      <c s="130">
        <v>44467</v>
      </c>
      <c s="130">
        <v>47754</v>
      </c>
      <c s="142">
        <v>93515</v>
      </c>
      <c s="143">
        <v>5.7444444444444445</v>
      </c>
      <c s="143">
        <v>9</v>
      </c>
      <c s="127">
        <v>0.062100000000000002</v>
      </c>
      <c s="123" t="s">
        <v>1829</v>
      </c>
      <c s="123" t="s">
        <v>1830</v>
      </c>
      <c s="27">
        <v>5807.2799999999988</v>
      </c>
      <c s="27">
        <v>5807.2799999999988</v>
      </c>
      <c s="27">
        <v>5444.3400000000001</v>
      </c>
      <c s="27">
        <v>3992.5500000000002</v>
      </c>
      <c s="27">
        <v>2540.6999999999998</v>
      </c>
      <c s="27">
        <v>1088.9100000000001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11614.559999999998</v>
      </c>
      <c s="27">
        <v>13066.5</v>
      </c>
      <c s="27">
        <v>24681.059999999998</v>
      </c>
    </row>
    <row r="827" spans="1:74" ht="14.5">
      <c r="A827" s="123" t="s">
        <v>2789</v>
      </c>
      <c s="121" t="s">
        <v>1220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51920</v>
      </c>
      <c s="135">
        <v>0</v>
      </c>
      <c s="134">
        <v>0</v>
      </c>
      <c s="134">
        <v>281.23000000000002</v>
      </c>
      <c s="134"/>
      <c s="140"/>
      <c s="140"/>
      <c s="141">
        <v>51920</v>
      </c>
      <c s="130">
        <v>44467</v>
      </c>
      <c s="130">
        <v>48119</v>
      </c>
      <c s="142">
        <v>51920</v>
      </c>
      <c s="143">
        <v>6.7444444444444445</v>
      </c>
      <c s="143">
        <v>10</v>
      </c>
      <c s="128">
        <v>0.065000000000000002</v>
      </c>
      <c s="123" t="s">
        <v>1829</v>
      </c>
      <c s="123" t="s">
        <v>1830</v>
      </c>
      <c s="27">
        <v>3374.7600000000002</v>
      </c>
      <c s="27">
        <v>3374.7600000000002</v>
      </c>
      <c s="27">
        <v>3206.04</v>
      </c>
      <c s="27">
        <v>2531.1300000000001</v>
      </c>
      <c s="27">
        <v>1856.1300000000001</v>
      </c>
      <c s="27">
        <v>1181.1600000000001</v>
      </c>
      <c s="27">
        <v>506.25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6749.5200000000004</v>
      </c>
      <c s="27">
        <v>9280.7100000000009</v>
      </c>
      <c s="27">
        <v>16030.230000000001</v>
      </c>
    </row>
    <row r="828" spans="1:74" ht="14.5">
      <c r="A828" s="123" t="s">
        <v>2790</v>
      </c>
      <c s="121" t="s">
        <v>1844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-0.01</v>
      </c>
      <c s="135">
        <v>0</v>
      </c>
      <c s="134">
        <v>0</v>
      </c>
      <c s="134">
        <v>0</v>
      </c>
      <c s="134"/>
      <c s="140"/>
      <c s="140"/>
      <c s="141">
        <v>-0.01</v>
      </c>
      <c s="130">
        <v>44291</v>
      </c>
      <c s="130">
        <v>45387</v>
      </c>
      <c s="142">
        <v>176783.37</v>
      </c>
      <c s="143">
        <v>-0.73611111111111116</v>
      </c>
      <c s="143">
        <v>3</v>
      </c>
      <c s="127">
        <v>0.061652999999999999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829" spans="1:74" ht="14.5">
      <c r="A829" s="123" t="s">
        <v>2791</v>
      </c>
      <c s="121" t="s">
        <v>1221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2954385.5299999998</v>
      </c>
      <c s="135">
        <v>0</v>
      </c>
      <c s="134">
        <v>0</v>
      </c>
      <c s="134">
        <v>0</v>
      </c>
      <c s="134"/>
      <c s="140"/>
      <c s="140"/>
      <c s="141">
        <v>2954385.5299999998</v>
      </c>
      <c s="130">
        <v>44291</v>
      </c>
      <c s="130">
        <v>46117</v>
      </c>
      <c s="142">
        <v>2954385.5299999998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210632.92000000001</v>
      </c>
      <c s="27">
        <v>105316.46000000001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315949.38</v>
      </c>
      <c s="27">
        <v>0</v>
      </c>
      <c s="27">
        <v>315949.38</v>
      </c>
    </row>
    <row r="830" spans="1:74" ht="14.5">
      <c r="A830" s="123" t="s">
        <v>2792</v>
      </c>
      <c s="121" t="s">
        <v>1222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161888.79000000001</v>
      </c>
      <c s="135">
        <v>0</v>
      </c>
      <c s="134">
        <v>0</v>
      </c>
      <c s="134">
        <v>0</v>
      </c>
      <c s="134"/>
      <c s="140"/>
      <c s="140"/>
      <c s="141">
        <v>161888.79000000001</v>
      </c>
      <c s="130">
        <v>44291</v>
      </c>
      <c s="130">
        <v>46117</v>
      </c>
      <c s="142">
        <v>161866.76000000001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11541.860000000001</v>
      </c>
      <c s="27">
        <v>5770.9300000000003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17312.790000000001</v>
      </c>
      <c s="27">
        <v>0</v>
      </c>
      <c s="27">
        <v>17312.790000000001</v>
      </c>
    </row>
    <row r="831" spans="1:74" ht="14.5">
      <c r="A831" s="123" t="s">
        <v>2793</v>
      </c>
      <c s="121" t="s">
        <v>1223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4870703.75</v>
      </c>
      <c s="135">
        <v>0</v>
      </c>
      <c s="134">
        <v>0</v>
      </c>
      <c s="134">
        <v>0</v>
      </c>
      <c s="134"/>
      <c s="140"/>
      <c s="140"/>
      <c s="141">
        <v>4870703.75</v>
      </c>
      <c s="130">
        <v>44291</v>
      </c>
      <c s="130">
        <v>46117</v>
      </c>
      <c s="142">
        <v>4870041.04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347256.82000000001</v>
      </c>
      <c s="27">
        <v>173628.41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520885.22999999998</v>
      </c>
      <c s="27">
        <v>0</v>
      </c>
      <c s="27">
        <v>520885.22999999998</v>
      </c>
    </row>
    <row r="832" spans="1:74" ht="14.5">
      <c r="A832" s="123" t="s">
        <v>2794</v>
      </c>
      <c s="121" t="s">
        <v>1224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606448.37</v>
      </c>
      <c s="135">
        <v>0</v>
      </c>
      <c s="134">
        <v>0</v>
      </c>
      <c s="134">
        <v>0</v>
      </c>
      <c s="134"/>
      <c s="140"/>
      <c s="140"/>
      <c s="141">
        <v>606448.37</v>
      </c>
      <c s="130">
        <v>44291</v>
      </c>
      <c s="130">
        <v>46117</v>
      </c>
      <c s="142">
        <v>606448.37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43236.739999999998</v>
      </c>
      <c s="27">
        <v>21618.369999999999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64855.110000000001</v>
      </c>
      <c s="27">
        <v>0</v>
      </c>
      <c s="27">
        <v>64855.110000000001</v>
      </c>
    </row>
    <row r="833" spans="1:74" ht="14.5">
      <c r="A833" s="123" t="s">
        <v>2795</v>
      </c>
      <c s="121" t="s">
        <v>1225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2815700.29</v>
      </c>
      <c s="135">
        <v>0</v>
      </c>
      <c s="134">
        <v>0</v>
      </c>
      <c s="134">
        <v>0</v>
      </c>
      <c s="134"/>
      <c s="140"/>
      <c s="140"/>
      <c s="141">
        <v>2815700.29</v>
      </c>
      <c s="130">
        <v>44291</v>
      </c>
      <c s="130">
        <v>46117</v>
      </c>
      <c s="142">
        <v>2815700.29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200745.35999999999</v>
      </c>
      <c s="27">
        <v>100372.67999999999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301118.03999999998</v>
      </c>
      <c s="27">
        <v>0</v>
      </c>
      <c s="27">
        <v>301118.03999999998</v>
      </c>
    </row>
    <row r="834" spans="1:74" ht="14.5">
      <c r="A834" s="123" t="s">
        <v>2796</v>
      </c>
      <c s="121" t="s">
        <v>1226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567294</v>
      </c>
      <c s="135">
        <v>0</v>
      </c>
      <c s="134">
        <v>0</v>
      </c>
      <c s="134">
        <v>0</v>
      </c>
      <c s="134"/>
      <c s="140"/>
      <c s="140"/>
      <c s="141">
        <v>567294</v>
      </c>
      <c s="130">
        <v>44291</v>
      </c>
      <c s="130">
        <v>46117</v>
      </c>
      <c s="142">
        <v>567294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40445.220000000001</v>
      </c>
      <c s="27">
        <v>20222.610000000001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60667.830000000002</v>
      </c>
      <c s="27">
        <v>0</v>
      </c>
      <c s="27">
        <v>60667.830000000002</v>
      </c>
    </row>
    <row r="835" spans="1:74" ht="14.5">
      <c r="A835" s="123" t="s">
        <v>2797</v>
      </c>
      <c s="121" t="s">
        <v>1227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2768097.4199999999</v>
      </c>
      <c s="135">
        <v>0</v>
      </c>
      <c s="134">
        <v>0</v>
      </c>
      <c s="134">
        <v>0</v>
      </c>
      <c s="134"/>
      <c s="140"/>
      <c s="140"/>
      <c s="141">
        <v>2768097.4199999999</v>
      </c>
      <c s="130">
        <v>44291</v>
      </c>
      <c s="130">
        <v>46117</v>
      </c>
      <c s="142">
        <v>2768097.4199999999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197351.5</v>
      </c>
      <c s="27">
        <v>98675.75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296027.25</v>
      </c>
      <c s="27">
        <v>0</v>
      </c>
      <c s="27">
        <v>296027.25</v>
      </c>
    </row>
    <row r="836" spans="1:74" ht="14.5">
      <c r="A836" s="123" t="s">
        <v>2798</v>
      </c>
      <c s="121" t="s">
        <v>1228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2978506.3700000001</v>
      </c>
      <c s="135">
        <v>0</v>
      </c>
      <c s="134">
        <v>0</v>
      </c>
      <c s="134">
        <v>0</v>
      </c>
      <c s="134"/>
      <c s="140"/>
      <c s="140"/>
      <c s="141">
        <v>2978506.3700000001</v>
      </c>
      <c s="130">
        <v>44291</v>
      </c>
      <c s="130">
        <v>46117</v>
      </c>
      <c s="142">
        <v>2978506.3700000001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212352.62</v>
      </c>
      <c s="27">
        <v>106176.31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318528.92999999999</v>
      </c>
      <c s="27">
        <v>0</v>
      </c>
      <c s="27">
        <v>318528.92999999999</v>
      </c>
    </row>
    <row r="837" spans="1:74" ht="14.5">
      <c r="A837" s="123" t="s">
        <v>2799</v>
      </c>
      <c s="121" t="s">
        <v>1229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6813386.9900000002</v>
      </c>
      <c s="135">
        <v>0</v>
      </c>
      <c s="134">
        <v>0</v>
      </c>
      <c s="134">
        <v>0</v>
      </c>
      <c s="134"/>
      <c s="140"/>
      <c s="140"/>
      <c s="141">
        <v>6813386.9900000002</v>
      </c>
      <c s="130">
        <v>44291</v>
      </c>
      <c s="130">
        <v>46117</v>
      </c>
      <c s="142">
        <v>6813386.9900000002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485760.41999999998</v>
      </c>
      <c s="27">
        <v>242880.20999999999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728640.63</v>
      </c>
      <c s="27">
        <v>0</v>
      </c>
      <c s="27">
        <v>728640.63</v>
      </c>
    </row>
    <row r="838" spans="1:74" ht="14.5">
      <c r="A838" s="123" t="s">
        <v>2800</v>
      </c>
      <c s="121" t="s">
        <v>1230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660076.67000000004</v>
      </c>
      <c s="135">
        <v>0</v>
      </c>
      <c s="134">
        <v>0</v>
      </c>
      <c s="134">
        <v>0</v>
      </c>
      <c s="134"/>
      <c s="140"/>
      <c s="140"/>
      <c s="141">
        <v>660076.67000000004</v>
      </c>
      <c s="130">
        <v>44291</v>
      </c>
      <c s="130">
        <v>46117</v>
      </c>
      <c s="142">
        <v>660076.67000000004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47060.160000000003</v>
      </c>
      <c s="27">
        <v>23530.080000000002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70590.240000000005</v>
      </c>
      <c s="27">
        <v>0</v>
      </c>
      <c s="27">
        <v>70590.240000000005</v>
      </c>
    </row>
    <row r="839" spans="1:74" ht="14.5">
      <c r="A839" s="123" t="s">
        <v>2801</v>
      </c>
      <c s="121" t="s">
        <v>1234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1235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928479.65000000002</v>
      </c>
      <c s="135">
        <v>0</v>
      </c>
      <c s="134">
        <v>0</v>
      </c>
      <c s="134">
        <v>0</v>
      </c>
      <c s="134"/>
      <c s="140"/>
      <c s="140"/>
      <c s="141">
        <v>928479.65000000002</v>
      </c>
      <c s="130">
        <v>44291</v>
      </c>
      <c s="130">
        <v>46117</v>
      </c>
      <c s="142">
        <v>928479.65000000002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66195.960000000006</v>
      </c>
      <c s="27">
        <v>33097.980000000003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99293.940000000002</v>
      </c>
      <c s="27">
        <v>0</v>
      </c>
      <c s="27">
        <v>99293.940000000002</v>
      </c>
    </row>
    <row r="840" spans="1:74" ht="14.5">
      <c r="A840" s="123" t="s">
        <v>2802</v>
      </c>
      <c s="121" t="s">
        <v>1231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101084.49000000001</v>
      </c>
      <c s="135">
        <v>0</v>
      </c>
      <c s="134">
        <v>0</v>
      </c>
      <c s="134">
        <v>0</v>
      </c>
      <c s="134"/>
      <c s="140"/>
      <c s="140"/>
      <c s="141">
        <v>101084.49000000001</v>
      </c>
      <c s="130">
        <v>44291</v>
      </c>
      <c s="130">
        <v>46117</v>
      </c>
      <c s="142">
        <v>101069.95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7206.8199999999997</v>
      </c>
      <c s="27">
        <v>3603.4099999999999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10810.23</v>
      </c>
      <c s="27">
        <v>0</v>
      </c>
      <c s="27">
        <v>10810.23</v>
      </c>
    </row>
    <row r="841" spans="1:74" ht="14.5">
      <c r="A841" s="123" t="s">
        <v>2803</v>
      </c>
      <c s="121" t="s">
        <v>1232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1271455</v>
      </c>
      <c s="135">
        <v>0</v>
      </c>
      <c s="134">
        <v>0</v>
      </c>
      <c s="134">
        <v>0</v>
      </c>
      <c s="134"/>
      <c s="140"/>
      <c s="140"/>
      <c s="141">
        <v>1271455</v>
      </c>
      <c s="130">
        <v>44291</v>
      </c>
      <c s="130">
        <v>46117</v>
      </c>
      <c s="142">
        <v>1271455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90648.380000000005</v>
      </c>
      <c s="27">
        <v>45324.190000000002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135972.57000000001</v>
      </c>
      <c s="27">
        <v>0</v>
      </c>
      <c s="27">
        <v>135972.57000000001</v>
      </c>
    </row>
    <row r="842" spans="1:74" ht="14.5">
      <c r="A842" s="123" t="s">
        <v>2804</v>
      </c>
      <c s="121" t="s">
        <v>1233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4725056.5899999999</v>
      </c>
      <c s="135">
        <v>0</v>
      </c>
      <c s="134">
        <v>0</v>
      </c>
      <c s="134">
        <v>0</v>
      </c>
      <c s="134"/>
      <c s="140"/>
      <c s="140"/>
      <c s="141">
        <v>4725056.5899999999</v>
      </c>
      <c s="130">
        <v>44291</v>
      </c>
      <c s="130">
        <v>46117</v>
      </c>
      <c s="142">
        <v>4724056.5899999999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336872.90000000002</v>
      </c>
      <c s="27">
        <v>168436.45000000001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505309.35000000003</v>
      </c>
      <c s="27">
        <v>0</v>
      </c>
      <c s="27">
        <v>505309.35000000003</v>
      </c>
    </row>
    <row r="843" spans="1:74" ht="14.5">
      <c r="A843" s="123" t="s">
        <v>2805</v>
      </c>
      <c s="121" t="s">
        <v>1236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1069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2222644.7999999998</v>
      </c>
      <c s="135">
        <v>0</v>
      </c>
      <c s="134">
        <v>0</v>
      </c>
      <c s="134">
        <v>0</v>
      </c>
      <c s="134"/>
      <c s="140"/>
      <c s="140"/>
      <c s="141">
        <v>2222644.7999999998</v>
      </c>
      <c s="130">
        <v>44291</v>
      </c>
      <c s="130">
        <v>46117</v>
      </c>
      <c s="142">
        <v>2222644.7999999998</v>
      </c>
      <c s="143">
        <v>1.2638888888888888</v>
      </c>
      <c s="143">
        <v>5</v>
      </c>
      <c s="128">
        <v>0.071300000000000002</v>
      </c>
      <c s="123" t="s">
        <v>1829</v>
      </c>
      <c s="123" t="s">
        <v>1830</v>
      </c>
      <c s="27">
        <v>158463.45999999999</v>
      </c>
      <c s="27">
        <v>79231.729999999996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237695.19</v>
      </c>
      <c s="27">
        <v>0</v>
      </c>
      <c s="27">
        <v>237695.19</v>
      </c>
    </row>
    <row r="844" spans="1:74" ht="14.5">
      <c r="A844" s="123" t="s">
        <v>2806</v>
      </c>
      <c s="121" t="s">
        <v>1237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634251.97999999998</v>
      </c>
      <c s="135">
        <v>0</v>
      </c>
      <c s="134">
        <v>0</v>
      </c>
      <c s="134">
        <v>0</v>
      </c>
      <c s="134"/>
      <c s="140"/>
      <c s="140"/>
      <c s="141">
        <v>634251.97999999998</v>
      </c>
      <c s="130">
        <v>44291</v>
      </c>
      <c s="130">
        <v>46117</v>
      </c>
      <c s="142">
        <v>634251.97999999998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45219</v>
      </c>
      <c s="27">
        <v>22609.5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67828.5</v>
      </c>
      <c s="27">
        <v>0</v>
      </c>
      <c s="27">
        <v>67828.5</v>
      </c>
    </row>
    <row r="845" spans="1:74" ht="14.5">
      <c r="A845" s="123" t="s">
        <v>2807</v>
      </c>
      <c s="121" t="s">
        <v>1238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450536.42999999999</v>
      </c>
      <c s="135">
        <v>0</v>
      </c>
      <c s="134">
        <v>0</v>
      </c>
      <c s="134">
        <v>0</v>
      </c>
      <c s="134"/>
      <c s="140"/>
      <c s="140"/>
      <c s="141">
        <v>450536.42999999999</v>
      </c>
      <c s="130">
        <v>44291</v>
      </c>
      <c s="130">
        <v>46117</v>
      </c>
      <c s="142">
        <v>450536.42999999999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32121</v>
      </c>
      <c s="27">
        <v>16060.5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48181.5</v>
      </c>
      <c s="27">
        <v>0</v>
      </c>
      <c s="27">
        <v>48181.5</v>
      </c>
    </row>
    <row r="846" spans="1:74" ht="14.5">
      <c r="A846" s="123" t="s">
        <v>2808</v>
      </c>
      <c s="121" t="s">
        <v>1239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65675.649999999994</v>
      </c>
      <c s="135">
        <v>0</v>
      </c>
      <c s="134">
        <v>0</v>
      </c>
      <c s="134">
        <v>0</v>
      </c>
      <c s="134"/>
      <c s="140"/>
      <c s="140"/>
      <c s="141">
        <v>65675.649999999994</v>
      </c>
      <c s="130">
        <v>44291</v>
      </c>
      <c s="130">
        <v>46117</v>
      </c>
      <c s="142">
        <v>65675.649999999994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4682.3400000000001</v>
      </c>
      <c s="27">
        <v>2341.1700000000001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7023.5100000000002</v>
      </c>
      <c s="27">
        <v>0</v>
      </c>
      <c s="27">
        <v>7023.5100000000002</v>
      </c>
    </row>
    <row r="847" spans="1:74" ht="14.5">
      <c r="A847" s="123" t="s">
        <v>2809</v>
      </c>
      <c s="121" t="s">
        <v>1240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122126.14999999999</v>
      </c>
      <c s="135">
        <v>0</v>
      </c>
      <c s="134">
        <v>0</v>
      </c>
      <c s="134">
        <v>0</v>
      </c>
      <c s="134"/>
      <c s="140"/>
      <c s="140"/>
      <c s="141">
        <v>122126.14999999999</v>
      </c>
      <c s="130">
        <v>44291</v>
      </c>
      <c s="130">
        <v>46117</v>
      </c>
      <c s="142">
        <v>122126.14999999999</v>
      </c>
      <c s="143">
        <v>1.2638888888888888</v>
      </c>
      <c s="143">
        <v>5</v>
      </c>
      <c s="128">
        <v>0.071300000000000002</v>
      </c>
      <c s="123" t="s">
        <v>1829</v>
      </c>
      <c s="123" t="s">
        <v>1830</v>
      </c>
      <c s="27">
        <v>8706.9799999999996</v>
      </c>
      <c s="27">
        <v>4353.4899999999998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13060.469999999999</v>
      </c>
      <c s="27">
        <v>0</v>
      </c>
      <c s="27">
        <v>13060.469999999999</v>
      </c>
    </row>
    <row r="848" spans="1:74" ht="14.5">
      <c r="A848" s="123" t="s">
        <v>2810</v>
      </c>
      <c s="121" t="s">
        <v>1241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402375</v>
      </c>
      <c s="135">
        <v>0</v>
      </c>
      <c s="134">
        <v>0</v>
      </c>
      <c s="134">
        <v>0</v>
      </c>
      <c s="134"/>
      <c s="140"/>
      <c s="140"/>
      <c s="141">
        <v>402375</v>
      </c>
      <c s="130">
        <v>44291</v>
      </c>
      <c s="130">
        <v>46117</v>
      </c>
      <c s="142">
        <v>402375</v>
      </c>
      <c s="143">
        <v>1.2638888888888888</v>
      </c>
      <c s="143">
        <v>5</v>
      </c>
      <c s="128">
        <v>0.071300000000000002</v>
      </c>
      <c s="123" t="s">
        <v>1829</v>
      </c>
      <c s="123" t="s">
        <v>1830</v>
      </c>
      <c s="27">
        <v>28687.32</v>
      </c>
      <c s="27">
        <v>14343.66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43030.979999999996</v>
      </c>
      <c s="27">
        <v>0</v>
      </c>
      <c s="27">
        <v>43030.979999999996</v>
      </c>
    </row>
    <row r="849" spans="1:74" ht="14.5">
      <c r="A849" s="123" t="s">
        <v>2811</v>
      </c>
      <c s="121" t="s">
        <v>1252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183679.42000000001</v>
      </c>
      <c s="135">
        <v>0</v>
      </c>
      <c s="134">
        <v>0</v>
      </c>
      <c s="134">
        <v>0</v>
      </c>
      <c s="134"/>
      <c s="140"/>
      <c s="140"/>
      <c s="141">
        <v>183679.42000000001</v>
      </c>
      <c s="130">
        <v>44291</v>
      </c>
      <c s="130">
        <v>46117</v>
      </c>
      <c s="142">
        <v>183679.42000000001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13095.42</v>
      </c>
      <c s="27">
        <v>6547.71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19643.130000000001</v>
      </c>
      <c s="27">
        <v>0</v>
      </c>
      <c s="27">
        <v>19643.130000000001</v>
      </c>
    </row>
    <row r="850" spans="1:74" ht="14.5">
      <c r="A850" s="123" t="s">
        <v>2812</v>
      </c>
      <c s="121" t="s">
        <v>1253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64677.709999999999</v>
      </c>
      <c s="135">
        <v>0</v>
      </c>
      <c s="134">
        <v>0</v>
      </c>
      <c s="134">
        <v>0</v>
      </c>
      <c s="134"/>
      <c s="140"/>
      <c s="140"/>
      <c s="141">
        <v>64677.709999999999</v>
      </c>
      <c s="130">
        <v>44291</v>
      </c>
      <c s="130">
        <v>46117</v>
      </c>
      <c s="142">
        <v>64677.709999999999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4611.1999999999998</v>
      </c>
      <c s="27">
        <v>2305.5999999999999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6916.7999999999993</v>
      </c>
      <c s="27">
        <v>0</v>
      </c>
      <c s="27">
        <v>6916.7999999999993</v>
      </c>
    </row>
    <row r="851" spans="1:74" ht="14.5">
      <c r="A851" s="123" t="s">
        <v>2813</v>
      </c>
      <c s="121" t="s">
        <v>1254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258811.39000000001</v>
      </c>
      <c s="135">
        <v>0</v>
      </c>
      <c s="134">
        <v>0</v>
      </c>
      <c s="134">
        <v>0</v>
      </c>
      <c s="134"/>
      <c s="140"/>
      <c s="140"/>
      <c s="141">
        <v>258811.39000000001</v>
      </c>
      <c s="130">
        <v>44291</v>
      </c>
      <c s="130">
        <v>46117</v>
      </c>
      <c s="142">
        <v>258811.39000000001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18451.959999999999</v>
      </c>
      <c s="27">
        <v>9225.9799999999996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27677.939999999999</v>
      </c>
      <c s="27">
        <v>0</v>
      </c>
      <c s="27">
        <v>27677.939999999999</v>
      </c>
    </row>
    <row r="852" spans="1:74" ht="14.5">
      <c r="A852" s="123" t="s">
        <v>2814</v>
      </c>
      <c s="121" t="s">
        <v>1255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47743.160000000003</v>
      </c>
      <c s="135">
        <v>0</v>
      </c>
      <c s="134">
        <v>0</v>
      </c>
      <c s="134">
        <v>0</v>
      </c>
      <c s="134"/>
      <c s="140"/>
      <c s="140"/>
      <c s="141">
        <v>47743.160000000003</v>
      </c>
      <c s="130">
        <v>44291</v>
      </c>
      <c s="130">
        <v>46117</v>
      </c>
      <c s="142">
        <v>47743.160000000003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3403.8400000000001</v>
      </c>
      <c s="27">
        <v>1701.9200000000001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5105.7600000000002</v>
      </c>
      <c s="27">
        <v>0</v>
      </c>
      <c s="27">
        <v>5105.7600000000002</v>
      </c>
    </row>
    <row r="853" spans="1:74" ht="14.5">
      <c r="A853" s="123" t="s">
        <v>2815</v>
      </c>
      <c s="121" t="s">
        <v>1256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233636.32999999999</v>
      </c>
      <c s="135">
        <v>0</v>
      </c>
      <c s="134">
        <v>0</v>
      </c>
      <c s="134">
        <v>0</v>
      </c>
      <c s="134"/>
      <c s="140"/>
      <c s="140"/>
      <c s="141">
        <v>233636.32999999999</v>
      </c>
      <c s="130">
        <v>44291</v>
      </c>
      <c s="130">
        <v>46117</v>
      </c>
      <c s="142">
        <v>233636.32999999999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16657.099999999999</v>
      </c>
      <c s="27">
        <v>8328.5499999999993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24985.649999999998</v>
      </c>
      <c s="27">
        <v>0</v>
      </c>
      <c s="27">
        <v>24985.649999999998</v>
      </c>
    </row>
    <row r="854" spans="1:74" ht="14.5">
      <c r="A854" s="123" t="s">
        <v>2816</v>
      </c>
      <c s="121" t="s">
        <v>1257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52305.230000000003</v>
      </c>
      <c s="135">
        <v>0</v>
      </c>
      <c s="134">
        <v>0</v>
      </c>
      <c s="134">
        <v>0</v>
      </c>
      <c s="134"/>
      <c s="140"/>
      <c s="140"/>
      <c s="141">
        <v>52305.230000000003</v>
      </c>
      <c s="130">
        <v>44291</v>
      </c>
      <c s="130">
        <v>46117</v>
      </c>
      <c s="142">
        <v>52305.230000000003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3729.0999999999999</v>
      </c>
      <c s="27">
        <v>1864.55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5593.6499999999996</v>
      </c>
      <c s="27">
        <v>0</v>
      </c>
      <c s="27">
        <v>5593.6499999999996</v>
      </c>
    </row>
    <row r="855" spans="1:74" ht="14.5">
      <c r="A855" s="123" t="s">
        <v>2817</v>
      </c>
      <c s="121" t="s">
        <v>1258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69570.5</v>
      </c>
      <c s="135">
        <v>0</v>
      </c>
      <c s="134">
        <v>0</v>
      </c>
      <c s="134">
        <v>0</v>
      </c>
      <c s="134"/>
      <c s="140"/>
      <c s="140"/>
      <c s="141">
        <v>69570.5</v>
      </c>
      <c s="130">
        <v>44291</v>
      </c>
      <c s="130">
        <v>46117</v>
      </c>
      <c s="142">
        <v>69570.5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4960.0200000000004</v>
      </c>
      <c s="27">
        <v>2480.0100000000002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7440.0300000000007</v>
      </c>
      <c s="27">
        <v>0</v>
      </c>
      <c s="27">
        <v>7440.0300000000007</v>
      </c>
    </row>
    <row r="856" spans="1:74" ht="14.5">
      <c r="A856" s="123" t="s">
        <v>2818</v>
      </c>
      <c s="121" t="s">
        <v>1259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292504.67999999999</v>
      </c>
      <c s="135">
        <v>0</v>
      </c>
      <c s="134">
        <v>0</v>
      </c>
      <c s="134">
        <v>0</v>
      </c>
      <c s="134"/>
      <c s="140"/>
      <c s="140"/>
      <c s="141">
        <v>292504.67999999999</v>
      </c>
      <c s="130">
        <v>44291</v>
      </c>
      <c s="130">
        <v>46117</v>
      </c>
      <c s="142">
        <v>292504.67999999999</v>
      </c>
      <c s="143">
        <v>1.2638888888888888</v>
      </c>
      <c s="143">
        <v>5</v>
      </c>
      <c s="128">
        <v>0.071300000000000002</v>
      </c>
      <c s="123" t="s">
        <v>1829</v>
      </c>
      <c s="123" t="s">
        <v>1830</v>
      </c>
      <c s="27">
        <v>20854.119999999999</v>
      </c>
      <c s="27">
        <v>10427.059999999999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31281.18</v>
      </c>
      <c s="27">
        <v>0</v>
      </c>
      <c s="27">
        <v>31281.18</v>
      </c>
    </row>
    <row r="857" spans="1:74" ht="14.5">
      <c r="A857" s="123" t="s">
        <v>2819</v>
      </c>
      <c s="121" t="s">
        <v>1260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953583.05000000005</v>
      </c>
      <c s="135">
        <v>0</v>
      </c>
      <c s="134">
        <v>0</v>
      </c>
      <c s="134">
        <v>0</v>
      </c>
      <c s="134"/>
      <c s="140"/>
      <c s="140"/>
      <c s="141">
        <v>953583.05000000005</v>
      </c>
      <c s="130">
        <v>44291</v>
      </c>
      <c s="130">
        <v>46117</v>
      </c>
      <c s="142">
        <v>953583.05000000005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67985.699999999997</v>
      </c>
      <c s="27">
        <v>33992.849999999999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101978.54999999999</v>
      </c>
      <c s="27">
        <v>0</v>
      </c>
      <c s="27">
        <v>101978.54999999999</v>
      </c>
    </row>
    <row r="858" spans="1:74" ht="14.5">
      <c r="A858" s="123" t="s">
        <v>2820</v>
      </c>
      <c s="121" t="s">
        <v>1262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427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12994667.630000001</v>
      </c>
      <c s="135">
        <v>0</v>
      </c>
      <c s="134">
        <v>0</v>
      </c>
      <c s="134">
        <v>0</v>
      </c>
      <c s="134"/>
      <c s="140"/>
      <c s="140"/>
      <c s="141">
        <v>12994667.630000001</v>
      </c>
      <c s="130">
        <v>44291</v>
      </c>
      <c s="130">
        <v>46117</v>
      </c>
      <c s="142">
        <v>12994667.630000001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926454.81999999995</v>
      </c>
      <c s="27">
        <v>463227.40999999997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1389682.23</v>
      </c>
      <c s="27">
        <v>0</v>
      </c>
      <c s="27">
        <v>1389682.23</v>
      </c>
    </row>
    <row r="859" spans="1:74" ht="14.5">
      <c r="A859" s="123" t="s">
        <v>2821</v>
      </c>
      <c s="121" t="s">
        <v>1267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1268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1549766.0800000001</v>
      </c>
      <c s="135">
        <v>0</v>
      </c>
      <c s="134">
        <v>0</v>
      </c>
      <c s="134">
        <v>0</v>
      </c>
      <c s="134"/>
      <c s="140"/>
      <c s="140"/>
      <c s="141">
        <v>1549766.0800000001</v>
      </c>
      <c s="130">
        <v>44291</v>
      </c>
      <c s="130">
        <v>46117</v>
      </c>
      <c s="142">
        <v>1549766.0900000001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110490.58</v>
      </c>
      <c s="27">
        <v>55245.290000000001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165735.87</v>
      </c>
      <c s="27">
        <v>0</v>
      </c>
      <c s="27">
        <v>165735.87</v>
      </c>
    </row>
    <row r="860" spans="1:74" ht="14.5">
      <c r="A860" s="123" t="s">
        <v>2822</v>
      </c>
      <c s="121" t="s">
        <v>1845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1268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-0.0070000000000000001</v>
      </c>
      <c s="135">
        <v>0</v>
      </c>
      <c s="134">
        <v>0</v>
      </c>
      <c s="134">
        <v>0</v>
      </c>
      <c s="134"/>
      <c s="140"/>
      <c s="140"/>
      <c s="141">
        <v>-0.0070000000000000001</v>
      </c>
      <c s="130">
        <v>44291</v>
      </c>
      <c s="130">
        <v>45387</v>
      </c>
      <c s="142">
        <v>665616.01000000001</v>
      </c>
      <c s="143">
        <v>-0.73611111111111116</v>
      </c>
      <c s="143">
        <v>3</v>
      </c>
      <c s="127">
        <v>0.061699999999999998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861" spans="1:74" ht="14.5">
      <c r="A861" s="123" t="s">
        <v>2823</v>
      </c>
      <c s="121" t="s">
        <v>1548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500000000</v>
      </c>
      <c s="135">
        <v>0</v>
      </c>
      <c s="134">
        <v>0</v>
      </c>
      <c s="134">
        <v>0</v>
      </c>
      <c s="134"/>
      <c s="140"/>
      <c s="140"/>
      <c s="141">
        <v>500000000</v>
      </c>
      <c s="130">
        <v>44314</v>
      </c>
      <c s="130">
        <v>47966</v>
      </c>
      <c s="142">
        <v>500000000</v>
      </c>
      <c s="143">
        <v>6.3277777777777775</v>
      </c>
      <c s="143">
        <v>10</v>
      </c>
      <c s="127">
        <v>0.078262999999999999</v>
      </c>
      <c s="123" t="s">
        <v>1829</v>
      </c>
      <c s="123" t="s">
        <v>1830</v>
      </c>
      <c s="27">
        <v>39131500</v>
      </c>
      <c s="27">
        <v>39131500</v>
      </c>
      <c s="27">
        <v>39131500</v>
      </c>
      <c s="27">
        <v>39131500</v>
      </c>
      <c s="27">
        <v>39131500</v>
      </c>
      <c s="27">
        <v>39131500</v>
      </c>
      <c s="27">
        <v>19565750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78263000</v>
      </c>
      <c s="27">
        <v>176091750</v>
      </c>
      <c s="27">
        <v>254354750</v>
      </c>
    </row>
    <row r="862" spans="1:74" ht="14.5">
      <c r="A862" s="123" t="s">
        <v>2824</v>
      </c>
      <c s="121" t="s">
        <v>1242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1528837.5</v>
      </c>
      <c s="135">
        <v>0</v>
      </c>
      <c s="134">
        <v>0</v>
      </c>
      <c s="134">
        <v>6000.6899999999996</v>
      </c>
      <c s="134"/>
      <c s="140"/>
      <c s="140"/>
      <c s="141">
        <v>1528837.5</v>
      </c>
      <c s="130">
        <v>44537</v>
      </c>
      <c s="130">
        <v>45998</v>
      </c>
      <c s="142">
        <v>1528837.5</v>
      </c>
      <c s="143">
        <v>0.93611111111111112</v>
      </c>
      <c s="143">
        <v>4</v>
      </c>
      <c s="127">
        <v>0.047100000000000003</v>
      </c>
      <c s="123" t="s">
        <v>1829</v>
      </c>
      <c s="123" t="s">
        <v>1830</v>
      </c>
      <c s="27">
        <v>54006.179999999978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54006.179999999978</v>
      </c>
      <c s="27">
        <v>0</v>
      </c>
      <c s="27">
        <v>54006.179999999978</v>
      </c>
    </row>
    <row r="863" spans="1:74" ht="14.5">
      <c r="A863" s="123" t="s">
        <v>2825</v>
      </c>
      <c s="121" t="s">
        <v>1242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950490</v>
      </c>
      <c s="135">
        <v>0</v>
      </c>
      <c s="134">
        <v>0</v>
      </c>
      <c s="134">
        <v>4015.8200000000002</v>
      </c>
      <c s="134"/>
      <c s="140"/>
      <c s="140"/>
      <c s="141">
        <v>950490</v>
      </c>
      <c s="130">
        <v>44537</v>
      </c>
      <c s="130">
        <v>46363</v>
      </c>
      <c s="142">
        <v>950490</v>
      </c>
      <c s="143">
        <v>1.9361111111111111</v>
      </c>
      <c s="143">
        <v>5</v>
      </c>
      <c s="127">
        <v>0.050700000000000002</v>
      </c>
      <c s="123" t="s">
        <v>1829</v>
      </c>
      <c s="123" t="s">
        <v>1830</v>
      </c>
      <c s="27">
        <v>48189.840000000004</v>
      </c>
      <c s="27">
        <v>36142.380000000005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84332.220000000001</v>
      </c>
      <c s="27">
        <v>0</v>
      </c>
      <c s="27">
        <v>84332.220000000001</v>
      </c>
    </row>
    <row r="864" spans="1:74" ht="14.5">
      <c r="A864" s="123" t="s">
        <v>2826</v>
      </c>
      <c s="121" t="s">
        <v>1242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1021585</v>
      </c>
      <c s="135">
        <v>0</v>
      </c>
      <c s="134">
        <v>0</v>
      </c>
      <c s="134">
        <v>4563.0799999999999</v>
      </c>
      <c s="134"/>
      <c s="140"/>
      <c s="140"/>
      <c s="141">
        <v>1021585</v>
      </c>
      <c s="130">
        <v>44537</v>
      </c>
      <c s="130">
        <v>46728</v>
      </c>
      <c s="142">
        <v>1021585</v>
      </c>
      <c s="143">
        <v>2.9361111111111109</v>
      </c>
      <c s="143">
        <v>6</v>
      </c>
      <c s="127">
        <v>0.053600000000000002</v>
      </c>
      <c s="123" t="s">
        <v>1829</v>
      </c>
      <c s="123" t="s">
        <v>1830</v>
      </c>
      <c s="27">
        <v>54756.960000000014</v>
      </c>
      <c s="27">
        <v>54756.960000000014</v>
      </c>
      <c s="27">
        <v>41067.720000000001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109513.92000000003</v>
      </c>
      <c s="27">
        <v>41067.720000000001</v>
      </c>
      <c s="27">
        <v>150581.64000000001</v>
      </c>
    </row>
    <row r="865" spans="1:74" ht="14.5">
      <c r="A865" s="123" t="s">
        <v>2827</v>
      </c>
      <c s="121" t="s">
        <v>1242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1658490</v>
      </c>
      <c s="135">
        <v>0</v>
      </c>
      <c s="134">
        <v>0</v>
      </c>
      <c s="134">
        <v>7794.8999999999996</v>
      </c>
      <c s="134"/>
      <c s="140"/>
      <c s="140"/>
      <c s="141">
        <v>1658490</v>
      </c>
      <c s="130">
        <v>44537</v>
      </c>
      <c s="130">
        <v>47094</v>
      </c>
      <c s="142">
        <v>1658490</v>
      </c>
      <c s="143">
        <v>3.9361111111111109</v>
      </c>
      <c s="143">
        <v>7</v>
      </c>
      <c s="127">
        <v>0.056399999999999999</v>
      </c>
      <c s="123" t="s">
        <v>1829</v>
      </c>
      <c s="123" t="s">
        <v>1830</v>
      </c>
      <c s="27">
        <v>93538.799999999988</v>
      </c>
      <c s="27">
        <v>93538.799999999988</v>
      </c>
      <c s="27">
        <v>93538.800000000003</v>
      </c>
      <c s="27">
        <v>46769.400000000001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187077.59999999998</v>
      </c>
      <c s="27">
        <v>140308.20000000001</v>
      </c>
      <c s="27">
        <v>327385.79999999999</v>
      </c>
    </row>
    <row r="866" spans="1:74" ht="14.5">
      <c r="A866" s="123" t="s">
        <v>2828</v>
      </c>
      <c s="121" t="s">
        <v>1242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309897.5</v>
      </c>
      <c s="135">
        <v>0</v>
      </c>
      <c s="134">
        <v>0</v>
      </c>
      <c s="134">
        <v>1531.4100000000001</v>
      </c>
      <c s="134"/>
      <c s="140"/>
      <c s="140"/>
      <c s="141">
        <v>309897.5</v>
      </c>
      <c s="130">
        <v>44537</v>
      </c>
      <c s="130">
        <v>47459</v>
      </c>
      <c s="142">
        <v>309897.5</v>
      </c>
      <c s="143">
        <v>4.9361111111111109</v>
      </c>
      <c s="143">
        <v>8</v>
      </c>
      <c s="127">
        <v>0.059299999999999999</v>
      </c>
      <c s="123" t="s">
        <v>1829</v>
      </c>
      <c s="123" t="s">
        <v>1830</v>
      </c>
      <c s="27">
        <v>18376.920000000002</v>
      </c>
      <c s="27">
        <v>18376.920000000002</v>
      </c>
      <c s="27">
        <v>18376.919999999998</v>
      </c>
      <c s="27">
        <v>12251.280000000001</v>
      </c>
      <c s="27">
        <v>6125.6400000000003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36753.840000000004</v>
      </c>
      <c s="27">
        <v>36753.839999999997</v>
      </c>
      <c s="27">
        <v>73507.679999999993</v>
      </c>
    </row>
    <row r="867" spans="1:74" ht="14.5">
      <c r="A867" s="123" t="s">
        <v>2829</v>
      </c>
      <c s="121" t="s">
        <v>1242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93810</v>
      </c>
      <c s="135">
        <v>0</v>
      </c>
      <c s="134">
        <v>0</v>
      </c>
      <c s="134">
        <v>485.47000000000003</v>
      </c>
      <c s="134"/>
      <c s="140"/>
      <c s="140"/>
      <c s="141">
        <v>93810</v>
      </c>
      <c s="130">
        <v>44537</v>
      </c>
      <c s="130">
        <v>47824</v>
      </c>
      <c s="142">
        <v>93810</v>
      </c>
      <c s="143">
        <v>5.9361111111111109</v>
      </c>
      <c s="143">
        <v>9</v>
      </c>
      <c s="127">
        <v>0.062100000000000002</v>
      </c>
      <c s="123" t="s">
        <v>1829</v>
      </c>
      <c s="123" t="s">
        <v>1830</v>
      </c>
      <c s="27">
        <v>5825.6400000000021</v>
      </c>
      <c s="27">
        <v>5825.6400000000021</v>
      </c>
      <c s="27">
        <v>5825.6400000000003</v>
      </c>
      <c s="27">
        <v>4369.1999999999998</v>
      </c>
      <c s="27">
        <v>2912.7600000000002</v>
      </c>
      <c s="27">
        <v>1456.4400000000001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11651.280000000004</v>
      </c>
      <c s="27">
        <v>14564.040000000001</v>
      </c>
      <c s="27">
        <v>26215.320000000007</v>
      </c>
    </row>
    <row r="868" spans="1:74" ht="14.5">
      <c r="A868" s="123" t="s">
        <v>2830</v>
      </c>
      <c s="121" t="s">
        <v>1242</v>
      </c>
      <c s="125">
        <v>10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287.62</v>
      </c>
      <c s="134"/>
      <c s="140"/>
      <c s="140"/>
      <c s="141">
        <v>53100</v>
      </c>
      <c s="130">
        <v>44537</v>
      </c>
      <c s="130">
        <v>48189</v>
      </c>
      <c s="142">
        <v>53100</v>
      </c>
      <c s="143">
        <v>6.9361111111111109</v>
      </c>
      <c s="143">
        <v>10</v>
      </c>
      <c s="127">
        <v>0.065000000000000002</v>
      </c>
      <c s="123" t="s">
        <v>1829</v>
      </c>
      <c s="123" t="s">
        <v>1830</v>
      </c>
      <c s="27">
        <v>3451.4399999999991</v>
      </c>
      <c s="27">
        <v>3451.4399999999991</v>
      </c>
      <c s="27">
        <v>3451.4400000000001</v>
      </c>
      <c s="27">
        <v>2761.1999999999998</v>
      </c>
      <c s="27">
        <v>2070.8400000000001</v>
      </c>
      <c s="27">
        <v>1380.5999999999999</v>
      </c>
      <c s="27">
        <v>690.24000000000001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6902.8799999999983</v>
      </c>
      <c s="27">
        <v>10354.32</v>
      </c>
      <c s="27">
        <v>17257.199999999997</v>
      </c>
    </row>
    <row r="869" spans="1:74" ht="14.5">
      <c r="A869" s="123" t="s">
        <v>2831</v>
      </c>
      <c s="121" t="s">
        <v>1276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464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901812.87</v>
      </c>
      <c s="135">
        <v>0</v>
      </c>
      <c s="134">
        <v>0</v>
      </c>
      <c s="134">
        <v>0</v>
      </c>
      <c s="134"/>
      <c s="140"/>
      <c s="140"/>
      <c s="141">
        <v>901812.87</v>
      </c>
      <c s="130">
        <v>44291</v>
      </c>
      <c s="130">
        <v>46117</v>
      </c>
      <c s="142">
        <v>901812.87</v>
      </c>
      <c s="143">
        <v>1.2638888888888888</v>
      </c>
      <c s="143">
        <v>5</v>
      </c>
      <c s="128">
        <v>0.071300000000000002</v>
      </c>
      <c s="123" t="s">
        <v>1829</v>
      </c>
      <c s="123" t="s">
        <v>1830</v>
      </c>
      <c s="27">
        <v>64294.739999999998</v>
      </c>
      <c s="27">
        <v>32147.369999999999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96442.110000000001</v>
      </c>
      <c s="27">
        <v>0</v>
      </c>
      <c s="27">
        <v>96442.110000000001</v>
      </c>
    </row>
    <row r="870" spans="1:74" ht="14.5">
      <c r="A870" s="123" t="s">
        <v>2832</v>
      </c>
      <c s="121" t="s">
        <v>1263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1264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2337432.8900000001</v>
      </c>
      <c s="135">
        <v>0</v>
      </c>
      <c s="134">
        <v>0</v>
      </c>
      <c s="134">
        <v>0</v>
      </c>
      <c s="134"/>
      <c s="140"/>
      <c s="140"/>
      <c s="141">
        <v>2337432.8900000001</v>
      </c>
      <c s="130">
        <v>44291</v>
      </c>
      <c s="130">
        <v>46117</v>
      </c>
      <c s="142">
        <v>2337432.8900000001</v>
      </c>
      <c s="143">
        <v>1.2638888888888888</v>
      </c>
      <c s="143">
        <v>5</v>
      </c>
      <c s="128">
        <v>0.071300000000000002</v>
      </c>
      <c s="123" t="s">
        <v>1829</v>
      </c>
      <c s="123" t="s">
        <v>1830</v>
      </c>
      <c s="27">
        <v>166647.28</v>
      </c>
      <c s="27">
        <v>83323.639999999999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249970.91999999998</v>
      </c>
      <c s="27">
        <v>0</v>
      </c>
      <c s="27">
        <v>249970.91999999998</v>
      </c>
    </row>
    <row r="871" spans="1:74" ht="14.5">
      <c r="A871" s="123" t="s">
        <v>2833</v>
      </c>
      <c s="121" t="s">
        <v>1265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1264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1040699.65</v>
      </c>
      <c s="135">
        <v>0</v>
      </c>
      <c s="134">
        <v>0</v>
      </c>
      <c s="134">
        <v>0</v>
      </c>
      <c s="134"/>
      <c s="140"/>
      <c s="140"/>
      <c s="141">
        <v>1040699.65</v>
      </c>
      <c s="130">
        <v>44291</v>
      </c>
      <c s="130">
        <v>46117</v>
      </c>
      <c s="142">
        <v>1040699.65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74196.679999999993</v>
      </c>
      <c s="27">
        <v>37098.339999999997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111295.01999999999</v>
      </c>
      <c s="27">
        <v>0</v>
      </c>
      <c s="27">
        <v>111295.01999999999</v>
      </c>
    </row>
    <row r="872" spans="1:74" ht="14.5">
      <c r="A872" s="123" t="s">
        <v>2834</v>
      </c>
      <c s="121" t="s">
        <v>1266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263730</v>
      </c>
      <c s="135">
        <v>0</v>
      </c>
      <c s="134">
        <v>0</v>
      </c>
      <c s="134">
        <v>1035.1400000000001</v>
      </c>
      <c s="134"/>
      <c s="140"/>
      <c s="140"/>
      <c s="141">
        <v>263730</v>
      </c>
      <c s="130">
        <v>44553</v>
      </c>
      <c s="130">
        <v>46014</v>
      </c>
      <c s="142">
        <v>263730</v>
      </c>
      <c s="143">
        <v>0.98055555555555551</v>
      </c>
      <c s="143">
        <v>4</v>
      </c>
      <c s="127">
        <v>0.047100000000000003</v>
      </c>
      <c s="123" t="s">
        <v>1829</v>
      </c>
      <c s="123" t="s">
        <v>1830</v>
      </c>
      <c s="27">
        <v>9316.2600000000002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9316.2600000000002</v>
      </c>
      <c s="27">
        <v>0</v>
      </c>
      <c s="27">
        <v>9316.2600000000002</v>
      </c>
    </row>
    <row r="873" spans="1:74" ht="14.5">
      <c r="A873" s="123" t="s">
        <v>2835</v>
      </c>
      <c s="121" t="s">
        <v>1266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1078520</v>
      </c>
      <c s="135">
        <v>0</v>
      </c>
      <c s="134">
        <v>0</v>
      </c>
      <c s="134">
        <v>4556.75</v>
      </c>
      <c s="134"/>
      <c s="140"/>
      <c s="140"/>
      <c s="141">
        <v>1078520</v>
      </c>
      <c s="130">
        <v>44553</v>
      </c>
      <c s="130">
        <v>46379</v>
      </c>
      <c s="142">
        <v>1078520</v>
      </c>
      <c s="143">
        <v>1.9805555555555556</v>
      </c>
      <c s="143">
        <v>5</v>
      </c>
      <c s="127">
        <v>0.050700000000000002</v>
      </c>
      <c s="123" t="s">
        <v>1829</v>
      </c>
      <c s="123" t="s">
        <v>1830</v>
      </c>
      <c s="27">
        <v>54681</v>
      </c>
      <c s="27">
        <v>41010.720000000008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95691.720000000001</v>
      </c>
      <c s="27">
        <v>0</v>
      </c>
      <c s="27">
        <v>95691.720000000001</v>
      </c>
    </row>
    <row r="874" spans="1:74" ht="14.5">
      <c r="A874" s="123" t="s">
        <v>2836</v>
      </c>
      <c s="121" t="s">
        <v>1266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4820447.5</v>
      </c>
      <c s="135">
        <v>0</v>
      </c>
      <c s="134">
        <v>0</v>
      </c>
      <c s="134">
        <v>21531.330000000002</v>
      </c>
      <c s="134"/>
      <c s="140"/>
      <c s="140"/>
      <c s="141">
        <v>4820447.5</v>
      </c>
      <c s="130">
        <v>44553</v>
      </c>
      <c s="130">
        <v>46744</v>
      </c>
      <c s="142">
        <v>4820447.5</v>
      </c>
      <c s="143">
        <v>2.9805555555555556</v>
      </c>
      <c s="143">
        <v>6</v>
      </c>
      <c s="127">
        <v>0.053600000000000002</v>
      </c>
      <c s="123" t="s">
        <v>1829</v>
      </c>
      <c s="123" t="s">
        <v>1830</v>
      </c>
      <c s="27">
        <v>258375.96000000008</v>
      </c>
      <c s="27">
        <v>258375.96000000008</v>
      </c>
      <c s="27">
        <v>193782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516751.92000000016</v>
      </c>
      <c s="27">
        <v>193782</v>
      </c>
      <c s="27">
        <v>710533.92000000016</v>
      </c>
    </row>
    <row r="875" spans="1:74" ht="14.5">
      <c r="A875" s="123" t="s">
        <v>2837</v>
      </c>
      <c s="121" t="s">
        <v>1266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419195</v>
      </c>
      <c s="135">
        <v>0</v>
      </c>
      <c s="134">
        <v>0</v>
      </c>
      <c s="134">
        <v>1970.22</v>
      </c>
      <c s="134"/>
      <c s="140"/>
      <c s="140"/>
      <c s="141">
        <v>419195</v>
      </c>
      <c s="130">
        <v>44553</v>
      </c>
      <c s="130">
        <v>47110</v>
      </c>
      <c s="142">
        <v>419195</v>
      </c>
      <c s="143">
        <v>3.9805555555555556</v>
      </c>
      <c s="143">
        <v>7</v>
      </c>
      <c s="127">
        <v>0.056399999999999999</v>
      </c>
      <c s="123" t="s">
        <v>1829</v>
      </c>
      <c s="123" t="s">
        <v>1830</v>
      </c>
      <c s="27">
        <v>23642.640000000003</v>
      </c>
      <c s="27">
        <v>23642.640000000003</v>
      </c>
      <c s="27">
        <v>23642.639999999999</v>
      </c>
      <c s="27">
        <v>11821.32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47285.280000000006</v>
      </c>
      <c s="27">
        <v>35463.959999999999</v>
      </c>
      <c s="27">
        <v>82749.240000000005</v>
      </c>
    </row>
    <row r="876" spans="1:74" ht="14.5">
      <c r="A876" s="123" t="s">
        <v>2838</v>
      </c>
      <c s="121" t="s">
        <v>1266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262.39999999999998</v>
      </c>
      <c s="134"/>
      <c s="140"/>
      <c s="140"/>
      <c s="141">
        <v>53100</v>
      </c>
      <c s="130">
        <v>44553</v>
      </c>
      <c s="130">
        <v>47475</v>
      </c>
      <c s="142">
        <v>53100</v>
      </c>
      <c s="143">
        <v>4.9805555555555552</v>
      </c>
      <c s="143">
        <v>8</v>
      </c>
      <c s="127">
        <v>0.059299999999999999</v>
      </c>
      <c s="123" t="s">
        <v>1829</v>
      </c>
      <c s="123" t="s">
        <v>1830</v>
      </c>
      <c s="27">
        <v>3148.8000000000006</v>
      </c>
      <c s="27">
        <v>3148.8000000000006</v>
      </c>
      <c s="27">
        <v>3148.8000000000002</v>
      </c>
      <c s="27">
        <v>2099.1599999999999</v>
      </c>
      <c s="27">
        <v>1049.6400000000001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6297.6000000000013</v>
      </c>
      <c s="27">
        <v>6297.6000000000004</v>
      </c>
      <c s="27">
        <v>12595.200000000001</v>
      </c>
    </row>
    <row r="877" spans="1:74" ht="14.5">
      <c r="A877" s="123" t="s">
        <v>2839</v>
      </c>
      <c s="121" t="s">
        <v>1271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177295</v>
      </c>
      <c s="135">
        <v>0</v>
      </c>
      <c s="134">
        <v>0</v>
      </c>
      <c s="134">
        <v>695.88</v>
      </c>
      <c s="134"/>
      <c s="140"/>
      <c s="140"/>
      <c s="141">
        <v>177295</v>
      </c>
      <c s="130">
        <v>44558</v>
      </c>
      <c s="130">
        <v>46019</v>
      </c>
      <c s="142">
        <v>177295</v>
      </c>
      <c s="143">
        <v>0.99444444444444446</v>
      </c>
      <c s="143">
        <v>4</v>
      </c>
      <c s="127">
        <v>0.047100000000000003</v>
      </c>
      <c s="123" t="s">
        <v>1829</v>
      </c>
      <c s="123" t="s">
        <v>1830</v>
      </c>
      <c s="27">
        <v>6262.9199999999973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6262.9199999999973</v>
      </c>
      <c s="27">
        <v>0</v>
      </c>
      <c s="27">
        <v>6262.9199999999973</v>
      </c>
    </row>
    <row r="878" spans="1:74" ht="14.5">
      <c r="A878" s="123" t="s">
        <v>2840</v>
      </c>
      <c s="121" t="s">
        <v>1271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751807.5</v>
      </c>
      <c s="135">
        <v>0</v>
      </c>
      <c s="134">
        <v>0</v>
      </c>
      <c s="134">
        <v>3176.3899999999999</v>
      </c>
      <c s="134"/>
      <c s="140"/>
      <c s="140"/>
      <c s="141">
        <v>751807.5</v>
      </c>
      <c s="130">
        <v>44558</v>
      </c>
      <c s="130">
        <v>46384</v>
      </c>
      <c s="142">
        <v>751807.5</v>
      </c>
      <c s="143">
        <v>1.9944444444444445</v>
      </c>
      <c s="143">
        <v>5</v>
      </c>
      <c s="127">
        <v>0.050700000000000002</v>
      </c>
      <c s="123" t="s">
        <v>1829</v>
      </c>
      <c s="123" t="s">
        <v>1830</v>
      </c>
      <c s="27">
        <v>38116.68</v>
      </c>
      <c s="27">
        <v>28587.479999999992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66704.159999999989</v>
      </c>
      <c s="27">
        <v>0</v>
      </c>
      <c s="27">
        <v>66704.159999999989</v>
      </c>
    </row>
    <row r="879" spans="1:74" ht="14.5">
      <c r="A879" s="123" t="s">
        <v>2841</v>
      </c>
      <c s="121" t="s">
        <v>1271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1693447.5</v>
      </c>
      <c s="135">
        <v>0</v>
      </c>
      <c s="134">
        <v>0</v>
      </c>
      <c s="134">
        <v>7564.0699999999997</v>
      </c>
      <c s="134"/>
      <c s="140"/>
      <c s="140"/>
      <c s="141">
        <v>1693447.5</v>
      </c>
      <c s="130">
        <v>44558</v>
      </c>
      <c s="130">
        <v>46749</v>
      </c>
      <c s="142">
        <v>1693447.5</v>
      </c>
      <c s="143">
        <v>2.9944444444444445</v>
      </c>
      <c s="143">
        <v>6</v>
      </c>
      <c s="128">
        <v>0.053600000000000002</v>
      </c>
      <c s="123" t="s">
        <v>1829</v>
      </c>
      <c s="123" t="s">
        <v>1830</v>
      </c>
      <c s="27">
        <v>90768.840000000026</v>
      </c>
      <c s="27">
        <v>90768.840000000026</v>
      </c>
      <c s="27">
        <v>68076.600000000006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181537.68000000005</v>
      </c>
      <c s="27">
        <v>68076.600000000006</v>
      </c>
      <c s="27">
        <v>249614.28000000006</v>
      </c>
    </row>
    <row r="880" spans="1:74" ht="14.5">
      <c r="A880" s="123" t="s">
        <v>2842</v>
      </c>
      <c s="121" t="s">
        <v>1271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938247.5</v>
      </c>
      <c s="135">
        <v>0</v>
      </c>
      <c s="134">
        <v>0</v>
      </c>
      <c s="134">
        <v>4409.7600000000002</v>
      </c>
      <c s="134"/>
      <c s="140"/>
      <c s="140"/>
      <c s="141">
        <v>938247.5</v>
      </c>
      <c s="130">
        <v>44558</v>
      </c>
      <c s="130">
        <v>47115</v>
      </c>
      <c s="142">
        <v>938247.5</v>
      </c>
      <c s="143">
        <v>3.9944444444444445</v>
      </c>
      <c s="143">
        <v>7</v>
      </c>
      <c s="127">
        <v>0.056399999999999999</v>
      </c>
      <c s="123" t="s">
        <v>1829</v>
      </c>
      <c s="123" t="s">
        <v>1830</v>
      </c>
      <c s="27">
        <v>52917.120000000017</v>
      </c>
      <c s="27">
        <v>52917.120000000017</v>
      </c>
      <c s="27">
        <v>52917.120000000003</v>
      </c>
      <c s="27">
        <v>26458.560000000001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105834.24000000003</v>
      </c>
      <c s="27">
        <v>79375.680000000008</v>
      </c>
      <c s="27">
        <v>185209.92000000004</v>
      </c>
    </row>
    <row r="881" spans="1:74" ht="14.5">
      <c r="A881" s="123" t="s">
        <v>2843</v>
      </c>
      <c s="121" t="s">
        <v>1271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957717.5</v>
      </c>
      <c s="135">
        <v>0</v>
      </c>
      <c s="134">
        <v>0</v>
      </c>
      <c s="134">
        <v>4732.7200000000003</v>
      </c>
      <c s="134"/>
      <c s="140"/>
      <c s="140"/>
      <c s="141">
        <v>957717.5</v>
      </c>
      <c s="130">
        <v>44558</v>
      </c>
      <c s="130">
        <v>47480</v>
      </c>
      <c s="142">
        <v>857717.5</v>
      </c>
      <c s="143">
        <v>4.9944444444444445</v>
      </c>
      <c s="143">
        <v>8</v>
      </c>
      <c s="127">
        <v>0.059299999999999999</v>
      </c>
      <c s="123" t="s">
        <v>1829</v>
      </c>
      <c s="123" t="s">
        <v>1830</v>
      </c>
      <c s="27">
        <v>56792.640000000007</v>
      </c>
      <c s="27">
        <v>56792.640000000007</v>
      </c>
      <c s="27">
        <v>56792.639999999999</v>
      </c>
      <c s="27">
        <v>37861.800000000003</v>
      </c>
      <c s="27">
        <v>18930.84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113585.28000000001</v>
      </c>
      <c s="27">
        <v>113585.28</v>
      </c>
      <c s="27">
        <v>227170.56</v>
      </c>
    </row>
    <row r="882" spans="1:74" ht="14.5">
      <c r="A882" s="123" t="s">
        <v>2844</v>
      </c>
      <c s="121" t="s">
        <v>1271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274.79000000000002</v>
      </c>
      <c s="134"/>
      <c s="140"/>
      <c s="140"/>
      <c s="141">
        <v>53100</v>
      </c>
      <c s="130">
        <v>44558</v>
      </c>
      <c s="130">
        <v>47845</v>
      </c>
      <c s="142">
        <v>53100</v>
      </c>
      <c s="143">
        <v>5.9944444444444445</v>
      </c>
      <c s="143">
        <v>9</v>
      </c>
      <c s="127">
        <v>0.062100000000000002</v>
      </c>
      <c s="123" t="s">
        <v>1829</v>
      </c>
      <c s="123" t="s">
        <v>1830</v>
      </c>
      <c s="27">
        <v>3297.48</v>
      </c>
      <c s="27">
        <v>3297.48</v>
      </c>
      <c s="27">
        <v>3297.48</v>
      </c>
      <c s="27">
        <v>2473.0799999999999</v>
      </c>
      <c s="27">
        <v>1648.8</v>
      </c>
      <c s="27">
        <v>824.39999999999998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6594.96</v>
      </c>
      <c s="27">
        <v>8243.7600000000002</v>
      </c>
      <c s="27">
        <v>14838.720000000001</v>
      </c>
    </row>
    <row r="883" spans="1:74" ht="14.5">
      <c r="A883" s="123" t="s">
        <v>2845</v>
      </c>
      <c s="121" t="s">
        <v>1274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1275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639337.13</v>
      </c>
      <c s="135">
        <v>0</v>
      </c>
      <c s="134">
        <v>0</v>
      </c>
      <c s="134">
        <v>0</v>
      </c>
      <c s="134"/>
      <c s="140"/>
      <c s="140"/>
      <c s="141">
        <v>639337.13</v>
      </c>
      <c s="130">
        <v>44291</v>
      </c>
      <c s="130">
        <v>46117</v>
      </c>
      <c s="142">
        <v>639337.13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45581.540000000001</v>
      </c>
      <c s="27">
        <v>22790.77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68372.309999999998</v>
      </c>
      <c s="27">
        <v>0</v>
      </c>
      <c s="27">
        <v>68372.309999999998</v>
      </c>
    </row>
    <row r="884" spans="1:74" ht="14.5">
      <c r="A884" s="123" t="s">
        <v>2846</v>
      </c>
      <c s="121" t="s">
        <v>1272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1273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1239330.45</v>
      </c>
      <c s="135">
        <v>0</v>
      </c>
      <c s="134">
        <v>0</v>
      </c>
      <c s="134">
        <v>0</v>
      </c>
      <c s="134"/>
      <c s="140"/>
      <c s="140"/>
      <c s="141">
        <v>1239330.45</v>
      </c>
      <c s="130">
        <v>44291</v>
      </c>
      <c s="130">
        <v>46117</v>
      </c>
      <c s="142">
        <v>1239330.45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88358.059999999998</v>
      </c>
      <c s="27">
        <v>44179.029999999999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132537.09</v>
      </c>
      <c s="27">
        <v>0</v>
      </c>
      <c s="27">
        <v>132537.09</v>
      </c>
    </row>
    <row r="885" spans="1:74" ht="14.5">
      <c r="A885" s="123" t="s">
        <v>2847</v>
      </c>
      <c s="121" t="s">
        <v>1244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151259.07999999999</v>
      </c>
      <c s="135">
        <v>0</v>
      </c>
      <c s="134">
        <v>0</v>
      </c>
      <c s="134">
        <v>0</v>
      </c>
      <c s="134"/>
      <c s="140"/>
      <c s="140"/>
      <c s="141">
        <v>151259.07999999999</v>
      </c>
      <c s="130">
        <v>44291</v>
      </c>
      <c s="130">
        <v>46117</v>
      </c>
      <c s="142">
        <v>151259.07999999999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10784.02</v>
      </c>
      <c s="27">
        <v>5392.0100000000002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16176.030000000001</v>
      </c>
      <c s="27">
        <v>0</v>
      </c>
      <c s="27">
        <v>16176.030000000001</v>
      </c>
    </row>
    <row r="886" spans="1:74" ht="14.5">
      <c r="A886" s="123" t="s">
        <v>2848</v>
      </c>
      <c s="121" t="s">
        <v>1243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721797.95999999996</v>
      </c>
      <c s="135">
        <v>0</v>
      </c>
      <c s="134">
        <v>0</v>
      </c>
      <c s="134">
        <v>0</v>
      </c>
      <c s="134"/>
      <c s="140"/>
      <c s="140"/>
      <c s="141">
        <v>721797.95999999996</v>
      </c>
      <c s="130">
        <v>44291</v>
      </c>
      <c s="130">
        <v>46117</v>
      </c>
      <c s="142">
        <v>721797.95999999996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51460.580000000002</v>
      </c>
      <c s="27">
        <v>25730.290000000001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77190.869999999995</v>
      </c>
      <c s="27">
        <v>0</v>
      </c>
      <c s="27">
        <v>77190.869999999995</v>
      </c>
    </row>
    <row r="887" spans="1:74" ht="14.5">
      <c r="A887" s="123" t="s">
        <v>2849</v>
      </c>
      <c s="121" t="s">
        <v>1245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56207.43</v>
      </c>
      <c s="135">
        <v>0</v>
      </c>
      <c s="134">
        <v>0</v>
      </c>
      <c s="134">
        <v>0</v>
      </c>
      <c s="134"/>
      <c s="140"/>
      <c s="140"/>
      <c s="141">
        <v>56207.43</v>
      </c>
      <c s="130">
        <v>44291</v>
      </c>
      <c s="130">
        <v>46117</v>
      </c>
      <c s="142">
        <v>56207.43</v>
      </c>
      <c s="143">
        <v>1.2638888888888888</v>
      </c>
      <c s="143">
        <v>5</v>
      </c>
      <c s="128">
        <v>0.071300000000000002</v>
      </c>
      <c s="123" t="s">
        <v>1829</v>
      </c>
      <c s="123" t="s">
        <v>1830</v>
      </c>
      <c s="27">
        <v>4007.3000000000002</v>
      </c>
      <c s="27">
        <v>2003.6500000000001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6010.9500000000007</v>
      </c>
      <c s="27">
        <v>0</v>
      </c>
      <c s="27">
        <v>6010.9500000000007</v>
      </c>
    </row>
    <row r="888" spans="1:74" ht="14.5">
      <c r="A888" s="123" t="s">
        <v>2850</v>
      </c>
      <c s="121" t="s">
        <v>1246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724956.35999999999</v>
      </c>
      <c s="135">
        <v>0</v>
      </c>
      <c s="134">
        <v>0</v>
      </c>
      <c s="134">
        <v>0</v>
      </c>
      <c s="134"/>
      <c s="140"/>
      <c s="140"/>
      <c s="141">
        <v>724956.35999999999</v>
      </c>
      <c s="130">
        <v>44291</v>
      </c>
      <c s="130">
        <v>46117</v>
      </c>
      <c s="142">
        <v>724956.35999999999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51685.760000000002</v>
      </c>
      <c s="27">
        <v>25842.880000000001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77528.639999999999</v>
      </c>
      <c s="27">
        <v>0</v>
      </c>
      <c s="27">
        <v>77528.639999999999</v>
      </c>
    </row>
    <row r="889" spans="1:74" ht="14.5">
      <c r="A889" s="123" t="s">
        <v>2851</v>
      </c>
      <c s="121" t="s">
        <v>1249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44222.589999999997</v>
      </c>
      <c s="135">
        <v>0</v>
      </c>
      <c s="134">
        <v>0</v>
      </c>
      <c s="134">
        <v>0</v>
      </c>
      <c s="134"/>
      <c s="140"/>
      <c s="140"/>
      <c s="141">
        <v>44222.589999999997</v>
      </c>
      <c s="130">
        <v>44291</v>
      </c>
      <c s="130">
        <v>46117</v>
      </c>
      <c s="142">
        <v>44222.589999999997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3152.8400000000001</v>
      </c>
      <c s="27">
        <v>1576.4200000000001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4729.2600000000002</v>
      </c>
      <c s="27">
        <v>0</v>
      </c>
      <c s="27">
        <v>4729.2600000000002</v>
      </c>
    </row>
    <row r="890" spans="1:74" ht="14.5">
      <c r="A890" s="123" t="s">
        <v>2852</v>
      </c>
      <c s="121" t="s">
        <v>1247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111473.73</v>
      </c>
      <c s="135">
        <v>0</v>
      </c>
      <c s="134">
        <v>0</v>
      </c>
      <c s="134">
        <v>0</v>
      </c>
      <c s="134"/>
      <c s="140"/>
      <c s="140"/>
      <c s="141">
        <v>111473.73</v>
      </c>
      <c s="130">
        <v>44291</v>
      </c>
      <c s="130">
        <v>46117</v>
      </c>
      <c s="142">
        <v>111473.73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7947.5200000000004</v>
      </c>
      <c s="27">
        <v>3973.7600000000002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11921.280000000001</v>
      </c>
      <c s="27">
        <v>0</v>
      </c>
      <c s="27">
        <v>11921.280000000001</v>
      </c>
    </row>
    <row r="891" spans="1:74" ht="14.5">
      <c r="A891" s="123" t="s">
        <v>2853</v>
      </c>
      <c s="121" t="s">
        <v>1248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87206.830000000002</v>
      </c>
      <c s="135">
        <v>0</v>
      </c>
      <c s="134">
        <v>0</v>
      </c>
      <c s="134">
        <v>0</v>
      </c>
      <c s="134"/>
      <c s="140"/>
      <c s="140"/>
      <c s="141">
        <v>87206.830000000002</v>
      </c>
      <c s="130">
        <v>44291</v>
      </c>
      <c s="130">
        <v>46117</v>
      </c>
      <c s="142">
        <v>87206.830000000002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6217.4200000000001</v>
      </c>
      <c s="27">
        <v>3108.71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9326.130000000001</v>
      </c>
      <c s="27">
        <v>0</v>
      </c>
      <c s="27">
        <v>9326.130000000001</v>
      </c>
    </row>
    <row r="892" spans="1:74" ht="14.5">
      <c r="A892" s="123" t="s">
        <v>2854</v>
      </c>
      <c s="121" t="s">
        <v>1250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149802.44</v>
      </c>
      <c s="135">
        <v>0</v>
      </c>
      <c s="134">
        <v>0</v>
      </c>
      <c s="134">
        <v>0</v>
      </c>
      <c s="134"/>
      <c s="140"/>
      <c s="140"/>
      <c s="141">
        <v>149802.44</v>
      </c>
      <c s="130">
        <v>44291</v>
      </c>
      <c s="130">
        <v>46117</v>
      </c>
      <c s="142">
        <v>149802.44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10680.16</v>
      </c>
      <c s="27">
        <v>5340.0799999999999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16020.24</v>
      </c>
      <c s="27">
        <v>0</v>
      </c>
      <c s="27">
        <v>16020.24</v>
      </c>
    </row>
    <row r="893" spans="1:74" ht="14.5">
      <c r="A893" s="123" t="s">
        <v>2855</v>
      </c>
      <c s="121" t="s">
        <v>1251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1002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2071588.6899999999</v>
      </c>
      <c s="135">
        <v>0</v>
      </c>
      <c s="134">
        <v>0</v>
      </c>
      <c s="134">
        <v>0</v>
      </c>
      <c s="134"/>
      <c s="140"/>
      <c s="140"/>
      <c s="141">
        <v>2071588.6899999999</v>
      </c>
      <c s="130">
        <v>44291</v>
      </c>
      <c s="130">
        <v>46117</v>
      </c>
      <c s="142">
        <v>2071588.6899999999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147693.92000000001</v>
      </c>
      <c s="27">
        <v>73846.960000000006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221540.88</v>
      </c>
      <c s="27">
        <v>0</v>
      </c>
      <c s="27">
        <v>221540.88</v>
      </c>
    </row>
    <row r="894" spans="1:74" ht="14.5">
      <c r="A894" s="123" t="s">
        <v>2856</v>
      </c>
      <c s="121" t="s">
        <v>1261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8060.1800000000003</v>
      </c>
      <c s="135">
        <v>0</v>
      </c>
      <c s="134">
        <v>0</v>
      </c>
      <c s="134">
        <v>0</v>
      </c>
      <c s="134"/>
      <c s="140"/>
      <c s="140"/>
      <c s="141">
        <v>8060.1800000000003</v>
      </c>
      <c s="130">
        <v>44291</v>
      </c>
      <c s="130">
        <v>46117</v>
      </c>
      <c s="142">
        <v>8060.1800000000003</v>
      </c>
      <c s="143">
        <v>1.2638888888888888</v>
      </c>
      <c s="143">
        <v>5</v>
      </c>
      <c s="128">
        <v>0.071300000000000002</v>
      </c>
      <c s="123" t="s">
        <v>1829</v>
      </c>
      <c s="123" t="s">
        <v>1830</v>
      </c>
      <c s="27">
        <v>574.65999999999997</v>
      </c>
      <c s="27">
        <v>287.32999999999998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861.99000000000001</v>
      </c>
      <c s="27">
        <v>0</v>
      </c>
      <c s="27">
        <v>861.99000000000001</v>
      </c>
    </row>
    <row r="895" spans="1:74" ht="14.5">
      <c r="A895" s="123" t="s">
        <v>2857</v>
      </c>
      <c s="121" t="s">
        <v>1269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2090599</v>
      </c>
      <c s="135">
        <v>0</v>
      </c>
      <c s="134">
        <v>0</v>
      </c>
      <c s="134">
        <v>0</v>
      </c>
      <c s="134"/>
      <c s="140"/>
      <c s="140"/>
      <c s="141">
        <v>2090599</v>
      </c>
      <c s="130">
        <v>44291</v>
      </c>
      <c s="130">
        <v>46117</v>
      </c>
      <c s="142">
        <v>2090599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149049.26000000001</v>
      </c>
      <c s="27">
        <v>74524.630000000005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223573.89000000001</v>
      </c>
      <c s="27">
        <v>0</v>
      </c>
      <c s="27">
        <v>223573.89000000001</v>
      </c>
    </row>
    <row r="896" spans="1:74" ht="14.5">
      <c r="A896" s="123" t="s">
        <v>2858</v>
      </c>
      <c s="121" t="s">
        <v>1277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992544.18000000005</v>
      </c>
      <c s="135">
        <v>0</v>
      </c>
      <c s="134">
        <v>0</v>
      </c>
      <c s="134">
        <v>0</v>
      </c>
      <c s="134"/>
      <c s="140"/>
      <c s="140"/>
      <c s="141">
        <v>992544.18000000005</v>
      </c>
      <c s="130">
        <v>44291</v>
      </c>
      <c s="130">
        <v>46117</v>
      </c>
      <c s="142">
        <v>992544.18000000005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70763.440000000002</v>
      </c>
      <c s="27">
        <v>35381.720000000001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106145.16</v>
      </c>
      <c s="27">
        <v>0</v>
      </c>
      <c s="27">
        <v>106145.16</v>
      </c>
    </row>
    <row r="897" spans="1:74" ht="14.5">
      <c r="A897" s="123" t="s">
        <v>2859</v>
      </c>
      <c s="121" t="s">
        <v>1278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112785.86</v>
      </c>
      <c s="135">
        <v>0</v>
      </c>
      <c s="134">
        <v>0</v>
      </c>
      <c s="134">
        <v>0</v>
      </c>
      <c s="134"/>
      <c s="140"/>
      <c s="140"/>
      <c s="141">
        <v>112785.86</v>
      </c>
      <c s="130">
        <v>44291</v>
      </c>
      <c s="130">
        <v>46117</v>
      </c>
      <c s="142">
        <v>112785.86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8041.0600000000004</v>
      </c>
      <c s="27">
        <v>4020.5300000000002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12061.59</v>
      </c>
      <c s="27">
        <v>0</v>
      </c>
      <c s="27">
        <v>12061.59</v>
      </c>
    </row>
    <row r="898" spans="1:74" ht="14.5">
      <c r="A898" s="123" t="s">
        <v>2860</v>
      </c>
      <c s="121" t="s">
        <v>1279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762726.56000000006</v>
      </c>
      <c s="135">
        <v>0</v>
      </c>
      <c s="134">
        <v>0</v>
      </c>
      <c s="134">
        <v>0</v>
      </c>
      <c s="134"/>
      <c s="140"/>
      <c s="140"/>
      <c s="141">
        <v>762726.56000000006</v>
      </c>
      <c s="130">
        <v>44291</v>
      </c>
      <c s="130">
        <v>46117</v>
      </c>
      <c s="142">
        <v>762726.56000000006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54378.599999999999</v>
      </c>
      <c s="27">
        <v>27189.299999999999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81567.899999999994</v>
      </c>
      <c s="27">
        <v>0</v>
      </c>
      <c s="27">
        <v>81567.899999999994</v>
      </c>
    </row>
    <row r="899" spans="1:74" ht="14.5">
      <c r="A899" s="123" t="s">
        <v>2861</v>
      </c>
      <c s="121" t="s">
        <v>1280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314070.59999999998</v>
      </c>
      <c s="135">
        <v>0</v>
      </c>
      <c s="134">
        <v>0</v>
      </c>
      <c s="134">
        <v>0</v>
      </c>
      <c s="134"/>
      <c s="140"/>
      <c s="140"/>
      <c s="141">
        <v>314070.59999999998</v>
      </c>
      <c s="130">
        <v>44291</v>
      </c>
      <c s="130">
        <v>45387</v>
      </c>
      <c s="142">
        <v>314070.59999999998</v>
      </c>
      <c s="143">
        <v>-0.73611111111111116</v>
      </c>
      <c s="143">
        <v>3</v>
      </c>
      <c s="128">
        <v>0.071300000000000002</v>
      </c>
      <c s="123" t="s">
        <v>1829</v>
      </c>
      <c s="123" t="s">
        <v>1830</v>
      </c>
      <c s="27">
        <v>22391.66</v>
      </c>
      <c s="27">
        <v>11195.83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33587.489999999998</v>
      </c>
      <c s="27">
        <v>0</v>
      </c>
      <c s="27">
        <v>33587.489999999998</v>
      </c>
    </row>
    <row r="900" spans="1:74" ht="14.5">
      <c r="A900" s="123" t="s">
        <v>2862</v>
      </c>
      <c s="121" t="s">
        <v>1270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21770402</v>
      </c>
      <c s="135">
        <v>0</v>
      </c>
      <c s="134">
        <v>0</v>
      </c>
      <c s="134">
        <v>0</v>
      </c>
      <c s="134"/>
      <c s="140"/>
      <c s="140"/>
      <c s="141">
        <v>21770402</v>
      </c>
      <c s="130">
        <v>44291</v>
      </c>
      <c s="130">
        <v>46117</v>
      </c>
      <c s="142">
        <v>21770402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1552120.8200000001</v>
      </c>
      <c s="27">
        <v>776060.41000000003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2328181.23</v>
      </c>
      <c s="27">
        <v>0</v>
      </c>
      <c s="27">
        <v>2328181.23</v>
      </c>
    </row>
    <row r="901" spans="1:74" ht="14.5">
      <c r="A901" s="123" t="s">
        <v>2863</v>
      </c>
      <c s="121" t="s">
        <v>1283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8906.6800000000003</v>
      </c>
      <c s="135">
        <v>0</v>
      </c>
      <c s="134">
        <v>0</v>
      </c>
      <c s="134">
        <v>0</v>
      </c>
      <c s="134"/>
      <c s="140"/>
      <c s="140"/>
      <c s="141">
        <v>8906.6800000000003</v>
      </c>
      <c s="130">
        <v>44291</v>
      </c>
      <c s="130">
        <v>46117</v>
      </c>
      <c s="142">
        <v>8906.6800000000003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634.96000000000004</v>
      </c>
      <c s="27">
        <v>317.48000000000002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952.44000000000005</v>
      </c>
      <c s="27">
        <v>0</v>
      </c>
      <c s="27">
        <v>952.44000000000005</v>
      </c>
    </row>
    <row r="902" spans="1:74" ht="14.5">
      <c r="A902" s="123" t="s">
        <v>2864</v>
      </c>
      <c s="121" t="s">
        <v>1286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1410648.0900000001</v>
      </c>
      <c s="135">
        <v>0</v>
      </c>
      <c s="134">
        <v>0</v>
      </c>
      <c s="134">
        <v>0</v>
      </c>
      <c s="134"/>
      <c s="140"/>
      <c s="140"/>
      <c s="141">
        <v>1410648.0900000001</v>
      </c>
      <c s="130">
        <v>44291</v>
      </c>
      <c s="130">
        <v>46117</v>
      </c>
      <c s="142">
        <v>1410648.0900000001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100572.16</v>
      </c>
      <c s="27">
        <v>50286.080000000002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150858.23999999999</v>
      </c>
      <c s="27">
        <v>0</v>
      </c>
      <c s="27">
        <v>150858.23999999999</v>
      </c>
    </row>
    <row r="903" spans="1:74" ht="14.5">
      <c r="A903" s="123" t="s">
        <v>2865</v>
      </c>
      <c s="121" t="s">
        <v>1287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536242.06999999995</v>
      </c>
      <c s="135">
        <v>0</v>
      </c>
      <c s="134">
        <v>0</v>
      </c>
      <c s="134">
        <v>0</v>
      </c>
      <c s="134"/>
      <c s="140"/>
      <c s="140"/>
      <c s="141">
        <v>536242.06999999995</v>
      </c>
      <c s="130">
        <v>44291</v>
      </c>
      <c s="130">
        <v>46117</v>
      </c>
      <c s="142">
        <v>536242.06999999995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38231.379999999997</v>
      </c>
      <c s="27">
        <v>19115.689999999999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57347.069999999992</v>
      </c>
      <c s="27">
        <v>0</v>
      </c>
      <c s="27">
        <v>57347.069999999992</v>
      </c>
    </row>
    <row r="904" spans="1:74" ht="14.5">
      <c r="A904" s="123" t="s">
        <v>2866</v>
      </c>
      <c s="121" t="s">
        <v>1293</v>
      </c>
      <c s="125">
        <v>1</v>
      </c>
      <c s="122" t="s">
        <v>0</v>
      </c>
      <c s="64" t="s">
        <v>3</v>
      </c>
      <c s="64" t="s">
        <v>1815</v>
      </c>
      <c s="64" t="s">
        <v>764</v>
      </c>
      <c s="64" t="s">
        <v>1825</v>
      </c>
      <c s="64" t="s">
        <v>1826</v>
      </c>
      <c s="64" t="s">
        <v>1827</v>
      </c>
      <c s="64" t="s">
        <v>764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19710609.879999999</v>
      </c>
      <c s="135">
        <v>0</v>
      </c>
      <c s="134">
        <v>0</v>
      </c>
      <c s="134">
        <v>0</v>
      </c>
      <c s="134"/>
      <c s="140"/>
      <c s="140"/>
      <c s="141">
        <v>19710609.879999999</v>
      </c>
      <c s="130">
        <v>44291</v>
      </c>
      <c s="130">
        <v>46117</v>
      </c>
      <c s="142">
        <v>19710609.879999999</v>
      </c>
      <c s="143">
        <v>1.2638888888888888</v>
      </c>
      <c s="143">
        <v>5</v>
      </c>
      <c s="127">
        <v>0.061699999999999998</v>
      </c>
      <c s="123" t="s">
        <v>1829</v>
      </c>
      <c s="123" t="s">
        <v>1830</v>
      </c>
      <c s="27">
        <v>1405267.9399999999</v>
      </c>
      <c s="27">
        <v>702633.96999999997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2107901.9100000001</v>
      </c>
      <c s="27">
        <v>0</v>
      </c>
      <c s="27">
        <v>2107901.9100000001</v>
      </c>
    </row>
    <row r="905" spans="1:74" ht="14.5">
      <c r="A905" s="123" t="s">
        <v>2867</v>
      </c>
      <c s="121" t="s">
        <v>1282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125255.28999999999</v>
      </c>
      <c s="135">
        <v>0</v>
      </c>
      <c s="134">
        <v>0</v>
      </c>
      <c s="134">
        <v>0</v>
      </c>
      <c s="134"/>
      <c s="140"/>
      <c s="140"/>
      <c s="141">
        <v>125255.28999999999</v>
      </c>
      <c s="130">
        <v>44291</v>
      </c>
      <c s="130">
        <v>46117</v>
      </c>
      <c s="142">
        <v>125255.28999999999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8930.0799999999999</v>
      </c>
      <c s="27">
        <v>4465.04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13395.119999999999</v>
      </c>
      <c s="27">
        <v>0</v>
      </c>
      <c s="27">
        <v>13395.119999999999</v>
      </c>
    </row>
    <row r="906" spans="1:74" ht="14.5">
      <c r="A906" s="123" t="s">
        <v>2868</v>
      </c>
      <c s="121" t="s">
        <v>1284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761638.70999999996</v>
      </c>
      <c s="135">
        <v>0</v>
      </c>
      <c s="134">
        <v>0</v>
      </c>
      <c s="134">
        <v>0</v>
      </c>
      <c s="134"/>
      <c s="140"/>
      <c s="140"/>
      <c s="141">
        <v>761638.70999999996</v>
      </c>
      <c s="130">
        <v>44291</v>
      </c>
      <c s="130">
        <v>46117</v>
      </c>
      <c s="142">
        <v>761638.70999999996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54301.040000000001</v>
      </c>
      <c s="27">
        <v>27150.52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81451.559999999998</v>
      </c>
      <c s="27">
        <v>0</v>
      </c>
      <c s="27">
        <v>81451.559999999998</v>
      </c>
    </row>
    <row r="907" spans="1:74" ht="14.5">
      <c r="A907" s="123" t="s">
        <v>2869</v>
      </c>
      <c s="121" t="s">
        <v>1288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41874.610000000001</v>
      </c>
      <c s="135">
        <v>0</v>
      </c>
      <c s="134">
        <v>0</v>
      </c>
      <c s="134">
        <v>0</v>
      </c>
      <c s="134"/>
      <c s="140"/>
      <c s="140"/>
      <c s="141">
        <v>41874.610000000001</v>
      </c>
      <c s="130">
        <v>44291</v>
      </c>
      <c s="130">
        <v>46117</v>
      </c>
      <c s="142">
        <v>41874.610000000001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2985.46</v>
      </c>
      <c s="27">
        <v>1492.73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4478.1900000000005</v>
      </c>
      <c s="27">
        <v>0</v>
      </c>
      <c s="27">
        <v>4478.1900000000005</v>
      </c>
    </row>
    <row r="908" spans="1:74" ht="14.5">
      <c r="A908" s="123" t="s">
        <v>2870</v>
      </c>
      <c s="121" t="s">
        <v>1289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77561</v>
      </c>
      <c s="135">
        <v>0</v>
      </c>
      <c s="134">
        <v>0</v>
      </c>
      <c s="134">
        <v>0</v>
      </c>
      <c s="134"/>
      <c s="140"/>
      <c s="140"/>
      <c s="141">
        <v>77561</v>
      </c>
      <c s="130">
        <v>44291</v>
      </c>
      <c s="130">
        <v>46117</v>
      </c>
      <c s="142">
        <v>77561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5529.7200000000003</v>
      </c>
      <c s="27">
        <v>2764.8600000000001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8294.5799999999999</v>
      </c>
      <c s="27">
        <v>0</v>
      </c>
      <c s="27">
        <v>8294.5799999999999</v>
      </c>
    </row>
    <row r="909" spans="1:74" ht="14.5">
      <c r="A909" s="123" t="s">
        <v>2871</v>
      </c>
      <c s="121" t="s">
        <v>1292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222412.32000000001</v>
      </c>
      <c s="135">
        <v>0</v>
      </c>
      <c s="134">
        <v>0</v>
      </c>
      <c s="134">
        <v>0</v>
      </c>
      <c s="134"/>
      <c s="140"/>
      <c s="140"/>
      <c s="141">
        <v>222412.32000000001</v>
      </c>
      <c s="130">
        <v>44291</v>
      </c>
      <c s="130">
        <v>46117</v>
      </c>
      <c s="142">
        <v>222412.32000000001</v>
      </c>
      <c s="143">
        <v>1.2638888888888888</v>
      </c>
      <c s="143">
        <v>5</v>
      </c>
      <c s="128">
        <v>0.071300000000000002</v>
      </c>
      <c s="123" t="s">
        <v>1829</v>
      </c>
      <c s="123" t="s">
        <v>1830</v>
      </c>
      <c s="27">
        <v>15856.879999999999</v>
      </c>
      <c s="27">
        <v>7928.4399999999996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23785.32</v>
      </c>
      <c s="27">
        <v>0</v>
      </c>
      <c s="27">
        <v>23785.32</v>
      </c>
    </row>
    <row r="910" spans="1:74" ht="14.5">
      <c r="A910" s="123" t="s">
        <v>2872</v>
      </c>
      <c s="121" t="s">
        <v>1281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546305.76000000001</v>
      </c>
      <c s="135">
        <v>0</v>
      </c>
      <c s="134">
        <v>0</v>
      </c>
      <c s="134">
        <v>0</v>
      </c>
      <c s="134"/>
      <c s="140"/>
      <c s="140"/>
      <c s="141">
        <v>546305.76000000001</v>
      </c>
      <c s="130">
        <v>44291</v>
      </c>
      <c s="130">
        <v>46117</v>
      </c>
      <c s="142">
        <v>546305.76000000001</v>
      </c>
      <c s="143">
        <v>1.2638888888888888</v>
      </c>
      <c s="143">
        <v>5</v>
      </c>
      <c s="128">
        <v>0.071300000000000002</v>
      </c>
      <c s="123" t="s">
        <v>1829</v>
      </c>
      <c s="123" t="s">
        <v>1830</v>
      </c>
      <c s="27">
        <v>38948.860000000001</v>
      </c>
      <c s="27">
        <v>19474.43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58423.290000000001</v>
      </c>
      <c s="27">
        <v>0</v>
      </c>
      <c s="27">
        <v>58423.290000000001</v>
      </c>
    </row>
    <row r="911" spans="1:74" ht="14.5">
      <c r="A911" s="123" t="s">
        <v>2873</v>
      </c>
      <c s="121" t="s">
        <v>1285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428350.51000000001</v>
      </c>
      <c s="135">
        <v>0</v>
      </c>
      <c s="134">
        <v>0</v>
      </c>
      <c s="134">
        <v>0</v>
      </c>
      <c s="134"/>
      <c s="140"/>
      <c s="140"/>
      <c s="141">
        <v>428350.51000000001</v>
      </c>
      <c s="130">
        <v>44291</v>
      </c>
      <c s="130">
        <v>46117</v>
      </c>
      <c s="142">
        <v>428350.51000000001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30539.240000000002</v>
      </c>
      <c s="27">
        <v>15269.620000000001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45808.860000000001</v>
      </c>
      <c s="27">
        <v>0</v>
      </c>
      <c s="27">
        <v>45808.860000000001</v>
      </c>
    </row>
    <row r="912" spans="1:74" ht="14.5">
      <c r="A912" s="123" t="s">
        <v>2874</v>
      </c>
      <c s="121" t="s">
        <v>1290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390992.09000000003</v>
      </c>
      <c s="135">
        <v>0</v>
      </c>
      <c s="134">
        <v>0</v>
      </c>
      <c s="134">
        <v>0</v>
      </c>
      <c s="134"/>
      <c s="140"/>
      <c s="140"/>
      <c s="141">
        <v>390992.09000000003</v>
      </c>
      <c s="130">
        <v>44291</v>
      </c>
      <c s="130">
        <v>46117</v>
      </c>
      <c s="142">
        <v>390992.09000000003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27875.779999999999</v>
      </c>
      <c s="27">
        <v>13937.889999999999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41813.669999999998</v>
      </c>
      <c s="27">
        <v>0</v>
      </c>
      <c s="27">
        <v>41813.669999999998</v>
      </c>
    </row>
    <row r="913" spans="1:74" ht="14.5">
      <c r="A913" s="123" t="s">
        <v>2875</v>
      </c>
      <c s="121" t="s">
        <v>1291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2428426</v>
      </c>
      <c s="135">
        <v>0</v>
      </c>
      <c s="134">
        <v>0</v>
      </c>
      <c s="134">
        <v>0</v>
      </c>
      <c s="134"/>
      <c s="140"/>
      <c s="140"/>
      <c s="141">
        <v>2428426</v>
      </c>
      <c s="130">
        <v>44291</v>
      </c>
      <c s="130">
        <v>46117</v>
      </c>
      <c s="142">
        <v>2428426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173134.64000000001</v>
      </c>
      <c s="27">
        <v>86567.320000000007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259701.96000000002</v>
      </c>
      <c s="27">
        <v>0</v>
      </c>
      <c s="27">
        <v>259701.96000000002</v>
      </c>
    </row>
    <row r="914" spans="1:74" ht="14.5">
      <c r="A914" s="123" t="s">
        <v>2876</v>
      </c>
      <c s="121" t="s">
        <v>1294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239449.89000000001</v>
      </c>
      <c s="135">
        <v>0</v>
      </c>
      <c s="134">
        <v>0</v>
      </c>
      <c s="134">
        <v>0</v>
      </c>
      <c s="134"/>
      <c s="140"/>
      <c s="140"/>
      <c s="141">
        <v>239449.89000000001</v>
      </c>
      <c s="130">
        <v>44291</v>
      </c>
      <c s="130">
        <v>46117</v>
      </c>
      <c s="142">
        <v>239449.89000000001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17071.580000000002</v>
      </c>
      <c s="27">
        <v>8535.7900000000009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25607.370000000003</v>
      </c>
      <c s="27">
        <v>0</v>
      </c>
      <c s="27">
        <v>25607.370000000003</v>
      </c>
    </row>
    <row r="915" spans="1:74" ht="14.5">
      <c r="A915" s="123" t="s">
        <v>2877</v>
      </c>
      <c s="121" t="s">
        <v>1295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2277850</v>
      </c>
      <c s="135">
        <v>0</v>
      </c>
      <c s="134">
        <v>0</v>
      </c>
      <c s="134">
        <v>0</v>
      </c>
      <c s="134"/>
      <c s="140"/>
      <c s="140"/>
      <c s="141">
        <v>2277850</v>
      </c>
      <c s="130">
        <v>44291</v>
      </c>
      <c s="130">
        <v>46117</v>
      </c>
      <c s="142">
        <v>2277850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162399.32000000001</v>
      </c>
      <c s="27">
        <v>81199.660000000003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243598.98000000001</v>
      </c>
      <c s="27">
        <v>0</v>
      </c>
      <c s="27">
        <v>243598.98000000001</v>
      </c>
    </row>
    <row r="916" spans="1:74" ht="14.5">
      <c r="A916" s="123" t="s">
        <v>2878</v>
      </c>
      <c s="121" t="s">
        <v>1296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1516409.26</v>
      </c>
      <c s="135">
        <v>0</v>
      </c>
      <c s="134">
        <v>0</v>
      </c>
      <c s="134">
        <v>0</v>
      </c>
      <c s="134"/>
      <c s="140"/>
      <c s="140"/>
      <c s="141">
        <v>1516409.26</v>
      </c>
      <c s="130">
        <v>44291</v>
      </c>
      <c s="130">
        <v>46117</v>
      </c>
      <c s="142">
        <v>1516409.26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108112.39999999999</v>
      </c>
      <c s="27">
        <v>54056.199999999997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162168.59999999998</v>
      </c>
      <c s="27">
        <v>0</v>
      </c>
      <c s="27">
        <v>162168.59999999998</v>
      </c>
    </row>
    <row r="917" spans="1:74" ht="14.5">
      <c r="A917" s="123" t="s">
        <v>2879</v>
      </c>
      <c s="121" t="s">
        <v>1297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4934730.5300000003</v>
      </c>
      <c s="135">
        <v>0</v>
      </c>
      <c s="134">
        <v>0</v>
      </c>
      <c s="134">
        <v>0</v>
      </c>
      <c s="134"/>
      <c s="140"/>
      <c s="140"/>
      <c s="141">
        <v>4934730.5300000003</v>
      </c>
      <c s="130">
        <v>44291</v>
      </c>
      <c s="130">
        <v>46117</v>
      </c>
      <c s="142">
        <v>4934730.5300000003</v>
      </c>
      <c s="143">
        <v>1.2638888888888888</v>
      </c>
      <c s="143">
        <v>5</v>
      </c>
      <c s="127">
        <v>0.071300000000000002</v>
      </c>
      <c s="123" t="s">
        <v>1829</v>
      </c>
      <c s="123" t="s">
        <v>1830</v>
      </c>
      <c s="27">
        <v>351821.62</v>
      </c>
      <c s="27">
        <v>175910.81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527732.42999999993</v>
      </c>
      <c s="27">
        <v>0</v>
      </c>
      <c s="27">
        <v>527732.42999999993</v>
      </c>
    </row>
    <row r="918" spans="1:74" ht="14.5">
      <c r="A918" s="123" t="s">
        <v>2880</v>
      </c>
      <c s="121" t="s">
        <v>1298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8149311.8399999999</v>
      </c>
      <c s="135">
        <v>0</v>
      </c>
      <c s="134">
        <v>0</v>
      </c>
      <c s="134">
        <v>0</v>
      </c>
      <c s="134"/>
      <c s="140"/>
      <c s="140"/>
      <c s="141">
        <v>8149311.8399999999</v>
      </c>
      <c s="130">
        <v>44291</v>
      </c>
      <c s="130">
        <v>46117</v>
      </c>
      <c s="142">
        <v>8149311.8399999999</v>
      </c>
      <c s="143">
        <v>1.2638888888888888</v>
      </c>
      <c s="143">
        <v>5</v>
      </c>
      <c s="128">
        <v>0.071300000000000002</v>
      </c>
      <c s="123" t="s">
        <v>1829</v>
      </c>
      <c s="123" t="s">
        <v>1830</v>
      </c>
      <c s="27">
        <v>581005.18000000005</v>
      </c>
      <c s="27">
        <v>290502.59000000003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871507.77000000002</v>
      </c>
      <c s="27">
        <v>0</v>
      </c>
      <c s="27">
        <v>871507.77000000002</v>
      </c>
    </row>
    <row r="919" spans="1:74" ht="14.5">
      <c r="A919" s="123" t="s">
        <v>2881</v>
      </c>
      <c s="121" t="s">
        <v>1299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1666646</v>
      </c>
      <c s="135">
        <v>0</v>
      </c>
      <c s="134">
        <v>0</v>
      </c>
      <c s="134">
        <v>0</v>
      </c>
      <c s="134"/>
      <c s="140"/>
      <c s="140"/>
      <c s="141">
        <v>1666646</v>
      </c>
      <c s="130">
        <v>44291</v>
      </c>
      <c s="130">
        <v>46117</v>
      </c>
      <c s="142">
        <v>1666646</v>
      </c>
      <c s="143">
        <v>1.2638888888888888</v>
      </c>
      <c s="143">
        <v>5</v>
      </c>
      <c s="128">
        <v>0.071300000000000002</v>
      </c>
      <c s="123" t="s">
        <v>1829</v>
      </c>
      <c s="123" t="s">
        <v>1830</v>
      </c>
      <c s="27">
        <v>118823.52</v>
      </c>
      <c s="27">
        <v>59411.760000000002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178235.28</v>
      </c>
      <c s="27">
        <v>0</v>
      </c>
      <c s="27">
        <v>178235.28</v>
      </c>
    </row>
    <row r="920" spans="1:74" ht="14.5">
      <c r="A920" s="123" t="s">
        <v>2882</v>
      </c>
      <c s="121" t="s">
        <v>1549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96810548.420000002</v>
      </c>
      <c s="135">
        <v>0</v>
      </c>
      <c s="134">
        <v>0</v>
      </c>
      <c s="134">
        <v>0</v>
      </c>
      <c s="134"/>
      <c s="140"/>
      <c s="140"/>
      <c s="141">
        <v>96810548.420000002</v>
      </c>
      <c s="130">
        <v>44314</v>
      </c>
      <c s="130">
        <v>47966</v>
      </c>
      <c s="142">
        <v>96810548.420000002</v>
      </c>
      <c s="143">
        <v>6.3277777777777775</v>
      </c>
      <c s="143">
        <v>10</v>
      </c>
      <c s="127">
        <v>0.078262999999999999</v>
      </c>
      <c s="123" t="s">
        <v>1829</v>
      </c>
      <c s="123" t="s">
        <v>1830</v>
      </c>
      <c s="27">
        <v>7576683.96</v>
      </c>
      <c s="27">
        <v>7576683.96</v>
      </c>
      <c s="27">
        <v>7576683.96</v>
      </c>
      <c s="27">
        <v>7576683.96</v>
      </c>
      <c s="27">
        <v>7576683.96</v>
      </c>
      <c s="27">
        <v>7576683.96</v>
      </c>
      <c s="27">
        <v>3788341.98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15153367.92</v>
      </c>
      <c s="27">
        <v>34095077.82</v>
      </c>
      <c s="27">
        <v>49248445.740000002</v>
      </c>
    </row>
    <row r="921" spans="1:74" ht="14.5">
      <c r="A921" s="123" t="s">
        <v>2883</v>
      </c>
      <c s="121" t="s">
        <v>1300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270220</v>
      </c>
      <c s="135">
        <v>0</v>
      </c>
      <c s="134">
        <v>0</v>
      </c>
      <c s="134">
        <v>968.28999999999996</v>
      </c>
      <c s="134"/>
      <c s="140"/>
      <c s="140"/>
      <c s="141">
        <v>270220</v>
      </c>
      <c s="130">
        <v>44678</v>
      </c>
      <c s="130">
        <v>45774</v>
      </c>
      <c s="142">
        <v>540440</v>
      </c>
      <c s="143">
        <v>0.32500000000000001</v>
      </c>
      <c s="143">
        <v>3</v>
      </c>
      <c s="127">
        <v>0.042999999999999997</v>
      </c>
      <c s="123" t="s">
        <v>1829</v>
      </c>
      <c s="123" t="s">
        <v>1830</v>
      </c>
      <c s="27">
        <v>3873.1599999999999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3873.1599999999999</v>
      </c>
      <c s="27">
        <v>0</v>
      </c>
      <c s="27">
        <v>3873.1599999999999</v>
      </c>
    </row>
    <row r="922" spans="1:74" ht="14.5">
      <c r="A922" s="123" t="s">
        <v>2884</v>
      </c>
      <c s="121" t="s">
        <v>1300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520085</v>
      </c>
      <c s="135">
        <v>0</v>
      </c>
      <c s="134">
        <v>0</v>
      </c>
      <c s="134">
        <v>2041.3299999999999</v>
      </c>
      <c s="134"/>
      <c s="140"/>
      <c s="140"/>
      <c s="141">
        <v>520085</v>
      </c>
      <c s="130">
        <v>44678</v>
      </c>
      <c s="130">
        <v>46139</v>
      </c>
      <c s="142">
        <v>520085</v>
      </c>
      <c s="143">
        <v>1.325</v>
      </c>
      <c s="143">
        <v>4</v>
      </c>
      <c s="127">
        <v>0.047100000000000003</v>
      </c>
      <c s="123" t="s">
        <v>1829</v>
      </c>
      <c s="123" t="s">
        <v>1830</v>
      </c>
      <c s="27">
        <v>22454.639999999999</v>
      </c>
      <c s="27">
        <v>4082.6799999999998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26537.32</v>
      </c>
      <c s="27">
        <v>0</v>
      </c>
      <c s="27">
        <v>26537.32</v>
      </c>
    </row>
    <row r="923" spans="1:74" ht="14.5">
      <c r="A923" s="123" t="s">
        <v>2885</v>
      </c>
      <c s="121" t="s">
        <v>1300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1439010</v>
      </c>
      <c s="135">
        <v>0</v>
      </c>
      <c s="134">
        <v>0</v>
      </c>
      <c s="134">
        <v>6079.8199999999997</v>
      </c>
      <c s="134"/>
      <c s="140"/>
      <c s="140"/>
      <c s="141">
        <v>1439010</v>
      </c>
      <c s="130">
        <v>44678</v>
      </c>
      <c s="130">
        <v>46504</v>
      </c>
      <c s="142">
        <v>1439010</v>
      </c>
      <c s="143">
        <v>2.3250000000000002</v>
      </c>
      <c s="143">
        <v>5</v>
      </c>
      <c s="127">
        <v>0.050700000000000002</v>
      </c>
      <c s="123" t="s">
        <v>1829</v>
      </c>
      <c s="123" t="s">
        <v>1830</v>
      </c>
      <c s="27">
        <v>72957.839999999997</v>
      </c>
      <c s="27">
        <v>66878.020000000004</v>
      </c>
      <c s="27">
        <v>12159.639999999999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139835.85999999999</v>
      </c>
      <c s="27">
        <v>12159.639999999999</v>
      </c>
      <c s="27">
        <v>151995.5</v>
      </c>
    </row>
    <row r="924" spans="1:74" ht="14.5">
      <c r="A924" s="123" t="s">
        <v>2886</v>
      </c>
      <c s="121" t="s">
        <v>1300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8232712.5</v>
      </c>
      <c s="135">
        <v>0</v>
      </c>
      <c s="134">
        <v>0</v>
      </c>
      <c s="134">
        <v>36772.779999999999</v>
      </c>
      <c s="134"/>
      <c s="140"/>
      <c s="140"/>
      <c s="141">
        <v>8232712.5</v>
      </c>
      <c s="130">
        <v>44678</v>
      </c>
      <c s="130">
        <v>46870</v>
      </c>
      <c s="142">
        <v>8232712.5</v>
      </c>
      <c s="143">
        <v>3.3250000000000002</v>
      </c>
      <c s="143">
        <v>6</v>
      </c>
      <c s="127">
        <v>0.053600000000000002</v>
      </c>
      <c s="123" t="s">
        <v>1829</v>
      </c>
      <c s="123" t="s">
        <v>1830</v>
      </c>
      <c s="27">
        <v>441273.3600000001</v>
      </c>
      <c s="27">
        <v>441273.3600000001</v>
      </c>
      <c s="27">
        <v>404500.58000000002</v>
      </c>
      <c s="27">
        <v>73545.559999999998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882546.7200000002</v>
      </c>
      <c s="27">
        <v>478046.14000000001</v>
      </c>
      <c s="27">
        <v>1360592.8600000003</v>
      </c>
    </row>
    <row r="925" spans="1:74" ht="14.5">
      <c r="A925" s="123" t="s">
        <v>2887</v>
      </c>
      <c s="121" t="s">
        <v>1300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4168350</v>
      </c>
      <c s="135">
        <v>0</v>
      </c>
      <c s="134">
        <v>0</v>
      </c>
      <c s="134">
        <v>19591.240000000002</v>
      </c>
      <c s="134"/>
      <c s="140"/>
      <c s="140"/>
      <c s="141">
        <v>4168350</v>
      </c>
      <c s="130">
        <v>44678</v>
      </c>
      <c s="130">
        <v>47235</v>
      </c>
      <c s="142">
        <v>4168350</v>
      </c>
      <c s="143">
        <v>4.3250000000000002</v>
      </c>
      <c s="143">
        <v>7</v>
      </c>
      <c s="127">
        <v>0.056399999999999999</v>
      </c>
      <c s="123" t="s">
        <v>1829</v>
      </c>
      <c s="123" t="s">
        <v>1830</v>
      </c>
      <c s="27">
        <v>235094.87999999998</v>
      </c>
      <c s="27">
        <v>235094.87999999998</v>
      </c>
      <c s="27">
        <v>235094.88</v>
      </c>
      <c s="27">
        <v>156729.92000000001</v>
      </c>
      <c s="27">
        <v>39182.480000000003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470189.75999999995</v>
      </c>
      <c s="27">
        <v>431007.28000000003</v>
      </c>
      <c s="27">
        <v>901197.04000000004</v>
      </c>
    </row>
    <row r="926" spans="1:74" ht="14.5">
      <c r="A926" s="123" t="s">
        <v>2888</v>
      </c>
      <c s="121" t="s">
        <v>1300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388957.5</v>
      </c>
      <c s="135">
        <v>0</v>
      </c>
      <c s="134">
        <v>0</v>
      </c>
      <c s="134">
        <v>1922.0999999999999</v>
      </c>
      <c s="134"/>
      <c s="140"/>
      <c s="140"/>
      <c s="141">
        <v>388957.5</v>
      </c>
      <c s="130">
        <v>44678</v>
      </c>
      <c s="130">
        <v>47600</v>
      </c>
      <c s="142">
        <v>388957.5</v>
      </c>
      <c s="143">
        <v>5.3250000000000002</v>
      </c>
      <c s="143">
        <v>8</v>
      </c>
      <c s="127">
        <v>0.059299999999999999</v>
      </c>
      <c s="123" t="s">
        <v>1829</v>
      </c>
      <c s="123" t="s">
        <v>1830</v>
      </c>
      <c s="27">
        <v>23065.199999999997</v>
      </c>
      <c s="27">
        <v>23065.199999999997</v>
      </c>
      <c s="27">
        <v>23065.200000000001</v>
      </c>
      <c s="27">
        <v>19221</v>
      </c>
      <c s="27">
        <v>10251.200000000001</v>
      </c>
      <c s="27">
        <v>2562.8000000000002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46130.399999999994</v>
      </c>
      <c s="27">
        <v>55100.199999999997</v>
      </c>
      <c s="27">
        <v>101230.59999999999</v>
      </c>
    </row>
    <row r="927" spans="1:74" ht="14.5">
      <c r="A927" s="123" t="s">
        <v>2889</v>
      </c>
      <c s="121" t="s">
        <v>1300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287.62</v>
      </c>
      <c s="134"/>
      <c s="140"/>
      <c s="140"/>
      <c s="141">
        <v>53100</v>
      </c>
      <c s="130">
        <v>44678</v>
      </c>
      <c s="130">
        <v>48331</v>
      </c>
      <c s="142">
        <v>53100</v>
      </c>
      <c s="143">
        <v>7.3250000000000002</v>
      </c>
      <c s="143">
        <v>10</v>
      </c>
      <c s="127">
        <v>0.065000000000000002</v>
      </c>
      <c s="123" t="s">
        <v>1829</v>
      </c>
      <c s="123" t="s">
        <v>1830</v>
      </c>
      <c s="27">
        <v>3451.4399999999991</v>
      </c>
      <c s="27">
        <v>3451.4399999999991</v>
      </c>
      <c s="27">
        <v>3451.4400000000001</v>
      </c>
      <c s="27">
        <v>3221.3800000000001</v>
      </c>
      <c s="27">
        <v>2473.54</v>
      </c>
      <c s="27">
        <v>1725.73</v>
      </c>
      <c s="27">
        <v>920.36000000000001</v>
      </c>
      <c s="27">
        <v>230.08000000000001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6902.8799999999983</v>
      </c>
      <c s="27">
        <v>12022.530000000001</v>
      </c>
      <c s="27">
        <v>18925.41</v>
      </c>
    </row>
    <row r="928" spans="1:74" ht="14.5">
      <c r="A928" s="123" t="s">
        <v>2890</v>
      </c>
      <c s="121" t="s">
        <v>1301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778701.58999999997</v>
      </c>
      <c s="135">
        <v>0</v>
      </c>
      <c s="134">
        <v>0</v>
      </c>
      <c s="134">
        <v>0</v>
      </c>
      <c s="134"/>
      <c s="140"/>
      <c s="140"/>
      <c s="141">
        <v>778701.58999999997</v>
      </c>
      <c s="130">
        <v>44685</v>
      </c>
      <c s="130">
        <v>45781</v>
      </c>
      <c s="142">
        <v>778701.58999999997</v>
      </c>
      <c s="143">
        <v>0.34444444444444444</v>
      </c>
      <c s="143">
        <v>3</v>
      </c>
      <c s="127">
        <v>0.061652999999999999</v>
      </c>
      <c s="123" t="s">
        <v>1829</v>
      </c>
      <c s="123" t="s">
        <v>1830</v>
      </c>
      <c s="27">
        <v>24004.639999999999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24004.639999999999</v>
      </c>
      <c s="27">
        <v>0</v>
      </c>
      <c s="27">
        <v>24004.639999999999</v>
      </c>
    </row>
    <row r="929" spans="1:74" ht="14.5">
      <c r="A929" s="123" t="s">
        <v>2891</v>
      </c>
      <c s="121" t="s">
        <v>1302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848055.28000000003</v>
      </c>
      <c s="135">
        <v>0</v>
      </c>
      <c s="134">
        <v>0</v>
      </c>
      <c s="134">
        <v>0</v>
      </c>
      <c s="134"/>
      <c s="140"/>
      <c s="140"/>
      <c s="141">
        <v>848055.28000000003</v>
      </c>
      <c s="130">
        <v>44685</v>
      </c>
      <c s="130">
        <v>45781</v>
      </c>
      <c s="142">
        <v>848055.28000000003</v>
      </c>
      <c s="143">
        <v>0.34444444444444444</v>
      </c>
      <c s="143">
        <v>3</v>
      </c>
      <c s="127">
        <v>0.061652999999999999</v>
      </c>
      <c s="123" t="s">
        <v>1829</v>
      </c>
      <c s="123" t="s">
        <v>1830</v>
      </c>
      <c s="27">
        <v>26142.580000000002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26142.580000000002</v>
      </c>
      <c s="27">
        <v>0</v>
      </c>
      <c s="27">
        <v>26142.580000000002</v>
      </c>
    </row>
    <row r="930" spans="1:74" ht="14.5">
      <c r="A930" s="123" t="s">
        <v>2892</v>
      </c>
      <c s="121" t="s">
        <v>1550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1978795.6399999999</v>
      </c>
      <c s="135">
        <v>0</v>
      </c>
      <c s="134">
        <v>0</v>
      </c>
      <c s="134">
        <v>0</v>
      </c>
      <c s="134"/>
      <c s="140"/>
      <c s="140"/>
      <c s="141">
        <v>1978795.6399999999</v>
      </c>
      <c s="130">
        <v>44685</v>
      </c>
      <c s="130">
        <v>46511</v>
      </c>
      <c s="142">
        <v>1978795.6399999999</v>
      </c>
      <c s="143">
        <v>2.3444444444444446</v>
      </c>
      <c s="143">
        <v>5</v>
      </c>
      <c s="128">
        <v>0.071294999999999997</v>
      </c>
      <c s="123" t="s">
        <v>1829</v>
      </c>
      <c s="123" t="s">
        <v>1830</v>
      </c>
      <c s="27">
        <v>141078.23999999999</v>
      </c>
      <c s="27">
        <v>141078.23999999999</v>
      </c>
      <c s="27">
        <v>70539.119999999995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282156.47999999998</v>
      </c>
      <c s="27">
        <v>70539.119999999995</v>
      </c>
      <c s="27">
        <v>352695.59999999998</v>
      </c>
    </row>
    <row r="931" spans="1:74" ht="14.5">
      <c r="A931" s="123" t="s">
        <v>2893</v>
      </c>
      <c s="121" t="s">
        <v>1303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1310925.75</v>
      </c>
      <c s="135">
        <v>0</v>
      </c>
      <c s="134">
        <v>0</v>
      </c>
      <c s="134">
        <v>0</v>
      </c>
      <c s="134"/>
      <c s="140"/>
      <c s="140"/>
      <c s="141">
        <v>1310925.75</v>
      </c>
      <c s="130">
        <v>44685</v>
      </c>
      <c s="130">
        <v>45781</v>
      </c>
      <c s="142">
        <v>1310925.75</v>
      </c>
      <c s="143">
        <v>0.34444444444444444</v>
      </c>
      <c s="143">
        <v>3</v>
      </c>
      <c s="127">
        <v>0.061652999999999999</v>
      </c>
      <c s="123" t="s">
        <v>1829</v>
      </c>
      <c s="123" t="s">
        <v>1830</v>
      </c>
      <c s="27">
        <v>40411.25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40411.25</v>
      </c>
      <c s="27">
        <v>0</v>
      </c>
      <c s="27">
        <v>40411.25</v>
      </c>
    </row>
    <row r="932" spans="1:74" ht="14.5">
      <c r="A932" s="123" t="s">
        <v>2894</v>
      </c>
      <c s="121" t="s">
        <v>1551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3058826.75</v>
      </c>
      <c s="135">
        <v>0</v>
      </c>
      <c s="134">
        <v>0</v>
      </c>
      <c s="134">
        <v>0</v>
      </c>
      <c s="134"/>
      <c s="140"/>
      <c s="140"/>
      <c s="141">
        <v>3058826.75</v>
      </c>
      <c s="130">
        <v>44685</v>
      </c>
      <c s="130">
        <v>46511</v>
      </c>
      <c s="142">
        <v>3058826.75</v>
      </c>
      <c s="143">
        <v>2.3444444444444446</v>
      </c>
      <c s="143">
        <v>5</v>
      </c>
      <c s="127">
        <v>0.071294999999999997</v>
      </c>
      <c s="123" t="s">
        <v>1829</v>
      </c>
      <c s="123" t="s">
        <v>1830</v>
      </c>
      <c s="27">
        <v>218079.06</v>
      </c>
      <c s="27">
        <v>218079.06</v>
      </c>
      <c s="27">
        <v>109039.53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436158.12</v>
      </c>
      <c s="27">
        <v>109039.53</v>
      </c>
      <c s="27">
        <v>545197.65000000002</v>
      </c>
    </row>
    <row r="933" spans="1:74" ht="14.5">
      <c r="A933" s="123" t="s">
        <v>2895</v>
      </c>
      <c s="121" t="s">
        <v>1304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1037107.1</v>
      </c>
      <c s="135">
        <v>0</v>
      </c>
      <c s="134">
        <v>0</v>
      </c>
      <c s="134">
        <v>0</v>
      </c>
      <c s="134"/>
      <c s="140"/>
      <c s="140"/>
      <c s="141">
        <v>1037107.1</v>
      </c>
      <c s="130">
        <v>44685</v>
      </c>
      <c s="130">
        <v>45781</v>
      </c>
      <c s="142">
        <v>1037107.1</v>
      </c>
      <c s="143">
        <v>0.34444444444444444</v>
      </c>
      <c s="143">
        <v>3</v>
      </c>
      <c s="127">
        <v>0.061652999999999999</v>
      </c>
      <c s="123" t="s">
        <v>1829</v>
      </c>
      <c s="123" t="s">
        <v>1830</v>
      </c>
      <c s="27">
        <v>31970.380000000001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31970.380000000001</v>
      </c>
      <c s="27">
        <v>0</v>
      </c>
      <c s="27">
        <v>31970.380000000001</v>
      </c>
    </row>
    <row r="934" spans="1:74" ht="14.5">
      <c r="A934" s="123" t="s">
        <v>2896</v>
      </c>
      <c s="121" t="s">
        <v>1552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1020818.17</v>
      </c>
      <c s="135">
        <v>0</v>
      </c>
      <c s="134">
        <v>0</v>
      </c>
      <c s="134">
        <v>0</v>
      </c>
      <c s="134"/>
      <c s="140"/>
      <c s="140"/>
      <c s="141">
        <v>1020818.17</v>
      </c>
      <c s="130">
        <v>44685</v>
      </c>
      <c s="130">
        <v>46511</v>
      </c>
      <c s="142">
        <v>1020818.17</v>
      </c>
      <c s="143">
        <v>2.3444444444444446</v>
      </c>
      <c s="143">
        <v>5</v>
      </c>
      <c s="127">
        <v>0.071294999999999997</v>
      </c>
      <c s="123" t="s">
        <v>1829</v>
      </c>
      <c s="123" t="s">
        <v>1830</v>
      </c>
      <c s="27">
        <v>72779.240000000005</v>
      </c>
      <c s="27">
        <v>72779.240000000005</v>
      </c>
      <c s="27">
        <v>36389.620000000003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145558.48000000001</v>
      </c>
      <c s="27">
        <v>36389.620000000003</v>
      </c>
      <c s="27">
        <v>181948.10000000001</v>
      </c>
    </row>
    <row r="935" spans="1:74" ht="14.5">
      <c r="A935" s="123" t="s">
        <v>2897</v>
      </c>
      <c s="121" t="s">
        <v>1553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1399098.4099999999</v>
      </c>
      <c s="135">
        <v>0</v>
      </c>
      <c s="134">
        <v>0</v>
      </c>
      <c s="134">
        <v>0</v>
      </c>
      <c s="134"/>
      <c s="140"/>
      <c s="140"/>
      <c s="141">
        <v>1399098.4099999999</v>
      </c>
      <c s="130">
        <v>44685</v>
      </c>
      <c s="130">
        <v>46511</v>
      </c>
      <c s="142">
        <v>1399098.4099999999</v>
      </c>
      <c s="143">
        <v>2.3444444444444446</v>
      </c>
      <c s="143">
        <v>5</v>
      </c>
      <c s="127">
        <v>0.071294999999999997</v>
      </c>
      <c s="123" t="s">
        <v>1829</v>
      </c>
      <c s="123" t="s">
        <v>1830</v>
      </c>
      <c s="27">
        <v>99748.720000000001</v>
      </c>
      <c s="27">
        <v>99748.720000000001</v>
      </c>
      <c s="27">
        <v>49874.360000000001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199497.44</v>
      </c>
      <c s="27">
        <v>49874.360000000001</v>
      </c>
      <c s="27">
        <v>249371.79999999999</v>
      </c>
    </row>
    <row r="936" spans="1:74" ht="14.5">
      <c r="A936" s="123" t="s">
        <v>2898</v>
      </c>
      <c s="121" t="s">
        <v>1305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687566</v>
      </c>
      <c s="135">
        <v>0</v>
      </c>
      <c s="134">
        <v>0</v>
      </c>
      <c s="134">
        <v>0</v>
      </c>
      <c s="134"/>
      <c s="140"/>
      <c s="140"/>
      <c s="141">
        <v>687566</v>
      </c>
      <c s="130">
        <v>44685</v>
      </c>
      <c s="130">
        <v>45781</v>
      </c>
      <c s="142">
        <v>687566</v>
      </c>
      <c s="143">
        <v>0.34444444444444444</v>
      </c>
      <c s="143">
        <v>3</v>
      </c>
      <c s="128">
        <v>0.061652999999999999</v>
      </c>
      <c s="123" t="s">
        <v>1829</v>
      </c>
      <c s="123" t="s">
        <v>1830</v>
      </c>
      <c s="27">
        <v>21195.25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21195.25</v>
      </c>
      <c s="27">
        <v>0</v>
      </c>
      <c s="27">
        <v>21195.25</v>
      </c>
    </row>
    <row r="937" spans="1:74" ht="14.5">
      <c r="A937" s="123" t="s">
        <v>2899</v>
      </c>
      <c s="121" t="s">
        <v>1554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1604277</v>
      </c>
      <c s="135">
        <v>0</v>
      </c>
      <c s="134">
        <v>0</v>
      </c>
      <c s="134">
        <v>0</v>
      </c>
      <c s="134"/>
      <c s="140"/>
      <c s="140"/>
      <c s="141">
        <v>1604277</v>
      </c>
      <c s="130">
        <v>44685</v>
      </c>
      <c s="130">
        <v>46511</v>
      </c>
      <c s="142">
        <v>1604277</v>
      </c>
      <c s="143">
        <v>2.3444444444444446</v>
      </c>
      <c s="143">
        <v>5</v>
      </c>
      <c s="128">
        <v>0.071294999999999997</v>
      </c>
      <c s="123" t="s">
        <v>1829</v>
      </c>
      <c s="123" t="s">
        <v>1830</v>
      </c>
      <c s="27">
        <v>114376.92</v>
      </c>
      <c s="27">
        <v>114376.92</v>
      </c>
      <c s="27">
        <v>57188.459999999999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228753.84</v>
      </c>
      <c s="27">
        <v>57188.459999999999</v>
      </c>
      <c s="27">
        <v>285942.29999999999</v>
      </c>
    </row>
    <row r="938" spans="1:74" ht="14.5">
      <c r="A938" s="123" t="s">
        <v>2900</v>
      </c>
      <c s="121" t="s">
        <v>1306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546349.94999999995</v>
      </c>
      <c s="135">
        <v>0</v>
      </c>
      <c s="134">
        <v>0</v>
      </c>
      <c s="134">
        <v>0</v>
      </c>
      <c s="134"/>
      <c s="140"/>
      <c s="140"/>
      <c s="141">
        <v>546349.94999999995</v>
      </c>
      <c s="130">
        <v>44685</v>
      </c>
      <c s="130">
        <v>45781</v>
      </c>
      <c s="142">
        <v>546349.94999999995</v>
      </c>
      <c s="143">
        <v>0.34444444444444444</v>
      </c>
      <c s="143">
        <v>3</v>
      </c>
      <c s="128">
        <v>0.061652999999999999</v>
      </c>
      <c s="123" t="s">
        <v>1829</v>
      </c>
      <c s="123" t="s">
        <v>1830</v>
      </c>
      <c s="27">
        <v>16842.060000000001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16842.060000000001</v>
      </c>
      <c s="27">
        <v>0</v>
      </c>
      <c s="27">
        <v>16842.060000000001</v>
      </c>
    </row>
    <row r="939" spans="1:74" ht="14.5">
      <c r="A939" s="123" t="s">
        <v>2901</v>
      </c>
      <c s="121" t="s">
        <v>1555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546335.80000000005</v>
      </c>
      <c s="135">
        <v>0</v>
      </c>
      <c s="134">
        <v>0</v>
      </c>
      <c s="134">
        <v>0</v>
      </c>
      <c s="134"/>
      <c s="140"/>
      <c s="140"/>
      <c s="141">
        <v>546335.80000000005</v>
      </c>
      <c s="130">
        <v>44685</v>
      </c>
      <c s="130">
        <v>46511</v>
      </c>
      <c s="142">
        <v>546335.80000000005</v>
      </c>
      <c s="143">
        <v>2.3444444444444446</v>
      </c>
      <c s="143">
        <v>5</v>
      </c>
      <c s="127">
        <v>0.071294999999999997</v>
      </c>
      <c s="123" t="s">
        <v>1829</v>
      </c>
      <c s="123" t="s">
        <v>1830</v>
      </c>
      <c s="27">
        <v>38951.019999999997</v>
      </c>
      <c s="27">
        <v>38951.019999999997</v>
      </c>
      <c s="27">
        <v>19475.509999999998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77902.039999999994</v>
      </c>
      <c s="27">
        <v>19475.509999999998</v>
      </c>
      <c s="27">
        <v>97377.549999999988</v>
      </c>
    </row>
    <row r="940" spans="1:74" ht="14.5">
      <c r="A940" s="123" t="s">
        <v>2902</v>
      </c>
      <c s="121" t="s">
        <v>1307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8803293.5600000005</v>
      </c>
      <c s="135">
        <v>0</v>
      </c>
      <c s="134">
        <v>0</v>
      </c>
      <c s="134">
        <v>0</v>
      </c>
      <c s="134"/>
      <c s="140"/>
      <c s="140"/>
      <c s="141">
        <v>8803293.5600000005</v>
      </c>
      <c s="130">
        <v>44685</v>
      </c>
      <c s="130">
        <v>45781</v>
      </c>
      <c s="142">
        <v>8803293.5600000005</v>
      </c>
      <c s="143">
        <v>0.34444444444444444</v>
      </c>
      <c s="143">
        <v>3</v>
      </c>
      <c s="127">
        <v>0.061652999999999999</v>
      </c>
      <c s="123" t="s">
        <v>1829</v>
      </c>
      <c s="123" t="s">
        <v>1830</v>
      </c>
      <c s="27">
        <v>271374.72999999998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271374.72999999998</v>
      </c>
      <c s="27">
        <v>0</v>
      </c>
      <c s="27">
        <v>271374.72999999998</v>
      </c>
    </row>
    <row r="941" spans="1:74" ht="14.5">
      <c r="A941" s="123" t="s">
        <v>2903</v>
      </c>
      <c s="121" t="s">
        <v>1308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588275.15000000002</v>
      </c>
      <c s="135">
        <v>0</v>
      </c>
      <c s="134">
        <v>0</v>
      </c>
      <c s="134">
        <v>0</v>
      </c>
      <c s="134"/>
      <c s="140"/>
      <c s="140"/>
      <c s="141">
        <v>588275.15000000002</v>
      </c>
      <c s="130">
        <v>44685</v>
      </c>
      <c s="130">
        <v>45781</v>
      </c>
      <c s="142">
        <v>588275.15000000002</v>
      </c>
      <c s="143">
        <v>0.34444444444444444</v>
      </c>
      <c s="143">
        <v>3</v>
      </c>
      <c s="127">
        <v>0.061652999999999999</v>
      </c>
      <c s="123" t="s">
        <v>1829</v>
      </c>
      <c s="123" t="s">
        <v>1830</v>
      </c>
      <c s="27">
        <v>18134.459999999999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18134.459999999999</v>
      </c>
      <c s="27">
        <v>0</v>
      </c>
      <c s="27">
        <v>18134.459999999999</v>
      </c>
    </row>
    <row r="942" spans="1:74" ht="14.5">
      <c r="A942" s="123" t="s">
        <v>2904</v>
      </c>
      <c s="121" t="s">
        <v>1556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1372605.3200000001</v>
      </c>
      <c s="135">
        <v>0</v>
      </c>
      <c s="134">
        <v>0</v>
      </c>
      <c s="134">
        <v>0</v>
      </c>
      <c s="134"/>
      <c s="140"/>
      <c s="140"/>
      <c s="141">
        <v>1372605.3200000001</v>
      </c>
      <c s="130">
        <v>44685</v>
      </c>
      <c s="130">
        <v>46511</v>
      </c>
      <c s="142">
        <v>1372605.3200000001</v>
      </c>
      <c s="143">
        <v>2.3444444444444446</v>
      </c>
      <c s="143">
        <v>5</v>
      </c>
      <c s="127">
        <v>0.071294999999999997</v>
      </c>
      <c s="123" t="s">
        <v>1829</v>
      </c>
      <c s="123" t="s">
        <v>1830</v>
      </c>
      <c s="27">
        <v>97859.899999999994</v>
      </c>
      <c s="27">
        <v>97859.899999999994</v>
      </c>
      <c s="27">
        <v>48929.949999999997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195719.79999999999</v>
      </c>
      <c s="27">
        <v>48929.949999999997</v>
      </c>
      <c s="27">
        <v>244649.75</v>
      </c>
    </row>
    <row r="943" spans="1:74" ht="14.5">
      <c r="A943" s="123" t="s">
        <v>2905</v>
      </c>
      <c s="121" t="s">
        <v>1309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788080.87</v>
      </c>
      <c s="135">
        <v>0</v>
      </c>
      <c s="134">
        <v>0</v>
      </c>
      <c s="134">
        <v>0</v>
      </c>
      <c s="134"/>
      <c s="140"/>
      <c s="140"/>
      <c s="141">
        <v>788080.87</v>
      </c>
      <c s="130">
        <v>44685</v>
      </c>
      <c s="130">
        <v>45781</v>
      </c>
      <c s="142">
        <v>788080.87</v>
      </c>
      <c s="143">
        <v>0.34444444444444444</v>
      </c>
      <c s="143">
        <v>3</v>
      </c>
      <c s="127">
        <v>0.061652999999999999</v>
      </c>
      <c s="123" t="s">
        <v>1829</v>
      </c>
      <c s="123" t="s">
        <v>1830</v>
      </c>
      <c s="27">
        <v>24293.77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24293.77</v>
      </c>
      <c s="27">
        <v>0</v>
      </c>
      <c s="27">
        <v>24293.77</v>
      </c>
    </row>
    <row r="944" spans="1:74" ht="14.5">
      <c r="A944" s="123" t="s">
        <v>2906</v>
      </c>
      <c s="121" t="s">
        <v>1557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1838571.49</v>
      </c>
      <c s="135">
        <v>0</v>
      </c>
      <c s="134">
        <v>0</v>
      </c>
      <c s="134">
        <v>0</v>
      </c>
      <c s="134"/>
      <c s="140"/>
      <c s="140"/>
      <c s="141">
        <v>1838571.49</v>
      </c>
      <c s="130">
        <v>44685</v>
      </c>
      <c s="130">
        <v>46511</v>
      </c>
      <c s="142">
        <v>1838571.49</v>
      </c>
      <c s="143">
        <v>2.3444444444444446</v>
      </c>
      <c s="143">
        <v>5</v>
      </c>
      <c s="127">
        <v>0.071294999999999997</v>
      </c>
      <c s="123" t="s">
        <v>1829</v>
      </c>
      <c s="123" t="s">
        <v>1830</v>
      </c>
      <c s="27">
        <v>131080.95999999999</v>
      </c>
      <c s="27">
        <v>131080.95999999999</v>
      </c>
      <c s="27">
        <v>65540.479999999996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262161.91999999998</v>
      </c>
      <c s="27">
        <v>65540.479999999996</v>
      </c>
      <c s="27">
        <v>327702.39999999997</v>
      </c>
    </row>
    <row r="945" spans="1:74" ht="14.5">
      <c r="A945" s="123" t="s">
        <v>2907</v>
      </c>
      <c s="121" t="s">
        <v>1310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673856.33999999997</v>
      </c>
      <c s="135">
        <v>0</v>
      </c>
      <c s="134">
        <v>0</v>
      </c>
      <c s="134">
        <v>0</v>
      </c>
      <c s="134"/>
      <c s="140"/>
      <c s="140"/>
      <c s="141">
        <v>673856.33999999997</v>
      </c>
      <c s="130">
        <v>44685</v>
      </c>
      <c s="130">
        <v>45781</v>
      </c>
      <c s="142">
        <v>673856.33999999997</v>
      </c>
      <c s="143">
        <v>0.34444444444444444</v>
      </c>
      <c s="143">
        <v>3</v>
      </c>
      <c s="127">
        <v>0.061652999999999999</v>
      </c>
      <c s="123" t="s">
        <v>1829</v>
      </c>
      <c s="123" t="s">
        <v>1830</v>
      </c>
      <c s="27">
        <v>20772.630000000001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20772.630000000001</v>
      </c>
      <c s="27">
        <v>0</v>
      </c>
      <c s="27">
        <v>20772.630000000001</v>
      </c>
    </row>
    <row r="946" spans="1:74" ht="14.5">
      <c r="A946" s="123" t="s">
        <v>2908</v>
      </c>
      <c s="121" t="s">
        <v>1558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1572331.46</v>
      </c>
      <c s="135">
        <v>0</v>
      </c>
      <c s="134">
        <v>0</v>
      </c>
      <c s="134">
        <v>0</v>
      </c>
      <c s="134"/>
      <c s="140"/>
      <c s="140"/>
      <c s="141">
        <v>1572331.46</v>
      </c>
      <c s="130">
        <v>44685</v>
      </c>
      <c s="130">
        <v>46511</v>
      </c>
      <c s="142">
        <v>1572331.46</v>
      </c>
      <c s="143">
        <v>2.3444444444444446</v>
      </c>
      <c s="143">
        <v>5</v>
      </c>
      <c s="128">
        <v>0.071294999999999997</v>
      </c>
      <c s="123" t="s">
        <v>1829</v>
      </c>
      <c s="123" t="s">
        <v>1830</v>
      </c>
      <c s="27">
        <v>112099.38</v>
      </c>
      <c s="27">
        <v>112099.38</v>
      </c>
      <c s="27">
        <v>56049.690000000002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224198.76000000001</v>
      </c>
      <c s="27">
        <v>56049.690000000002</v>
      </c>
      <c s="27">
        <v>280248.45000000001</v>
      </c>
    </row>
    <row r="947" spans="1:74" ht="14.5">
      <c r="A947" s="123" t="s">
        <v>2909</v>
      </c>
      <c s="121" t="s">
        <v>1311</v>
      </c>
      <c s="125">
        <v>1</v>
      </c>
      <c s="122" t="s">
        <v>0</v>
      </c>
      <c s="64" t="s">
        <v>3</v>
      </c>
      <c s="64" t="s">
        <v>1815</v>
      </c>
      <c s="64" t="s">
        <v>761</v>
      </c>
      <c s="64" t="s">
        <v>1825</v>
      </c>
      <c s="64" t="s">
        <v>1826</v>
      </c>
      <c s="64" t="s">
        <v>1827</v>
      </c>
      <c s="64" t="s">
        <v>761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38498286.240000002</v>
      </c>
      <c s="135">
        <v>0</v>
      </c>
      <c s="134">
        <v>0</v>
      </c>
      <c s="134">
        <v>0</v>
      </c>
      <c s="134"/>
      <c s="140"/>
      <c s="140"/>
      <c s="141">
        <v>38498286.240000002</v>
      </c>
      <c s="130">
        <v>44685</v>
      </c>
      <c s="130">
        <v>45781</v>
      </c>
      <c s="142">
        <v>38498286.240000002</v>
      </c>
      <c s="143">
        <v>0.34444444444444444</v>
      </c>
      <c s="143">
        <v>3</v>
      </c>
      <c s="127">
        <v>0.061652999999999999</v>
      </c>
      <c s="123" t="s">
        <v>1829</v>
      </c>
      <c s="123" t="s">
        <v>1830</v>
      </c>
      <c s="27">
        <v>1186767.4199999999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1186767.4199999999</v>
      </c>
      <c s="27">
        <v>0</v>
      </c>
      <c s="27">
        <v>1186767.4199999999</v>
      </c>
    </row>
    <row r="948" spans="1:74" ht="14.5">
      <c r="A948" s="123" t="s">
        <v>2910</v>
      </c>
      <c s="121" t="s">
        <v>1312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260411.25</v>
      </c>
      <c s="135">
        <v>0</v>
      </c>
      <c s="134">
        <v>0</v>
      </c>
      <c s="134">
        <v>933.13999999999999</v>
      </c>
      <c s="134"/>
      <c s="140"/>
      <c s="140"/>
      <c s="141">
        <v>260411.25</v>
      </c>
      <c s="130">
        <v>44697</v>
      </c>
      <c s="130">
        <v>45793</v>
      </c>
      <c s="142">
        <v>520822.5</v>
      </c>
      <c s="143">
        <v>0.37777777777777777</v>
      </c>
      <c s="143">
        <v>3</v>
      </c>
      <c s="127">
        <v>0.042999999999999997</v>
      </c>
      <c s="123" t="s">
        <v>1829</v>
      </c>
      <c s="123" t="s">
        <v>1830</v>
      </c>
      <c s="27">
        <v>4665.6999999999998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4665.6999999999998</v>
      </c>
      <c s="27">
        <v>0</v>
      </c>
      <c s="27">
        <v>4665.6999999999998</v>
      </c>
    </row>
    <row r="949" spans="1:74" ht="14.5">
      <c r="A949" s="123" t="s">
        <v>2911</v>
      </c>
      <c s="121" t="s">
        <v>1312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189980</v>
      </c>
      <c s="135">
        <v>0</v>
      </c>
      <c s="134">
        <v>0</v>
      </c>
      <c s="134">
        <v>745.66999999999996</v>
      </c>
      <c s="134"/>
      <c s="140"/>
      <c s="140"/>
      <c s="141">
        <v>189980</v>
      </c>
      <c s="130">
        <v>44697</v>
      </c>
      <c s="130">
        <v>46158</v>
      </c>
      <c s="142">
        <v>189980</v>
      </c>
      <c s="143">
        <v>1.3777777777777778</v>
      </c>
      <c s="143">
        <v>4</v>
      </c>
      <c s="127">
        <v>0.047100000000000003</v>
      </c>
      <c s="123" t="s">
        <v>1829</v>
      </c>
      <c s="123" t="s">
        <v>1830</v>
      </c>
      <c s="27">
        <v>8575.2099999999991</v>
      </c>
      <c s="27">
        <v>1864.1999999999998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10439.41</v>
      </c>
      <c s="27">
        <v>0</v>
      </c>
      <c s="27">
        <v>10439.41</v>
      </c>
    </row>
    <row r="950" spans="1:74" ht="14.5">
      <c r="A950" s="123" t="s">
        <v>2912</v>
      </c>
      <c s="121" t="s">
        <v>1312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577462.5</v>
      </c>
      <c s="135">
        <v>0</v>
      </c>
      <c s="134">
        <v>0</v>
      </c>
      <c s="134">
        <v>2439.7800000000002</v>
      </c>
      <c s="134"/>
      <c s="140"/>
      <c s="140"/>
      <c s="141">
        <v>577462.5</v>
      </c>
      <c s="130">
        <v>44697</v>
      </c>
      <c s="130">
        <v>46523</v>
      </c>
      <c s="142">
        <v>577462.5</v>
      </c>
      <c s="143">
        <v>2.3777777777777778</v>
      </c>
      <c s="143">
        <v>5</v>
      </c>
      <c s="127">
        <v>0.050700000000000002</v>
      </c>
      <c s="123" t="s">
        <v>1829</v>
      </c>
      <c s="123" t="s">
        <v>1830</v>
      </c>
      <c s="27">
        <v>29277.359999999997</v>
      </c>
      <c s="27">
        <v>28057.469999999998</v>
      </c>
      <c s="27">
        <v>6099.4499999999998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57334.829999999994</v>
      </c>
      <c s="27">
        <v>6099.4499999999998</v>
      </c>
      <c s="27">
        <v>63434.279999999992</v>
      </c>
    </row>
    <row r="951" spans="1:74" ht="14.5">
      <c r="A951" s="123" t="s">
        <v>2913</v>
      </c>
      <c s="121" t="s">
        <v>1312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987601</v>
      </c>
      <c s="135">
        <v>0</v>
      </c>
      <c s="134">
        <v>0</v>
      </c>
      <c s="134">
        <v>4411.2799999999997</v>
      </c>
      <c s="134"/>
      <c s="140"/>
      <c s="140"/>
      <c s="141">
        <v>987601</v>
      </c>
      <c s="130">
        <v>44697</v>
      </c>
      <c s="130">
        <v>46889</v>
      </c>
      <c s="142">
        <v>987601</v>
      </c>
      <c s="143">
        <v>3.3777777777777778</v>
      </c>
      <c s="143">
        <v>6</v>
      </c>
      <c s="127">
        <v>0.053600000000000002</v>
      </c>
      <c s="123" t="s">
        <v>1829</v>
      </c>
      <c s="123" t="s">
        <v>1830</v>
      </c>
      <c s="27">
        <v>52935.359999999993</v>
      </c>
      <c s="27">
        <v>52935.359999999993</v>
      </c>
      <c s="27">
        <v>50729.720000000001</v>
      </c>
      <c s="27">
        <v>11028.200000000001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105870.71999999999</v>
      </c>
      <c s="27">
        <v>61757.919999999998</v>
      </c>
      <c s="27">
        <v>167628.63999999998</v>
      </c>
    </row>
    <row r="952" spans="1:74" ht="14.5">
      <c r="A952" s="123" t="s">
        <v>2914</v>
      </c>
      <c s="121" t="s">
        <v>1312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1124540</v>
      </c>
      <c s="135">
        <v>0</v>
      </c>
      <c s="134">
        <v>0</v>
      </c>
      <c s="134">
        <v>5285.3400000000001</v>
      </c>
      <c s="134"/>
      <c s="140"/>
      <c s="140"/>
      <c s="141">
        <v>1124540</v>
      </c>
      <c s="130">
        <v>44697</v>
      </c>
      <c s="130">
        <v>47254</v>
      </c>
      <c s="142">
        <v>1124540</v>
      </c>
      <c s="143">
        <v>4.3777777777777782</v>
      </c>
      <c s="143">
        <v>7</v>
      </c>
      <c s="127">
        <v>0.056399999999999999</v>
      </c>
      <c s="123" t="s">
        <v>1829</v>
      </c>
      <c s="123" t="s">
        <v>1830</v>
      </c>
      <c s="27">
        <v>63424.079999999987</v>
      </c>
      <c s="27">
        <v>63424.079999999987</v>
      </c>
      <c s="27">
        <v>63424.080000000002</v>
      </c>
      <c s="27">
        <v>44925.389999999999</v>
      </c>
      <c s="27">
        <v>13213.35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126848.15999999997</v>
      </c>
      <c s="27">
        <v>121562.82000000001</v>
      </c>
      <c s="27">
        <v>248410.97999999998</v>
      </c>
    </row>
    <row r="953" spans="1:74" ht="14.5">
      <c r="A953" s="123" t="s">
        <v>2915</v>
      </c>
      <c s="121" t="s">
        <v>1312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975270</v>
      </c>
      <c s="135">
        <v>0</v>
      </c>
      <c s="134">
        <v>0</v>
      </c>
      <c s="134">
        <v>4819.46</v>
      </c>
      <c s="134"/>
      <c s="140"/>
      <c s="140"/>
      <c s="141">
        <v>975270</v>
      </c>
      <c s="130">
        <v>44697</v>
      </c>
      <c s="130">
        <v>47619</v>
      </c>
      <c s="142">
        <v>975270</v>
      </c>
      <c s="143">
        <v>5.3777777777777782</v>
      </c>
      <c s="143">
        <v>8</v>
      </c>
      <c s="127">
        <v>0.059299999999999999</v>
      </c>
      <c s="123" t="s">
        <v>1829</v>
      </c>
      <c s="123" t="s">
        <v>1830</v>
      </c>
      <c s="27">
        <v>57833.519999999997</v>
      </c>
      <c s="27">
        <v>57833.519999999997</v>
      </c>
      <c s="27">
        <v>57833.519999999997</v>
      </c>
      <c s="27">
        <v>46588.089999999997</v>
      </c>
      <c s="27">
        <v>27310.279999999999</v>
      </c>
      <c s="27">
        <v>8032.4499999999998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115667.03999999999</v>
      </c>
      <c s="27">
        <v>139764.34</v>
      </c>
      <c s="27">
        <v>255431.38</v>
      </c>
    </row>
    <row r="954" spans="1:74" ht="14.5">
      <c r="A954" s="123" t="s">
        <v>2916</v>
      </c>
      <c s="121" t="s">
        <v>1312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74340</v>
      </c>
      <c s="135">
        <v>0</v>
      </c>
      <c s="134">
        <v>0</v>
      </c>
      <c s="134">
        <v>384.70999999999998</v>
      </c>
      <c s="134"/>
      <c s="140"/>
      <c s="140"/>
      <c s="141">
        <v>74340</v>
      </c>
      <c s="130">
        <v>44697</v>
      </c>
      <c s="130">
        <v>47984</v>
      </c>
      <c s="142">
        <v>74340</v>
      </c>
      <c s="143">
        <v>6.3777777777777782</v>
      </c>
      <c s="143">
        <v>9</v>
      </c>
      <c s="127">
        <v>0.062100000000000002</v>
      </c>
      <c s="123" t="s">
        <v>1829</v>
      </c>
      <c s="123" t="s">
        <v>1830</v>
      </c>
      <c s="27">
        <v>4616.5199999999995</v>
      </c>
      <c s="27">
        <v>4616.5199999999995</v>
      </c>
      <c s="27">
        <v>4616.5200000000004</v>
      </c>
      <c s="27">
        <v>3943.2600000000002</v>
      </c>
      <c s="27">
        <v>2789.0999999999999</v>
      </c>
      <c s="27">
        <v>1635.01</v>
      </c>
      <c s="27">
        <v>480.89999999999998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9233.0399999999991</v>
      </c>
      <c s="27">
        <v>13464.790000000001</v>
      </c>
      <c s="27">
        <v>22697.830000000002</v>
      </c>
    </row>
    <row r="955" spans="1:74" ht="14.5">
      <c r="A955" s="123" t="s">
        <v>2917</v>
      </c>
      <c s="121" t="s">
        <v>1313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510970.65000000002</v>
      </c>
      <c s="135">
        <v>0</v>
      </c>
      <c s="134">
        <v>0</v>
      </c>
      <c s="134">
        <v>0</v>
      </c>
      <c s="134"/>
      <c s="140"/>
      <c s="140"/>
      <c s="141">
        <v>510970.65000000002</v>
      </c>
      <c s="130">
        <v>44685</v>
      </c>
      <c s="130">
        <v>45781</v>
      </c>
      <c s="142">
        <v>510970.65000000002</v>
      </c>
      <c s="143">
        <v>0.34444444444444444</v>
      </c>
      <c s="143">
        <v>3</v>
      </c>
      <c s="127">
        <v>0.061652999999999999</v>
      </c>
      <c s="123" t="s">
        <v>1829</v>
      </c>
      <c s="123" t="s">
        <v>1830</v>
      </c>
      <c s="27">
        <v>15751.440000000001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15751.440000000001</v>
      </c>
      <c s="27">
        <v>0</v>
      </c>
      <c s="27">
        <v>15751.440000000001</v>
      </c>
    </row>
    <row r="956" spans="1:74" ht="14.5">
      <c r="A956" s="123" t="s">
        <v>2918</v>
      </c>
      <c s="121" t="s">
        <v>1559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1191863.72</v>
      </c>
      <c s="135">
        <v>0</v>
      </c>
      <c s="134">
        <v>0</v>
      </c>
      <c s="134">
        <v>0</v>
      </c>
      <c s="134"/>
      <c s="140"/>
      <c s="140"/>
      <c s="141">
        <v>1191863.72</v>
      </c>
      <c s="130">
        <v>44685</v>
      </c>
      <c s="130">
        <v>46511</v>
      </c>
      <c s="142">
        <v>1191863.72</v>
      </c>
      <c s="143">
        <v>2.3444444444444446</v>
      </c>
      <c s="143">
        <v>5</v>
      </c>
      <c s="127">
        <v>0.071294999999999997</v>
      </c>
      <c s="123" t="s">
        <v>1829</v>
      </c>
      <c s="123" t="s">
        <v>1830</v>
      </c>
      <c s="27">
        <v>84973.919999999998</v>
      </c>
      <c s="27">
        <v>84973.919999999998</v>
      </c>
      <c s="27">
        <v>42486.959999999999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169947.84</v>
      </c>
      <c s="27">
        <v>42486.959999999999</v>
      </c>
      <c s="27">
        <v>212434.79999999999</v>
      </c>
    </row>
    <row r="957" spans="1:74" ht="14.5">
      <c r="A957" s="123" t="s">
        <v>2919</v>
      </c>
      <c s="121" t="s">
        <v>1560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200000000</v>
      </c>
      <c s="135">
        <v>0</v>
      </c>
      <c s="134">
        <v>0</v>
      </c>
      <c s="134">
        <v>0</v>
      </c>
      <c s="134"/>
      <c s="140"/>
      <c s="140"/>
      <c s="141">
        <v>200000000</v>
      </c>
      <c s="130">
        <v>44698</v>
      </c>
      <c s="130">
        <v>48351</v>
      </c>
      <c s="142">
        <v>200000000</v>
      </c>
      <c s="143">
        <v>7.3805555555555555</v>
      </c>
      <c s="143">
        <v>10</v>
      </c>
      <c s="127">
        <v>0.078262999999999999</v>
      </c>
      <c s="123" t="s">
        <v>1829</v>
      </c>
      <c s="123" t="s">
        <v>1830</v>
      </c>
      <c s="27">
        <v>15652600</v>
      </c>
      <c s="27">
        <v>15652600</v>
      </c>
      <c s="27">
        <v>15652600</v>
      </c>
      <c s="27">
        <v>15652600</v>
      </c>
      <c s="27">
        <v>15652600</v>
      </c>
      <c s="27">
        <v>15652600</v>
      </c>
      <c s="27">
        <v>15652600</v>
      </c>
      <c s="27">
        <v>7826300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31305200</v>
      </c>
      <c s="27">
        <v>86089300</v>
      </c>
      <c s="27">
        <v>117394500</v>
      </c>
    </row>
    <row r="958" spans="1:74" ht="14.5">
      <c r="A958" s="123" t="s">
        <v>2920</v>
      </c>
      <c s="121" t="s">
        <v>1561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186980919.34</v>
      </c>
      <c s="135">
        <v>0</v>
      </c>
      <c s="134">
        <v>0</v>
      </c>
      <c s="134">
        <v>0</v>
      </c>
      <c s="134"/>
      <c s="140"/>
      <c s="140"/>
      <c s="141">
        <v>186980919.34</v>
      </c>
      <c s="130">
        <v>44698</v>
      </c>
      <c s="130">
        <v>48351</v>
      </c>
      <c s="142">
        <v>186980919.342462</v>
      </c>
      <c s="143">
        <v>7.3805555555555555</v>
      </c>
      <c s="143">
        <v>10</v>
      </c>
      <c s="127">
        <v>0.078262999999999999</v>
      </c>
      <c s="123" t="s">
        <v>1829</v>
      </c>
      <c s="123" t="s">
        <v>1830</v>
      </c>
      <c s="27">
        <v>14633687.699999999</v>
      </c>
      <c s="27">
        <v>14633687.699999999</v>
      </c>
      <c s="27">
        <v>14633687.699999999</v>
      </c>
      <c s="27">
        <v>14633687.699999999</v>
      </c>
      <c s="27">
        <v>14633687.699999999</v>
      </c>
      <c s="27">
        <v>14633687.699999999</v>
      </c>
      <c s="27">
        <v>14633687.699999999</v>
      </c>
      <c s="27">
        <v>7316843.8499999996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29267375.399999999</v>
      </c>
      <c s="27">
        <v>80485282.349999994</v>
      </c>
      <c s="27">
        <v>109752657.75</v>
      </c>
    </row>
    <row r="959" spans="1:74" ht="14.5">
      <c r="A959" s="123" t="s">
        <v>2921</v>
      </c>
      <c s="121" t="s">
        <v>1314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1702512.99</v>
      </c>
      <c s="135">
        <v>0</v>
      </c>
      <c s="134">
        <v>0</v>
      </c>
      <c s="134">
        <v>0</v>
      </c>
      <c s="134"/>
      <c s="140"/>
      <c s="140"/>
      <c s="141">
        <v>1702512.99</v>
      </c>
      <c s="130">
        <v>44685</v>
      </c>
      <c s="130">
        <v>45781</v>
      </c>
      <c s="142">
        <v>1702512.99</v>
      </c>
      <c s="143">
        <v>0.34444444444444444</v>
      </c>
      <c s="143">
        <v>3</v>
      </c>
      <c s="127">
        <v>0.061652999999999999</v>
      </c>
      <c s="123" t="s">
        <v>1829</v>
      </c>
      <c s="123" t="s">
        <v>1830</v>
      </c>
      <c s="27">
        <v>52482.519999999997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52482.519999999997</v>
      </c>
      <c s="27">
        <v>0</v>
      </c>
      <c s="27">
        <v>52482.519999999997</v>
      </c>
    </row>
    <row r="960" spans="1:74" ht="14.5">
      <c r="A960" s="123" t="s">
        <v>2922</v>
      </c>
      <c s="121" t="s">
        <v>1315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6081352.5199999996</v>
      </c>
      <c s="135">
        <v>0</v>
      </c>
      <c s="134">
        <v>0</v>
      </c>
      <c s="134">
        <v>0</v>
      </c>
      <c s="134"/>
      <c s="140"/>
      <c s="140"/>
      <c s="141">
        <v>6081352.5199999996</v>
      </c>
      <c s="130">
        <v>44685</v>
      </c>
      <c s="130">
        <v>45781</v>
      </c>
      <c s="142">
        <v>6081352.5199999996</v>
      </c>
      <c s="143">
        <v>0.34444444444444444</v>
      </c>
      <c s="143">
        <v>3</v>
      </c>
      <c s="127">
        <v>0.061652999999999999</v>
      </c>
      <c s="123" t="s">
        <v>1829</v>
      </c>
      <c s="123" t="s">
        <v>1830</v>
      </c>
      <c s="27">
        <v>187466.81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187466.81</v>
      </c>
      <c s="27">
        <v>0</v>
      </c>
      <c s="27">
        <v>187466.81</v>
      </c>
    </row>
    <row r="961" spans="1:74" ht="14.5">
      <c r="A961" s="123" t="s">
        <v>2923</v>
      </c>
      <c s="121" t="s">
        <v>1316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1350237.1899999999</v>
      </c>
      <c s="135">
        <v>0</v>
      </c>
      <c s="134">
        <v>0</v>
      </c>
      <c s="134">
        <v>0</v>
      </c>
      <c s="134"/>
      <c s="140"/>
      <c s="140"/>
      <c s="141">
        <v>1350237.1899999999</v>
      </c>
      <c s="130">
        <v>44685</v>
      </c>
      <c s="130">
        <v>45781</v>
      </c>
      <c s="142">
        <v>1350237.1899999999</v>
      </c>
      <c s="143">
        <v>0.34444444444444444</v>
      </c>
      <c s="143">
        <v>3</v>
      </c>
      <c s="127">
        <v>0.061652999999999999</v>
      </c>
      <c s="123" t="s">
        <v>1829</v>
      </c>
      <c s="123" t="s">
        <v>1830</v>
      </c>
      <c s="27">
        <v>41623.089999999997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41623.089999999997</v>
      </c>
      <c s="27">
        <v>0</v>
      </c>
      <c s="27">
        <v>41623.089999999997</v>
      </c>
    </row>
    <row r="962" spans="1:74" ht="14.5">
      <c r="A962" s="123" t="s">
        <v>2924</v>
      </c>
      <c s="121" t="s">
        <v>1317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463150</v>
      </c>
      <c s="135">
        <v>0</v>
      </c>
      <c s="134">
        <v>231575</v>
      </c>
      <c s="134">
        <v>1659.6199999999999</v>
      </c>
      <c s="134"/>
      <c s="140"/>
      <c s="140"/>
      <c s="141">
        <v>231575</v>
      </c>
      <c s="130">
        <v>44735</v>
      </c>
      <c s="130">
        <v>45831</v>
      </c>
      <c s="142">
        <v>463150</v>
      </c>
      <c s="143">
        <v>0.48055555555555557</v>
      </c>
      <c s="143">
        <v>3</v>
      </c>
      <c s="127">
        <v>0.042999999999999997</v>
      </c>
      <c s="123" t="s">
        <v>1829</v>
      </c>
      <c s="123" t="s">
        <v>1830</v>
      </c>
      <c s="27">
        <v>4978.8599999999988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4978.8599999999988</v>
      </c>
      <c s="27">
        <v>0</v>
      </c>
      <c s="27">
        <v>4978.8599999999988</v>
      </c>
    </row>
    <row r="963" spans="1:74" ht="14.5">
      <c r="A963" s="123" t="s">
        <v>2925</v>
      </c>
      <c s="121" t="s">
        <v>1317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257682.5</v>
      </c>
      <c s="135">
        <v>0</v>
      </c>
      <c s="134">
        <v>0</v>
      </c>
      <c s="134">
        <v>1011.4</v>
      </c>
      <c s="134"/>
      <c s="140"/>
      <c s="140"/>
      <c s="141">
        <v>257682.5</v>
      </c>
      <c s="130">
        <v>44735</v>
      </c>
      <c s="130">
        <v>46196</v>
      </c>
      <c s="142">
        <v>257682.5</v>
      </c>
      <c s="143">
        <v>1.4805555555555556</v>
      </c>
      <c s="143">
        <v>4</v>
      </c>
      <c s="127">
        <v>0.047100000000000003</v>
      </c>
      <c s="123" t="s">
        <v>1829</v>
      </c>
      <c s="123" t="s">
        <v>1830</v>
      </c>
      <c s="27">
        <v>12136.799999999997</v>
      </c>
      <c s="27">
        <v>3034.1999999999998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15170.999999999996</v>
      </c>
      <c s="27">
        <v>0</v>
      </c>
      <c s="27">
        <v>15170.999999999996</v>
      </c>
    </row>
    <row r="964" spans="1:74" ht="14.5">
      <c r="A964" s="123" t="s">
        <v>2926</v>
      </c>
      <c s="121" t="s">
        <v>1317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851517.5</v>
      </c>
      <c s="135">
        <v>0</v>
      </c>
      <c s="134">
        <v>0</v>
      </c>
      <c s="134">
        <v>3597.6599999999999</v>
      </c>
      <c s="134"/>
      <c s="140"/>
      <c s="140"/>
      <c s="141">
        <v>851517.5</v>
      </c>
      <c s="130">
        <v>44735</v>
      </c>
      <c s="130">
        <v>46561</v>
      </c>
      <c s="142">
        <v>851517.5</v>
      </c>
      <c s="143">
        <v>2.4805555555555556</v>
      </c>
      <c s="143">
        <v>5</v>
      </c>
      <c s="127">
        <v>0.050700000000000002</v>
      </c>
      <c s="123" t="s">
        <v>1829</v>
      </c>
      <c s="123" t="s">
        <v>1830</v>
      </c>
      <c s="27">
        <v>43171.919999999998</v>
      </c>
      <c s="27">
        <v>43171.919999999998</v>
      </c>
      <c s="27">
        <v>10792.98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86343.839999999997</v>
      </c>
      <c s="27">
        <v>10792.98</v>
      </c>
      <c s="27">
        <v>97136.819999999992</v>
      </c>
    </row>
    <row r="965" spans="1:74" ht="14.5">
      <c r="A965" s="123" t="s">
        <v>2927</v>
      </c>
      <c s="121" t="s">
        <v>1317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50740</v>
      </c>
      <c s="135">
        <v>0</v>
      </c>
      <c s="134">
        <v>0</v>
      </c>
      <c s="134">
        <v>226.63999999999999</v>
      </c>
      <c s="134"/>
      <c s="140"/>
      <c s="140"/>
      <c s="141">
        <v>50740</v>
      </c>
      <c s="130">
        <v>44735</v>
      </c>
      <c s="130">
        <v>46927</v>
      </c>
      <c s="142">
        <v>50740</v>
      </c>
      <c s="143">
        <v>3.4805555555555556</v>
      </c>
      <c s="143">
        <v>6</v>
      </c>
      <c s="127">
        <v>0.053600000000000002</v>
      </c>
      <c s="123" t="s">
        <v>1829</v>
      </c>
      <c s="123" t="s">
        <v>1830</v>
      </c>
      <c s="27">
        <v>2719.6799999999989</v>
      </c>
      <c s="27">
        <v>2719.6799999999989</v>
      </c>
      <c s="27">
        <v>2719.6799999999998</v>
      </c>
      <c s="27">
        <v>679.91999999999996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5439.3599999999979</v>
      </c>
      <c s="27">
        <v>3399.5999999999999</v>
      </c>
      <c s="27">
        <v>8838.9599999999973</v>
      </c>
    </row>
    <row r="966" spans="1:74" ht="14.5">
      <c r="A966" s="123" t="s">
        <v>2928</v>
      </c>
      <c s="121" t="s">
        <v>1317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159300</v>
      </c>
      <c s="135">
        <v>0</v>
      </c>
      <c s="134">
        <v>0</v>
      </c>
      <c s="134">
        <v>748.71000000000004</v>
      </c>
      <c s="134"/>
      <c s="140"/>
      <c s="140"/>
      <c s="141">
        <v>159300</v>
      </c>
      <c s="130">
        <v>44735</v>
      </c>
      <c s="130">
        <v>47292</v>
      </c>
      <c s="142">
        <v>159300</v>
      </c>
      <c s="143">
        <v>4.4805555555555552</v>
      </c>
      <c s="143">
        <v>7</v>
      </c>
      <c s="127">
        <v>0.056399999999999999</v>
      </c>
      <c s="123" t="s">
        <v>1829</v>
      </c>
      <c s="123" t="s">
        <v>1830</v>
      </c>
      <c s="27">
        <v>8984.5200000000004</v>
      </c>
      <c s="27">
        <v>8984.5200000000004</v>
      </c>
      <c s="27">
        <v>8984.5200000000004</v>
      </c>
      <c s="27">
        <v>6738.3599999999997</v>
      </c>
      <c s="27">
        <v>2246.0999999999999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17969.040000000001</v>
      </c>
      <c s="27">
        <v>17968.98</v>
      </c>
      <c s="27">
        <v>35938.020000000004</v>
      </c>
    </row>
    <row r="967" spans="1:74" ht="14.5">
      <c r="A967" s="123" t="s">
        <v>2929</v>
      </c>
      <c s="121" t="s">
        <v>1318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862285</v>
      </c>
      <c s="135">
        <v>0</v>
      </c>
      <c s="134">
        <v>431142.5</v>
      </c>
      <c s="134">
        <v>3089.8499999999999</v>
      </c>
      <c s="134"/>
      <c s="140"/>
      <c s="140"/>
      <c s="141">
        <v>431142.5</v>
      </c>
      <c s="130">
        <v>44739</v>
      </c>
      <c s="130">
        <v>45835</v>
      </c>
      <c s="142">
        <v>862285</v>
      </c>
      <c s="143">
        <v>0.49166666666666664</v>
      </c>
      <c s="143">
        <v>3</v>
      </c>
      <c s="127">
        <v>0.042999999999999997</v>
      </c>
      <c s="123" t="s">
        <v>1829</v>
      </c>
      <c s="123" t="s">
        <v>1830</v>
      </c>
      <c s="27">
        <v>9269.5799999999999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9269.5799999999999</v>
      </c>
      <c s="27">
        <v>0</v>
      </c>
      <c s="27">
        <v>9269.5799999999999</v>
      </c>
    </row>
    <row r="968" spans="1:74" ht="14.5">
      <c r="A968" s="123" t="s">
        <v>2930</v>
      </c>
      <c s="121" t="s">
        <v>1318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530557.5</v>
      </c>
      <c s="135">
        <v>0</v>
      </c>
      <c s="134">
        <v>0</v>
      </c>
      <c s="134">
        <v>2082.4400000000001</v>
      </c>
      <c s="134"/>
      <c s="140"/>
      <c s="140"/>
      <c s="141">
        <v>530557.5</v>
      </c>
      <c s="130">
        <v>44739</v>
      </c>
      <c s="130">
        <v>46200</v>
      </c>
      <c s="142">
        <v>530557.5</v>
      </c>
      <c s="143">
        <v>1.4916666666666667</v>
      </c>
      <c s="143">
        <v>4</v>
      </c>
      <c s="128">
        <v>0.047100000000000003</v>
      </c>
      <c s="123" t="s">
        <v>1829</v>
      </c>
      <c s="123" t="s">
        <v>1830</v>
      </c>
      <c s="27">
        <v>24989.279999999995</v>
      </c>
      <c s="27">
        <v>6247.3200000000006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31236.599999999995</v>
      </c>
      <c s="27">
        <v>0</v>
      </c>
      <c s="27">
        <v>31236.599999999995</v>
      </c>
    </row>
    <row r="969" spans="1:74" ht="14.5">
      <c r="A969" s="123" t="s">
        <v>2931</v>
      </c>
      <c s="121" t="s">
        <v>1318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2247457.5</v>
      </c>
      <c s="135">
        <v>0</v>
      </c>
      <c s="134">
        <v>0</v>
      </c>
      <c s="134">
        <v>9495.5100000000002</v>
      </c>
      <c s="134"/>
      <c s="140"/>
      <c s="140"/>
      <c s="141">
        <v>2247457.5</v>
      </c>
      <c s="130">
        <v>44739</v>
      </c>
      <c s="130">
        <v>46565</v>
      </c>
      <c s="142">
        <v>2247457.5</v>
      </c>
      <c s="143">
        <v>2.4916666666666667</v>
      </c>
      <c s="143">
        <v>5</v>
      </c>
      <c s="128">
        <v>0.050700000000000002</v>
      </c>
      <c s="123" t="s">
        <v>1829</v>
      </c>
      <c s="123" t="s">
        <v>1830</v>
      </c>
      <c s="27">
        <v>113946.11999999998</v>
      </c>
      <c s="27">
        <v>113946.11999999998</v>
      </c>
      <c s="27">
        <v>28486.5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227892.23999999996</v>
      </c>
      <c s="27">
        <v>28486.5</v>
      </c>
      <c s="27">
        <v>256378.73999999996</v>
      </c>
    </row>
    <row r="970" spans="1:74" ht="14.5">
      <c r="A970" s="123" t="s">
        <v>2932</v>
      </c>
      <c s="121" t="s">
        <v>1318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9782937.5</v>
      </c>
      <c s="135">
        <v>0</v>
      </c>
      <c s="134">
        <v>0</v>
      </c>
      <c s="134">
        <v>43697.120000000003</v>
      </c>
      <c s="134"/>
      <c s="140"/>
      <c s="140"/>
      <c s="141">
        <v>9782937.5</v>
      </c>
      <c s="130">
        <v>44739</v>
      </c>
      <c s="130">
        <v>46931</v>
      </c>
      <c s="142">
        <v>9782937.5</v>
      </c>
      <c s="143">
        <v>3.4916666666666667</v>
      </c>
      <c s="143">
        <v>6</v>
      </c>
      <c s="128">
        <v>0.053600000000000002</v>
      </c>
      <c s="123" t="s">
        <v>1829</v>
      </c>
      <c s="123" t="s">
        <v>1830</v>
      </c>
      <c s="27">
        <v>524365.44000000006</v>
      </c>
      <c s="27">
        <v>524365.44000000006</v>
      </c>
      <c s="27">
        <v>524365.43999999994</v>
      </c>
      <c s="27">
        <v>131091.35999999999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1048730.8800000001</v>
      </c>
      <c s="27">
        <v>655456.79999999993</v>
      </c>
      <c s="27">
        <v>1704187.6800000002</v>
      </c>
    </row>
    <row r="971" spans="1:74" ht="14.5">
      <c r="A971" s="123" t="s">
        <v>2933</v>
      </c>
      <c s="121" t="s">
        <v>1318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11935552.5</v>
      </c>
      <c s="135">
        <v>0</v>
      </c>
      <c s="134">
        <v>0</v>
      </c>
      <c s="134">
        <v>56097.099999999999</v>
      </c>
      <c s="134"/>
      <c s="140"/>
      <c s="140"/>
      <c s="141">
        <v>11935552.5</v>
      </c>
      <c s="130">
        <v>44739</v>
      </c>
      <c s="130">
        <v>47296</v>
      </c>
      <c s="142">
        <v>11935552.5</v>
      </c>
      <c s="143">
        <v>4.4916666666666663</v>
      </c>
      <c s="143">
        <v>7</v>
      </c>
      <c s="127">
        <v>0.056399999999999999</v>
      </c>
      <c s="123" t="s">
        <v>1829</v>
      </c>
      <c s="123" t="s">
        <v>1830</v>
      </c>
      <c s="27">
        <v>673165.19999999984</v>
      </c>
      <c s="27">
        <v>673165.19999999984</v>
      </c>
      <c s="27">
        <v>673165.19999999995</v>
      </c>
      <c s="27">
        <v>504873.90000000002</v>
      </c>
      <c s="27">
        <v>168291.29999999999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1346330.3999999997</v>
      </c>
      <c s="27">
        <v>1346330.4000000001</v>
      </c>
      <c s="27">
        <v>2692660.7999999998</v>
      </c>
    </row>
    <row r="972" spans="1:74" ht="14.5">
      <c r="A972" s="123" t="s">
        <v>2934</v>
      </c>
      <c s="121" t="s">
        <v>1318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419637.5</v>
      </c>
      <c s="135">
        <v>0</v>
      </c>
      <c s="134">
        <v>0</v>
      </c>
      <c s="134">
        <v>2073.71</v>
      </c>
      <c s="134"/>
      <c s="140"/>
      <c s="140"/>
      <c s="141">
        <v>419637.5</v>
      </c>
      <c s="130">
        <v>44739</v>
      </c>
      <c s="130">
        <v>47661</v>
      </c>
      <c s="142">
        <v>419637.5</v>
      </c>
      <c s="143">
        <v>5.4916666666666663</v>
      </c>
      <c s="143">
        <v>8</v>
      </c>
      <c s="127">
        <v>0.059299999999999999</v>
      </c>
      <c s="123" t="s">
        <v>1829</v>
      </c>
      <c s="123" t="s">
        <v>1830</v>
      </c>
      <c s="27">
        <v>24884.519999999993</v>
      </c>
      <c s="27">
        <v>24884.519999999993</v>
      </c>
      <c s="27">
        <v>24884.52</v>
      </c>
      <c s="27">
        <v>20737.080000000002</v>
      </c>
      <c s="27">
        <v>12442.26</v>
      </c>
      <c s="27">
        <v>4147.4399999999996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49769.039999999986</v>
      </c>
      <c s="27">
        <v>62211.30000000001</v>
      </c>
      <c s="27">
        <v>111980.34</v>
      </c>
    </row>
    <row r="973" spans="1:74" ht="14.5">
      <c r="A973" s="123" t="s">
        <v>2935</v>
      </c>
      <c s="121" t="s">
        <v>1318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188062.5</v>
      </c>
      <c s="135">
        <v>0</v>
      </c>
      <c s="134">
        <v>0</v>
      </c>
      <c s="134">
        <v>973.22000000000003</v>
      </c>
      <c s="134"/>
      <c s="140"/>
      <c s="140"/>
      <c s="141">
        <v>188062.5</v>
      </c>
      <c s="130">
        <v>44739</v>
      </c>
      <c s="130">
        <v>48026</v>
      </c>
      <c s="142">
        <v>188062.5</v>
      </c>
      <c s="143">
        <v>6.4916666666666663</v>
      </c>
      <c s="143">
        <v>9</v>
      </c>
      <c s="127">
        <v>0.062100000000000002</v>
      </c>
      <c s="123" t="s">
        <v>1829</v>
      </c>
      <c s="123" t="s">
        <v>1830</v>
      </c>
      <c s="27">
        <v>11678.639999999999</v>
      </c>
      <c s="27">
        <v>11678.639999999999</v>
      </c>
      <c s="27">
        <v>11678.639999999999</v>
      </c>
      <c s="27">
        <v>10218.84</v>
      </c>
      <c s="27">
        <v>7299.1800000000003</v>
      </c>
      <c s="27">
        <v>4379.5200000000004</v>
      </c>
      <c s="27">
        <v>1459.8599999999999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23357.279999999999</v>
      </c>
      <c s="27">
        <v>35036.040000000001</v>
      </c>
      <c s="27">
        <v>58393.32</v>
      </c>
    </row>
    <row r="974" spans="1:74" ht="14.5">
      <c r="A974" s="123" t="s">
        <v>2936</v>
      </c>
      <c s="121" t="s">
        <v>1562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34695318.020000003</v>
      </c>
      <c s="135">
        <v>0</v>
      </c>
      <c s="134">
        <v>0</v>
      </c>
      <c s="134">
        <v>0</v>
      </c>
      <c s="134"/>
      <c s="140"/>
      <c s="140"/>
      <c s="141">
        <v>34695318.020000003</v>
      </c>
      <c s="130">
        <v>44698</v>
      </c>
      <c s="130">
        <v>48351</v>
      </c>
      <c s="142">
        <v>34695318.049999997</v>
      </c>
      <c s="143">
        <v>7.3805555555555555</v>
      </c>
      <c s="143">
        <v>10</v>
      </c>
      <c s="127">
        <v>0.078262999999999999</v>
      </c>
      <c s="123" t="s">
        <v>1829</v>
      </c>
      <c s="123" t="s">
        <v>1830</v>
      </c>
      <c s="27">
        <v>2715359.6800000002</v>
      </c>
      <c s="27">
        <v>2715359.6800000002</v>
      </c>
      <c s="27">
        <v>2715359.6800000002</v>
      </c>
      <c s="27">
        <v>2715359.6800000002</v>
      </c>
      <c s="27">
        <v>2715359.6800000002</v>
      </c>
      <c s="27">
        <v>2715359.6800000002</v>
      </c>
      <c s="27">
        <v>2715359.6800000002</v>
      </c>
      <c s="27">
        <v>1357679.8400000001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5430719.3600000003</v>
      </c>
      <c s="27">
        <v>14934478.24</v>
      </c>
      <c s="27">
        <v>20365197.600000001</v>
      </c>
    </row>
    <row r="975" spans="1:74" ht="14.5">
      <c r="A975" s="123" t="s">
        <v>2937</v>
      </c>
      <c s="121" t="s">
        <v>1319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522068.81</v>
      </c>
      <c s="135">
        <v>0</v>
      </c>
      <c s="134">
        <v>0</v>
      </c>
      <c s="134">
        <v>0</v>
      </c>
      <c s="134"/>
      <c s="140"/>
      <c s="140"/>
      <c s="141">
        <v>522068.81</v>
      </c>
      <c s="130">
        <v>44685</v>
      </c>
      <c s="130">
        <v>45781</v>
      </c>
      <c s="142">
        <v>522068.81</v>
      </c>
      <c s="143">
        <v>0.34444444444444444</v>
      </c>
      <c s="143">
        <v>3</v>
      </c>
      <c s="127">
        <v>0.061652999999999999</v>
      </c>
      <c s="123" t="s">
        <v>1829</v>
      </c>
      <c s="123" t="s">
        <v>1830</v>
      </c>
      <c s="27">
        <v>16093.549999999999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16093.549999999999</v>
      </c>
      <c s="27">
        <v>0</v>
      </c>
      <c s="27">
        <v>16093.549999999999</v>
      </c>
    </row>
    <row r="976" spans="1:74" ht="14.5">
      <c r="A976" s="123" t="s">
        <v>2938</v>
      </c>
      <c s="121" t="s">
        <v>1563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1216426.5800000001</v>
      </c>
      <c s="135">
        <v>0</v>
      </c>
      <c s="134">
        <v>0</v>
      </c>
      <c s="134">
        <v>0</v>
      </c>
      <c s="134"/>
      <c s="140"/>
      <c s="140"/>
      <c s="141">
        <v>1216426.5800000001</v>
      </c>
      <c s="130">
        <v>44685</v>
      </c>
      <c s="130">
        <v>46511</v>
      </c>
      <c s="142">
        <v>1216426.5800000001</v>
      </c>
      <c s="143">
        <v>2.3444444444444446</v>
      </c>
      <c s="143">
        <v>5</v>
      </c>
      <c s="127">
        <v>0.071294999999999997</v>
      </c>
      <c s="123" t="s">
        <v>1829</v>
      </c>
      <c s="123" t="s">
        <v>1830</v>
      </c>
      <c s="27">
        <v>86725.139999999999</v>
      </c>
      <c s="27">
        <v>86725.139999999999</v>
      </c>
      <c s="27">
        <v>43362.57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173450.28</v>
      </c>
      <c s="27">
        <v>43362.57</v>
      </c>
      <c s="27">
        <v>216812.85000000001</v>
      </c>
    </row>
    <row r="977" spans="1:74" ht="14.5">
      <c r="A977" s="123" t="s">
        <v>2939</v>
      </c>
      <c s="121" t="s">
        <v>1320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1608101.05</v>
      </c>
      <c s="135">
        <v>0</v>
      </c>
      <c s="134">
        <v>0</v>
      </c>
      <c s="134">
        <v>0</v>
      </c>
      <c s="134"/>
      <c s="140"/>
      <c s="140"/>
      <c s="141">
        <v>1608101.05</v>
      </c>
      <c s="130">
        <v>44685</v>
      </c>
      <c s="130">
        <v>45781</v>
      </c>
      <c s="142">
        <v>1608101.05</v>
      </c>
      <c s="143">
        <v>0.34444444444444444</v>
      </c>
      <c s="143">
        <v>3</v>
      </c>
      <c s="127">
        <v>0.062603000000000006</v>
      </c>
      <c s="123" t="s">
        <v>1829</v>
      </c>
      <c s="123" t="s">
        <v>1830</v>
      </c>
      <c s="27">
        <v>49572.129999999997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49572.129999999997</v>
      </c>
      <c s="27">
        <v>0</v>
      </c>
      <c s="27">
        <v>49572.129999999997</v>
      </c>
    </row>
    <row r="978" spans="1:74" ht="14.5">
      <c r="A978" s="123" t="s">
        <v>2940</v>
      </c>
      <c s="121" t="s">
        <v>1321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553567.93999999994</v>
      </c>
      <c s="135">
        <v>0</v>
      </c>
      <c s="134">
        <v>0</v>
      </c>
      <c s="134">
        <v>0</v>
      </c>
      <c s="134"/>
      <c s="140"/>
      <c s="140"/>
      <c s="141">
        <v>553567.93999999994</v>
      </c>
      <c s="130">
        <v>44685</v>
      </c>
      <c s="130">
        <v>45781</v>
      </c>
      <c s="142">
        <v>553567.93999999994</v>
      </c>
      <c s="143">
        <v>0.34444444444444444</v>
      </c>
      <c s="143">
        <v>3</v>
      </c>
      <c s="127">
        <v>0.062603000000000006</v>
      </c>
      <c s="123" t="s">
        <v>1829</v>
      </c>
      <c s="123" t="s">
        <v>1830</v>
      </c>
      <c s="27">
        <v>17064.560000000001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17064.560000000001</v>
      </c>
      <c s="27">
        <v>0</v>
      </c>
      <c s="27">
        <v>17064.560000000001</v>
      </c>
    </row>
    <row r="979" spans="1:74" ht="14.5">
      <c r="A979" s="123" t="s">
        <v>2941</v>
      </c>
      <c s="121" t="s">
        <v>1564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1288948.49</v>
      </c>
      <c s="135">
        <v>0</v>
      </c>
      <c s="134">
        <v>0</v>
      </c>
      <c s="134">
        <v>0</v>
      </c>
      <c s="134"/>
      <c s="140"/>
      <c s="140"/>
      <c s="141">
        <v>1288948.49</v>
      </c>
      <c s="130">
        <v>44685</v>
      </c>
      <c s="130">
        <v>46511</v>
      </c>
      <c s="142">
        <v>1288948.49</v>
      </c>
      <c s="143">
        <v>2.3444444444444446</v>
      </c>
      <c s="143">
        <v>5</v>
      </c>
      <c s="127">
        <v>0.072566000000000005</v>
      </c>
      <c s="123" t="s">
        <v>1829</v>
      </c>
      <c s="123" t="s">
        <v>1830</v>
      </c>
      <c s="27">
        <v>91895.580000000002</v>
      </c>
      <c s="27">
        <v>91895.580000000002</v>
      </c>
      <c s="27">
        <v>45947.790000000001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183791.16</v>
      </c>
      <c s="27">
        <v>45947.790000000001</v>
      </c>
      <c s="27">
        <v>229738.95000000001</v>
      </c>
    </row>
    <row r="980" spans="1:74" ht="14.5">
      <c r="A980" s="123" t="s">
        <v>2942</v>
      </c>
      <c s="121" t="s">
        <v>1322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467800</v>
      </c>
      <c s="135">
        <v>0</v>
      </c>
      <c s="134">
        <v>0</v>
      </c>
      <c s="134">
        <v>0</v>
      </c>
      <c s="134"/>
      <c s="140"/>
      <c s="140"/>
      <c s="141">
        <v>467800</v>
      </c>
      <c s="130">
        <v>44685</v>
      </c>
      <c s="130">
        <v>45781</v>
      </c>
      <c s="142">
        <v>467800</v>
      </c>
      <c s="143">
        <v>0.34444444444444444</v>
      </c>
      <c s="143">
        <v>3</v>
      </c>
      <c s="127">
        <v>0.062603000000000006</v>
      </c>
      <c s="123" t="s">
        <v>1829</v>
      </c>
      <c s="123" t="s">
        <v>1830</v>
      </c>
      <c s="27">
        <v>14420.639999999999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14420.639999999999</v>
      </c>
      <c s="27">
        <v>0</v>
      </c>
      <c s="27">
        <v>14420.639999999999</v>
      </c>
    </row>
    <row r="981" spans="1:74" ht="14.5">
      <c r="A981" s="123" t="s">
        <v>2943</v>
      </c>
      <c s="121" t="s">
        <v>1565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1089243</v>
      </c>
      <c s="135">
        <v>0</v>
      </c>
      <c s="134">
        <v>0</v>
      </c>
      <c s="134">
        <v>0</v>
      </c>
      <c s="134"/>
      <c s="140"/>
      <c s="140"/>
      <c s="141">
        <v>1089243</v>
      </c>
      <c s="130">
        <v>44685</v>
      </c>
      <c s="130">
        <v>46511</v>
      </c>
      <c s="142">
        <v>1089243</v>
      </c>
      <c s="143">
        <v>2.3444444444444446</v>
      </c>
      <c s="143">
        <v>5</v>
      </c>
      <c s="127">
        <v>0.072566000000000005</v>
      </c>
      <c s="123" t="s">
        <v>1829</v>
      </c>
      <c s="123" t="s">
        <v>1830</v>
      </c>
      <c s="27">
        <v>77657.580000000002</v>
      </c>
      <c s="27">
        <v>77657.580000000002</v>
      </c>
      <c s="27">
        <v>38828.790000000001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155315.16</v>
      </c>
      <c s="27">
        <v>38828.790000000001</v>
      </c>
      <c s="27">
        <v>194143.95000000001</v>
      </c>
    </row>
    <row r="982" spans="1:74" ht="14.5">
      <c r="A982" s="123" t="s">
        <v>2944</v>
      </c>
      <c s="121" t="s">
        <v>1323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682645.44999999995</v>
      </c>
      <c s="135">
        <v>0</v>
      </c>
      <c s="134">
        <v>0</v>
      </c>
      <c s="134">
        <v>0</v>
      </c>
      <c s="134"/>
      <c s="140"/>
      <c s="140"/>
      <c s="141">
        <v>682645.44999999995</v>
      </c>
      <c s="130">
        <v>44685</v>
      </c>
      <c s="130">
        <v>45781</v>
      </c>
      <c s="142">
        <v>682645.44999999995</v>
      </c>
      <c s="143">
        <v>0.34444444444444444</v>
      </c>
      <c s="143">
        <v>3</v>
      </c>
      <c s="128">
        <v>0.062603000000000006</v>
      </c>
      <c s="123" t="s">
        <v>1829</v>
      </c>
      <c s="123" t="s">
        <v>1830</v>
      </c>
      <c s="27">
        <v>21043.57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21043.57</v>
      </c>
      <c s="27">
        <v>0</v>
      </c>
      <c s="27">
        <v>21043.57</v>
      </c>
    </row>
    <row r="983" spans="1:74" ht="14.5">
      <c r="A983" s="123" t="s">
        <v>2945</v>
      </c>
      <c s="121" t="s">
        <v>1566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1589500.53</v>
      </c>
      <c s="135">
        <v>0</v>
      </c>
      <c s="134">
        <v>0</v>
      </c>
      <c s="134">
        <v>0</v>
      </c>
      <c s="134"/>
      <c s="140"/>
      <c s="140"/>
      <c s="141">
        <v>1589500.53</v>
      </c>
      <c s="130">
        <v>44685</v>
      </c>
      <c s="130">
        <v>46511</v>
      </c>
      <c s="142">
        <v>1589500.53</v>
      </c>
      <c s="143">
        <v>2.3444444444444446</v>
      </c>
      <c s="143">
        <v>5</v>
      </c>
      <c s="128">
        <v>0.072566000000000005</v>
      </c>
      <c s="123" t="s">
        <v>1829</v>
      </c>
      <c s="123" t="s">
        <v>1830</v>
      </c>
      <c s="27">
        <v>113323.44</v>
      </c>
      <c s="27">
        <v>113323.44</v>
      </c>
      <c s="27">
        <v>56661.720000000001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226646.88</v>
      </c>
      <c s="27">
        <v>56661.720000000001</v>
      </c>
      <c s="27">
        <v>283308.59999999998</v>
      </c>
    </row>
    <row r="984" spans="1:74" ht="14.5">
      <c r="A984" s="123" t="s">
        <v>2946</v>
      </c>
      <c s="121" t="s">
        <v>1324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959458.08999999997</v>
      </c>
      <c s="135">
        <v>0</v>
      </c>
      <c s="134">
        <v>0</v>
      </c>
      <c s="134">
        <v>0</v>
      </c>
      <c s="134"/>
      <c s="140"/>
      <c s="140"/>
      <c s="141">
        <v>959458.08999999997</v>
      </c>
      <c s="130">
        <v>44685</v>
      </c>
      <c s="130">
        <v>45781</v>
      </c>
      <c s="142">
        <v>959458.08999999997</v>
      </c>
      <c s="143">
        <v>0.34444444444444444</v>
      </c>
      <c s="143">
        <v>3</v>
      </c>
      <c s="127">
        <v>0.062603000000000006</v>
      </c>
      <c s="123" t="s">
        <v>1829</v>
      </c>
      <c s="123" t="s">
        <v>1830</v>
      </c>
      <c s="27">
        <v>29576.73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29576.73</v>
      </c>
      <c s="27">
        <v>0</v>
      </c>
      <c s="27">
        <v>29576.73</v>
      </c>
    </row>
    <row r="985" spans="1:74" ht="14.5">
      <c r="A985" s="123" t="s">
        <v>2947</v>
      </c>
      <c s="121" t="s">
        <v>1567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2233986.1499999999</v>
      </c>
      <c s="135">
        <v>0</v>
      </c>
      <c s="134">
        <v>0</v>
      </c>
      <c s="134">
        <v>0</v>
      </c>
      <c s="134"/>
      <c s="140"/>
      <c s="140"/>
      <c s="141">
        <v>2233986.1499999999</v>
      </c>
      <c s="130">
        <v>44685</v>
      </c>
      <c s="130">
        <v>46511</v>
      </c>
      <c s="142">
        <v>2233986.1499999999</v>
      </c>
      <c s="143">
        <v>2.3444444444444446</v>
      </c>
      <c s="143">
        <v>5</v>
      </c>
      <c s="127">
        <v>0.072566000000000005</v>
      </c>
      <c s="123" t="s">
        <v>1829</v>
      </c>
      <c s="123" t="s">
        <v>1830</v>
      </c>
      <c s="27">
        <v>159272.04000000001</v>
      </c>
      <c s="27">
        <v>159272.04000000001</v>
      </c>
      <c s="27">
        <v>79636.020000000004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318544.08000000002</v>
      </c>
      <c s="27">
        <v>79636.020000000004</v>
      </c>
      <c s="27">
        <v>398180.10000000003</v>
      </c>
    </row>
    <row r="986" spans="1:74" ht="14.5">
      <c r="A986" s="123" t="s">
        <v>2948</v>
      </c>
      <c s="121" t="s">
        <v>1325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6924.7799999999997</v>
      </c>
      <c s="135">
        <v>0</v>
      </c>
      <c s="134">
        <v>0</v>
      </c>
      <c s="134">
        <v>0</v>
      </c>
      <c s="134"/>
      <c s="140"/>
      <c s="140"/>
      <c s="141">
        <v>6924.7799999999997</v>
      </c>
      <c s="130">
        <v>44685</v>
      </c>
      <c s="130">
        <v>45781</v>
      </c>
      <c s="142">
        <v>6924.7799999999997</v>
      </c>
      <c s="143">
        <v>0.34444444444444444</v>
      </c>
      <c s="143">
        <v>3</v>
      </c>
      <c s="127">
        <v>0.062603000000000006</v>
      </c>
      <c s="123" t="s">
        <v>1829</v>
      </c>
      <c s="123" t="s">
        <v>1830</v>
      </c>
      <c s="27">
        <v>213.47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213.47</v>
      </c>
      <c s="27">
        <v>0</v>
      </c>
      <c s="27">
        <v>213.47</v>
      </c>
    </row>
    <row r="987" spans="1:74" ht="14.5">
      <c r="A987" s="123" t="s">
        <v>2949</v>
      </c>
      <c s="121" t="s">
        <v>1568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16125.879999999999</v>
      </c>
      <c s="135">
        <v>0</v>
      </c>
      <c s="134">
        <v>0</v>
      </c>
      <c s="134">
        <v>0</v>
      </c>
      <c s="134"/>
      <c s="140"/>
      <c s="140"/>
      <c s="141">
        <v>16125.879999999999</v>
      </c>
      <c s="130">
        <v>44685</v>
      </c>
      <c s="130">
        <v>46511</v>
      </c>
      <c s="142">
        <v>16125.879999999999</v>
      </c>
      <c s="143">
        <v>2.3444444444444446</v>
      </c>
      <c s="143">
        <v>5</v>
      </c>
      <c s="127">
        <v>0.072566000000000005</v>
      </c>
      <c s="123" t="s">
        <v>1829</v>
      </c>
      <c s="123" t="s">
        <v>1830</v>
      </c>
      <c s="27">
        <v>1149.7</v>
      </c>
      <c s="27">
        <v>1149.7</v>
      </c>
      <c s="27">
        <v>574.85000000000002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2299.4000000000001</v>
      </c>
      <c s="27">
        <v>574.85000000000002</v>
      </c>
      <c s="27">
        <v>2874.25</v>
      </c>
    </row>
    <row r="988" spans="1:74" ht="14.5">
      <c r="A988" s="123" t="s">
        <v>2950</v>
      </c>
      <c s="121" t="s">
        <v>1326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710655</v>
      </c>
      <c s="135">
        <v>0</v>
      </c>
      <c s="134">
        <v>0</v>
      </c>
      <c s="134">
        <v>2546.5100000000002</v>
      </c>
      <c s="134"/>
      <c s="140"/>
      <c s="140"/>
      <c s="141">
        <v>710655</v>
      </c>
      <c s="130">
        <v>44769</v>
      </c>
      <c s="130">
        <v>45865</v>
      </c>
      <c s="142">
        <v>710655</v>
      </c>
      <c s="143">
        <v>0.57499999999999996</v>
      </c>
      <c s="143">
        <v>3</v>
      </c>
      <c s="127">
        <v>0.042999999999999997</v>
      </c>
      <c s="123" t="s">
        <v>1829</v>
      </c>
      <c s="123" t="s">
        <v>1830</v>
      </c>
      <c s="27">
        <v>10186.070000000002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10186.070000000002</v>
      </c>
      <c s="27">
        <v>0</v>
      </c>
      <c s="27">
        <v>10186.070000000002</v>
      </c>
    </row>
    <row r="989" spans="1:74" ht="14.5">
      <c r="A989" s="123" t="s">
        <v>2951</v>
      </c>
      <c s="121" t="s">
        <v>1326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391022.5</v>
      </c>
      <c s="135">
        <v>0</v>
      </c>
      <c s="134">
        <v>0</v>
      </c>
      <c s="134">
        <v>1534.76</v>
      </c>
      <c s="134"/>
      <c s="140"/>
      <c s="140"/>
      <c s="141">
        <v>391022.5</v>
      </c>
      <c s="130">
        <v>44769</v>
      </c>
      <c s="130">
        <v>46230</v>
      </c>
      <c s="142">
        <v>391022.5</v>
      </c>
      <c s="143">
        <v>1.575</v>
      </c>
      <c s="143">
        <v>4</v>
      </c>
      <c s="127">
        <v>0.047100000000000003</v>
      </c>
      <c s="123" t="s">
        <v>1829</v>
      </c>
      <c s="123" t="s">
        <v>1830</v>
      </c>
      <c s="27">
        <v>18417.119999999999</v>
      </c>
      <c s="27">
        <v>6139.04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24556.16</v>
      </c>
      <c s="27">
        <v>0</v>
      </c>
      <c s="27">
        <v>24556.16</v>
      </c>
    </row>
    <row r="990" spans="1:74" ht="14.5">
      <c r="A990" s="123" t="s">
        <v>2952</v>
      </c>
      <c s="121" t="s">
        <v>1326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915916</v>
      </c>
      <c s="135">
        <v>0</v>
      </c>
      <c s="134">
        <v>0</v>
      </c>
      <c s="134">
        <v>3869.75</v>
      </c>
      <c s="134"/>
      <c s="140"/>
      <c s="140"/>
      <c s="141">
        <v>915916</v>
      </c>
      <c s="130">
        <v>44769</v>
      </c>
      <c s="130">
        <v>46595</v>
      </c>
      <c s="142">
        <v>915916</v>
      </c>
      <c s="143">
        <v>2.5750000000000002</v>
      </c>
      <c s="143">
        <v>5</v>
      </c>
      <c s="128">
        <v>0.050700000000000002</v>
      </c>
      <c s="123" t="s">
        <v>1829</v>
      </c>
      <c s="123" t="s">
        <v>1830</v>
      </c>
      <c s="27">
        <v>46437</v>
      </c>
      <c s="27">
        <v>46437</v>
      </c>
      <c s="27">
        <v>15478.969999999999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92874</v>
      </c>
      <c s="27">
        <v>15478.969999999999</v>
      </c>
      <c s="27">
        <v>108352.97</v>
      </c>
    </row>
    <row r="991" spans="1:74" ht="14.5">
      <c r="A991" s="123" t="s">
        <v>2953</v>
      </c>
      <c s="121" t="s">
        <v>1326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1192242.5</v>
      </c>
      <c s="135">
        <v>0</v>
      </c>
      <c s="134">
        <v>0</v>
      </c>
      <c s="134">
        <v>5325.3500000000004</v>
      </c>
      <c s="134"/>
      <c s="140"/>
      <c s="140"/>
      <c s="141">
        <v>1192242.5</v>
      </c>
      <c s="130">
        <v>44769</v>
      </c>
      <c s="130">
        <v>46961</v>
      </c>
      <c s="142">
        <v>1192242.5</v>
      </c>
      <c s="143">
        <v>3.5750000000000002</v>
      </c>
      <c s="143">
        <v>6</v>
      </c>
      <c s="127">
        <v>0.053600000000000002</v>
      </c>
      <c s="123" t="s">
        <v>1829</v>
      </c>
      <c s="123" t="s">
        <v>1830</v>
      </c>
      <c s="27">
        <v>63904.19999999999</v>
      </c>
      <c s="27">
        <v>63904.19999999999</v>
      </c>
      <c s="27">
        <v>63904.199999999997</v>
      </c>
      <c s="27">
        <v>21301.369999999999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127808.39999999998</v>
      </c>
      <c s="27">
        <v>85205.569999999992</v>
      </c>
      <c s="27">
        <v>213013.96999999997</v>
      </c>
    </row>
    <row r="992" spans="1:74" ht="14.5">
      <c r="A992" s="123" t="s">
        <v>2954</v>
      </c>
      <c s="121" t="s">
        <v>1326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1209352.5</v>
      </c>
      <c s="135">
        <v>0</v>
      </c>
      <c s="134">
        <v>0</v>
      </c>
      <c s="134">
        <v>5683.96</v>
      </c>
      <c s="134"/>
      <c s="140"/>
      <c s="140"/>
      <c s="141">
        <v>1209352.5</v>
      </c>
      <c s="130">
        <v>44769</v>
      </c>
      <c s="130">
        <v>47326</v>
      </c>
      <c s="142">
        <v>1209352.5</v>
      </c>
      <c s="143">
        <v>4.5750000000000002</v>
      </c>
      <c s="143">
        <v>7</v>
      </c>
      <c s="127">
        <v>0.057881000000000002</v>
      </c>
      <c s="123" t="s">
        <v>1829</v>
      </c>
      <c s="123" t="s">
        <v>1830</v>
      </c>
      <c s="27">
        <v>68207.520000000004</v>
      </c>
      <c s="27">
        <v>68207.520000000004</v>
      </c>
      <c s="27">
        <v>68207.520000000004</v>
      </c>
      <c s="27">
        <v>53997.620000000003</v>
      </c>
      <c s="27">
        <v>19893.860000000001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136415.04000000001</v>
      </c>
      <c s="27">
        <v>142099</v>
      </c>
      <c s="27">
        <v>278514.04000000004</v>
      </c>
    </row>
    <row r="993" spans="1:74" ht="14.5">
      <c r="A993" s="123" t="s">
        <v>2955</v>
      </c>
      <c s="121" t="s">
        <v>1326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262.39999999999998</v>
      </c>
      <c s="134"/>
      <c s="140"/>
      <c s="140"/>
      <c s="141">
        <v>53100</v>
      </c>
      <c s="130">
        <v>44769</v>
      </c>
      <c s="130">
        <v>47691</v>
      </c>
      <c s="142">
        <v>53100</v>
      </c>
      <c s="143">
        <v>5.5750000000000002</v>
      </c>
      <c s="143">
        <v>8</v>
      </c>
      <c s="127">
        <v>0.059299999999999999</v>
      </c>
      <c s="123" t="s">
        <v>1829</v>
      </c>
      <c s="123" t="s">
        <v>1830</v>
      </c>
      <c s="27">
        <v>3148.8000000000006</v>
      </c>
      <c s="27">
        <v>3148.8000000000006</v>
      </c>
      <c s="27">
        <v>3148.8000000000002</v>
      </c>
      <c s="27">
        <v>2711.4499999999998</v>
      </c>
      <c s="27">
        <v>1661.8599999999999</v>
      </c>
      <c s="27">
        <v>612.28999999999996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6297.6000000000013</v>
      </c>
      <c s="27">
        <v>8134.3999999999996</v>
      </c>
      <c s="27">
        <v>14432</v>
      </c>
    </row>
    <row r="994" spans="1:74" ht="14.5">
      <c r="A994" s="123" t="s">
        <v>2956</v>
      </c>
      <c s="121" t="s">
        <v>1327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336928.16999999998</v>
      </c>
      <c s="135">
        <v>0</v>
      </c>
      <c s="134">
        <v>0</v>
      </c>
      <c s="134">
        <v>0</v>
      </c>
      <c s="134"/>
      <c s="140"/>
      <c s="140"/>
      <c s="141">
        <v>336928.16999999998</v>
      </c>
      <c s="130">
        <v>44685</v>
      </c>
      <c s="130">
        <v>45781</v>
      </c>
      <c s="142">
        <v>336928.16999999998</v>
      </c>
      <c s="143">
        <v>0.34444444444444444</v>
      </c>
      <c s="143">
        <v>3</v>
      </c>
      <c s="127">
        <v>0.062603000000000006</v>
      </c>
      <c s="123" t="s">
        <v>1829</v>
      </c>
      <c s="123" t="s">
        <v>1830</v>
      </c>
      <c s="27">
        <v>10386.32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10386.32</v>
      </c>
      <c s="27">
        <v>0</v>
      </c>
      <c s="27">
        <v>10386.32</v>
      </c>
    </row>
    <row r="995" spans="1:74" ht="14.5">
      <c r="A995" s="123" t="s">
        <v>2957</v>
      </c>
      <c s="121" t="s">
        <v>1569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786165.72999999998</v>
      </c>
      <c s="135">
        <v>0</v>
      </c>
      <c s="134">
        <v>0</v>
      </c>
      <c s="134">
        <v>0</v>
      </c>
      <c s="134"/>
      <c s="140"/>
      <c s="140"/>
      <c s="141">
        <v>786165.72999999998</v>
      </c>
      <c s="130">
        <v>44685</v>
      </c>
      <c s="130">
        <v>46511</v>
      </c>
      <c s="142">
        <v>786165.72999999998</v>
      </c>
      <c s="143">
        <v>2.3444444444444446</v>
      </c>
      <c s="143">
        <v>5</v>
      </c>
      <c s="127">
        <v>0.072566000000000005</v>
      </c>
      <c s="123" t="s">
        <v>1829</v>
      </c>
      <c s="123" t="s">
        <v>1830</v>
      </c>
      <c s="27">
        <v>56049.68</v>
      </c>
      <c s="27">
        <v>56049.68</v>
      </c>
      <c s="27">
        <v>28024.84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112099.36</v>
      </c>
      <c s="27">
        <v>28024.84</v>
      </c>
      <c s="27">
        <v>140124.20000000001</v>
      </c>
    </row>
    <row r="996" spans="1:74" ht="14.5">
      <c r="A996" s="123" t="s">
        <v>2958</v>
      </c>
      <c s="121" t="s">
        <v>1328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542501.94999999995</v>
      </c>
      <c s="135">
        <v>0</v>
      </c>
      <c s="134">
        <v>0</v>
      </c>
      <c s="134">
        <v>0</v>
      </c>
      <c s="134"/>
      <c s="140"/>
      <c s="140"/>
      <c s="141">
        <v>542501.94999999995</v>
      </c>
      <c s="130">
        <v>44685</v>
      </c>
      <c s="130">
        <v>45781</v>
      </c>
      <c s="142">
        <v>542501.94999999995</v>
      </c>
      <c s="143">
        <v>0.34444444444444444</v>
      </c>
      <c s="143">
        <v>3</v>
      </c>
      <c s="127">
        <v>0.062603000000000006</v>
      </c>
      <c s="123" t="s">
        <v>1829</v>
      </c>
      <c s="123" t="s">
        <v>1830</v>
      </c>
      <c s="27">
        <v>16723.439999999999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16723.439999999999</v>
      </c>
      <c s="27">
        <v>0</v>
      </c>
      <c s="27">
        <v>16723.439999999999</v>
      </c>
    </row>
    <row r="997" spans="1:74" ht="14.5">
      <c r="A997" s="123" t="s">
        <v>2959</v>
      </c>
      <c s="121" t="s">
        <v>1570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1263119.95</v>
      </c>
      <c s="135">
        <v>0</v>
      </c>
      <c s="134">
        <v>0</v>
      </c>
      <c s="134">
        <v>0</v>
      </c>
      <c s="134"/>
      <c s="140"/>
      <c s="140"/>
      <c s="141">
        <v>1263119.95</v>
      </c>
      <c s="130">
        <v>44685</v>
      </c>
      <c s="130">
        <v>46511</v>
      </c>
      <c s="142">
        <v>1263119.95</v>
      </c>
      <c s="143">
        <v>2.3444444444444446</v>
      </c>
      <c s="143">
        <v>5</v>
      </c>
      <c s="127">
        <v>0.072566000000000005</v>
      </c>
      <c s="123" t="s">
        <v>1829</v>
      </c>
      <c s="123" t="s">
        <v>1830</v>
      </c>
      <c s="27">
        <v>90054.139999999999</v>
      </c>
      <c s="27">
        <v>90054.139999999999</v>
      </c>
      <c s="27">
        <v>45027.07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180108.28</v>
      </c>
      <c s="27">
        <v>45027.07</v>
      </c>
      <c s="27">
        <v>225135.35000000001</v>
      </c>
    </row>
    <row r="998" spans="1:74" ht="14.5">
      <c r="A998" s="123" t="s">
        <v>2960</v>
      </c>
      <c s="121" t="s">
        <v>1329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44337.080000000002</v>
      </c>
      <c s="135">
        <v>0</v>
      </c>
      <c s="134">
        <v>0</v>
      </c>
      <c s="134">
        <v>0</v>
      </c>
      <c s="134"/>
      <c s="140"/>
      <c s="140"/>
      <c s="141">
        <v>44337.080000000002</v>
      </c>
      <c s="130">
        <v>44685</v>
      </c>
      <c s="130">
        <v>45781</v>
      </c>
      <c s="142">
        <v>44337.080000000002</v>
      </c>
      <c s="143">
        <v>0.34444444444444444</v>
      </c>
      <c s="143">
        <v>3</v>
      </c>
      <c s="128">
        <v>0.062603000000000006</v>
      </c>
      <c s="123" t="s">
        <v>1829</v>
      </c>
      <c s="123" t="s">
        <v>1830</v>
      </c>
      <c s="27">
        <v>1366.76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1366.76</v>
      </c>
      <c s="27">
        <v>0</v>
      </c>
      <c s="27">
        <v>1366.76</v>
      </c>
    </row>
    <row r="999" spans="1:74" ht="14.5">
      <c r="A999" s="123" t="s">
        <v>2961</v>
      </c>
      <c s="121" t="s">
        <v>1571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103231.64</v>
      </c>
      <c s="135">
        <v>0</v>
      </c>
      <c s="134">
        <v>0</v>
      </c>
      <c s="134">
        <v>0</v>
      </c>
      <c s="134"/>
      <c s="140"/>
      <c s="140"/>
      <c s="141">
        <v>103231.64</v>
      </c>
      <c s="130">
        <v>44685</v>
      </c>
      <c s="130">
        <v>46511</v>
      </c>
      <c s="142">
        <v>103231.64</v>
      </c>
      <c s="143">
        <v>2.3444444444444446</v>
      </c>
      <c s="143">
        <v>5</v>
      </c>
      <c s="127">
        <v>0.072566000000000005</v>
      </c>
      <c s="123" t="s">
        <v>1829</v>
      </c>
      <c s="123" t="s">
        <v>1830</v>
      </c>
      <c s="27">
        <v>7359.8999999999996</v>
      </c>
      <c s="27">
        <v>7359.8999999999996</v>
      </c>
      <c s="27">
        <v>3679.9499999999998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14719.799999999999</v>
      </c>
      <c s="27">
        <v>3679.9499999999998</v>
      </c>
      <c s="27">
        <v>18399.75</v>
      </c>
    </row>
    <row r="1000" spans="1:74" ht="14.5">
      <c r="A1000" s="123" t="s">
        <v>2962</v>
      </c>
      <c s="121" t="s">
        <v>1330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169239.60000000001</v>
      </c>
      <c s="135">
        <v>0</v>
      </c>
      <c s="134">
        <v>0</v>
      </c>
      <c s="134">
        <v>0</v>
      </c>
      <c s="134"/>
      <c s="140"/>
      <c s="140"/>
      <c s="141">
        <v>169239.60000000001</v>
      </c>
      <c s="130">
        <v>44685</v>
      </c>
      <c s="130">
        <v>45781</v>
      </c>
      <c s="142">
        <v>169239.60000000001</v>
      </c>
      <c s="143">
        <v>0.34444444444444444</v>
      </c>
      <c s="143">
        <v>3</v>
      </c>
      <c s="127">
        <v>0.062603000000000006</v>
      </c>
      <c s="123" t="s">
        <v>1829</v>
      </c>
      <c s="123" t="s">
        <v>1830</v>
      </c>
      <c s="27">
        <v>5217.0600000000004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5217.0600000000004</v>
      </c>
      <c s="27">
        <v>0</v>
      </c>
      <c s="27">
        <v>5217.0600000000004</v>
      </c>
    </row>
    <row r="1001" spans="1:74" ht="14.5">
      <c r="A1001" s="123" t="s">
        <v>2963</v>
      </c>
      <c s="121" t="s">
        <v>1572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394046.66999999998</v>
      </c>
      <c s="135">
        <v>0</v>
      </c>
      <c s="134">
        <v>0</v>
      </c>
      <c s="134">
        <v>0</v>
      </c>
      <c s="134"/>
      <c s="140"/>
      <c s="140"/>
      <c s="141">
        <v>394046.66999999998</v>
      </c>
      <c s="130">
        <v>44685</v>
      </c>
      <c s="130">
        <v>46511</v>
      </c>
      <c s="142">
        <v>394046.66999999998</v>
      </c>
      <c s="143">
        <v>2.3444444444444446</v>
      </c>
      <c s="143">
        <v>5</v>
      </c>
      <c s="127">
        <v>0.072565999999999992</v>
      </c>
      <c s="123" t="s">
        <v>1829</v>
      </c>
      <c s="123" t="s">
        <v>1830</v>
      </c>
      <c s="27">
        <v>28093.560000000001</v>
      </c>
      <c s="27">
        <v>28093.560000000001</v>
      </c>
      <c s="27">
        <v>14046.780000000001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56187.120000000003</v>
      </c>
      <c s="27">
        <v>14046.780000000001</v>
      </c>
      <c s="27">
        <v>70233.900000000009</v>
      </c>
    </row>
    <row r="1002" spans="1:74" ht="14.5">
      <c r="A1002" s="123" t="s">
        <v>2964</v>
      </c>
      <c s="121" t="s">
        <v>1331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5723137.1399999997</v>
      </c>
      <c s="135">
        <v>0</v>
      </c>
      <c s="134">
        <v>0</v>
      </c>
      <c s="134">
        <v>0</v>
      </c>
      <c s="134"/>
      <c s="140"/>
      <c s="140"/>
      <c s="141">
        <v>5723137.1399999997</v>
      </c>
      <c s="130">
        <v>44685</v>
      </c>
      <c s="130">
        <v>45781</v>
      </c>
      <c s="142">
        <v>5723137.1399999997</v>
      </c>
      <c s="143">
        <v>0.34444444444444444</v>
      </c>
      <c s="143">
        <v>3</v>
      </c>
      <c s="127">
        <v>0.061652999999999999</v>
      </c>
      <c s="123" t="s">
        <v>1829</v>
      </c>
      <c s="123" t="s">
        <v>1830</v>
      </c>
      <c s="27">
        <v>176424.29000000001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176424.29000000001</v>
      </c>
      <c s="27">
        <v>0</v>
      </c>
      <c s="27">
        <v>176424.29000000001</v>
      </c>
    </row>
    <row r="1003" spans="1:74" ht="14.5">
      <c r="A1003" s="123" t="s">
        <v>2965</v>
      </c>
      <c s="121" t="s">
        <v>1332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348526.06</v>
      </c>
      <c s="135">
        <v>0</v>
      </c>
      <c s="134">
        <v>0</v>
      </c>
      <c s="134">
        <v>0</v>
      </c>
      <c s="134"/>
      <c s="140"/>
      <c s="140"/>
      <c s="141">
        <v>348526.06</v>
      </c>
      <c s="130">
        <v>44685</v>
      </c>
      <c s="130">
        <v>45781</v>
      </c>
      <c s="142">
        <v>348526.06</v>
      </c>
      <c s="143">
        <v>0.34444444444444444</v>
      </c>
      <c s="143">
        <v>3</v>
      </c>
      <c s="127">
        <v>0.061652999999999999</v>
      </c>
      <c s="123" t="s">
        <v>1829</v>
      </c>
      <c s="123" t="s">
        <v>1830</v>
      </c>
      <c s="27">
        <v>10743.84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10743.84</v>
      </c>
      <c s="27">
        <v>0</v>
      </c>
      <c s="27">
        <v>10743.84</v>
      </c>
    </row>
    <row r="1004" spans="1:74" ht="14.5">
      <c r="A1004" s="123" t="s">
        <v>2966</v>
      </c>
      <c s="121" t="s">
        <v>1573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811482.02000000002</v>
      </c>
      <c s="135">
        <v>0</v>
      </c>
      <c s="134">
        <v>0</v>
      </c>
      <c s="134">
        <v>0</v>
      </c>
      <c s="134"/>
      <c s="140"/>
      <c s="140"/>
      <c s="141">
        <v>811482.02000000002</v>
      </c>
      <c s="130">
        <v>44685</v>
      </c>
      <c s="130">
        <v>46511</v>
      </c>
      <c s="142">
        <v>811482.02000000002</v>
      </c>
      <c s="143">
        <v>2.3444444444444446</v>
      </c>
      <c s="143">
        <v>5</v>
      </c>
      <c s="127">
        <v>0.071294999999999997</v>
      </c>
      <c s="123" t="s">
        <v>1829</v>
      </c>
      <c s="123" t="s">
        <v>1830</v>
      </c>
      <c s="27">
        <v>57854.620000000003</v>
      </c>
      <c s="27">
        <v>57854.620000000003</v>
      </c>
      <c s="27">
        <v>28927.310000000001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115709.24000000001</v>
      </c>
      <c s="27">
        <v>28927.310000000001</v>
      </c>
      <c s="27">
        <v>144636.55000000002</v>
      </c>
    </row>
    <row r="1005" spans="1:74" ht="14.5">
      <c r="A1005" s="123" t="s">
        <v>2967</v>
      </c>
      <c s="121" t="s">
        <v>1333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303407.64000000001</v>
      </c>
      <c s="135">
        <v>0</v>
      </c>
      <c s="134">
        <v>0</v>
      </c>
      <c s="134">
        <v>0</v>
      </c>
      <c s="134"/>
      <c s="140"/>
      <c s="140"/>
      <c s="141">
        <v>303407.64000000001</v>
      </c>
      <c s="130">
        <v>44685</v>
      </c>
      <c s="130">
        <v>45781</v>
      </c>
      <c s="142">
        <v>303407.64000000001</v>
      </c>
      <c s="143">
        <v>0.34444444444444444</v>
      </c>
      <c s="143">
        <v>3</v>
      </c>
      <c s="127">
        <v>0.061652999999999999</v>
      </c>
      <c s="123" t="s">
        <v>1829</v>
      </c>
      <c s="123" t="s">
        <v>1830</v>
      </c>
      <c s="27">
        <v>9353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9353</v>
      </c>
      <c s="27">
        <v>0</v>
      </c>
      <c s="27">
        <v>9353</v>
      </c>
    </row>
    <row r="1006" spans="1:74" ht="14.5">
      <c r="A1006" s="123" t="s">
        <v>2968</v>
      </c>
      <c s="121" t="s">
        <v>1574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706413.35999999999</v>
      </c>
      <c s="135">
        <v>0</v>
      </c>
      <c s="134">
        <v>0</v>
      </c>
      <c s="134">
        <v>0</v>
      </c>
      <c s="134"/>
      <c s="140"/>
      <c s="140"/>
      <c s="141">
        <v>706413.35999999999</v>
      </c>
      <c s="130">
        <v>44685</v>
      </c>
      <c s="130">
        <v>46511</v>
      </c>
      <c s="142">
        <v>706413.35999999999</v>
      </c>
      <c s="143">
        <v>2.3444444444444446</v>
      </c>
      <c s="143">
        <v>5</v>
      </c>
      <c s="127">
        <v>0.071294999999999997</v>
      </c>
      <c s="123" t="s">
        <v>1829</v>
      </c>
      <c s="123" t="s">
        <v>1830</v>
      </c>
      <c s="27">
        <v>50363.739999999998</v>
      </c>
      <c s="27">
        <v>50363.739999999998</v>
      </c>
      <c s="27">
        <v>25181.869999999999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100727.48</v>
      </c>
      <c s="27">
        <v>25181.869999999999</v>
      </c>
      <c s="27">
        <v>125909.34999999999</v>
      </c>
    </row>
    <row r="1007" spans="1:74" ht="14.5">
      <c r="A1007" s="123" t="s">
        <v>2969</v>
      </c>
      <c s="121" t="s">
        <v>1334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106321.71000000001</v>
      </c>
      <c s="135">
        <v>0</v>
      </c>
      <c s="134">
        <v>0</v>
      </c>
      <c s="134">
        <v>0</v>
      </c>
      <c s="134"/>
      <c s="140"/>
      <c s="140"/>
      <c s="141">
        <v>106321.71000000001</v>
      </c>
      <c s="130">
        <v>44685</v>
      </c>
      <c s="130">
        <v>45781</v>
      </c>
      <c s="142">
        <v>106321.71000000001</v>
      </c>
      <c s="143">
        <v>0.34444444444444444</v>
      </c>
      <c s="143">
        <v>3</v>
      </c>
      <c s="128">
        <v>0.061652999999999999</v>
      </c>
      <c s="123" t="s">
        <v>1829</v>
      </c>
      <c s="123" t="s">
        <v>1830</v>
      </c>
      <c s="27">
        <v>3277.5300000000002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3277.5300000000002</v>
      </c>
      <c s="27">
        <v>0</v>
      </c>
      <c s="27">
        <v>3277.5300000000002</v>
      </c>
    </row>
    <row r="1008" spans="1:74" ht="14.5">
      <c r="A1008" s="123" t="s">
        <v>2970</v>
      </c>
      <c s="121" t="s">
        <v>1575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247534.92999999999</v>
      </c>
      <c s="135">
        <v>0</v>
      </c>
      <c s="134">
        <v>0</v>
      </c>
      <c s="134">
        <v>0</v>
      </c>
      <c s="134"/>
      <c s="140"/>
      <c s="140"/>
      <c s="141">
        <v>247534.92999999999</v>
      </c>
      <c s="130">
        <v>44685</v>
      </c>
      <c s="130">
        <v>46511</v>
      </c>
      <c s="142">
        <v>247534.92999999999</v>
      </c>
      <c s="143">
        <v>2.3444444444444446</v>
      </c>
      <c s="143">
        <v>5</v>
      </c>
      <c s="127">
        <v>0.071294999999999997</v>
      </c>
      <c s="123" t="s">
        <v>1829</v>
      </c>
      <c s="123" t="s">
        <v>1830</v>
      </c>
      <c s="27">
        <v>17648</v>
      </c>
      <c s="27">
        <v>17648</v>
      </c>
      <c s="27">
        <v>8824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35296</v>
      </c>
      <c s="27">
        <v>8824</v>
      </c>
      <c s="27">
        <v>44120</v>
      </c>
    </row>
    <row r="1009" spans="1:74" ht="14.5">
      <c r="A1009" s="123" t="s">
        <v>2971</v>
      </c>
      <c s="121" t="s">
        <v>1335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45910.239999999998</v>
      </c>
      <c s="135">
        <v>0</v>
      </c>
      <c s="134">
        <v>0</v>
      </c>
      <c s="134">
        <v>0</v>
      </c>
      <c s="134"/>
      <c s="140"/>
      <c s="140"/>
      <c s="141">
        <v>45910.239999999998</v>
      </c>
      <c s="130">
        <v>44685</v>
      </c>
      <c s="130">
        <v>45781</v>
      </c>
      <c s="142">
        <v>45910.239999999998</v>
      </c>
      <c s="143">
        <v>0.34444444444444444</v>
      </c>
      <c s="143">
        <v>3</v>
      </c>
      <c s="127">
        <v>0.061652999999999999</v>
      </c>
      <c s="123" t="s">
        <v>1829</v>
      </c>
      <c s="123" t="s">
        <v>1830</v>
      </c>
      <c s="27">
        <v>1415.25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1415.25</v>
      </c>
      <c s="27">
        <v>0</v>
      </c>
      <c s="27">
        <v>1415.25</v>
      </c>
    </row>
    <row r="1010" spans="1:74" ht="14.5">
      <c r="A1010" s="123" t="s">
        <v>2972</v>
      </c>
      <c s="121" t="s">
        <v>1576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106877.92</v>
      </c>
      <c s="135">
        <v>0</v>
      </c>
      <c s="134">
        <v>0</v>
      </c>
      <c s="134">
        <v>0</v>
      </c>
      <c s="134"/>
      <c s="140"/>
      <c s="140"/>
      <c s="141">
        <v>106877.92</v>
      </c>
      <c s="130">
        <v>44685</v>
      </c>
      <c s="130">
        <v>46511</v>
      </c>
      <c s="142">
        <v>106877.92</v>
      </c>
      <c s="143">
        <v>2.3444444444444446</v>
      </c>
      <c s="143">
        <v>5</v>
      </c>
      <c s="127">
        <v>0.071294999999999997</v>
      </c>
      <c s="123" t="s">
        <v>1829</v>
      </c>
      <c s="123" t="s">
        <v>1830</v>
      </c>
      <c s="27">
        <v>7619.8599999999997</v>
      </c>
      <c s="27">
        <v>7619.8599999999997</v>
      </c>
      <c s="27">
        <v>3809.9299999999998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15239.719999999999</v>
      </c>
      <c s="27">
        <v>3809.9299999999998</v>
      </c>
      <c s="27">
        <v>19049.649999999998</v>
      </c>
    </row>
    <row r="1011" spans="1:74" ht="14.5">
      <c r="A1011" s="123" t="s">
        <v>2973</v>
      </c>
      <c s="121" t="s">
        <v>1336</v>
      </c>
      <c s="125">
        <v>10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106200</v>
      </c>
      <c s="135">
        <v>0</v>
      </c>
      <c s="134">
        <v>0</v>
      </c>
      <c s="134">
        <v>575.25</v>
      </c>
      <c s="134"/>
      <c s="140"/>
      <c s="140"/>
      <c s="141">
        <v>106200</v>
      </c>
      <c s="130">
        <v>44781</v>
      </c>
      <c s="130">
        <v>48434</v>
      </c>
      <c s="142">
        <v>106200</v>
      </c>
      <c s="143">
        <v>7.6055555555555552</v>
      </c>
      <c s="143">
        <v>10</v>
      </c>
      <c s="127">
        <v>0.065000000000000002</v>
      </c>
      <c s="123" t="s">
        <v>1829</v>
      </c>
      <c s="123" t="s">
        <v>1830</v>
      </c>
      <c s="27">
        <v>6903</v>
      </c>
      <c s="27">
        <v>6903</v>
      </c>
      <c s="27">
        <v>6903</v>
      </c>
      <c s="27">
        <v>6442.8000000000002</v>
      </c>
      <c s="27">
        <v>5062.1999999999998</v>
      </c>
      <c s="27">
        <v>3681.5999999999999</v>
      </c>
      <c s="27">
        <v>2301</v>
      </c>
      <c s="27">
        <v>920.39999999999998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13806</v>
      </c>
      <c s="27">
        <v>25311</v>
      </c>
      <c s="27">
        <v>39117</v>
      </c>
    </row>
    <row r="1012" spans="1:74" ht="14.5">
      <c r="A1012" s="123" t="s">
        <v>2974</v>
      </c>
      <c s="121" t="s">
        <v>1336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662717.5</v>
      </c>
      <c s="135">
        <v>0</v>
      </c>
      <c s="134">
        <v>0</v>
      </c>
      <c s="134">
        <v>2374.7399999999998</v>
      </c>
      <c s="134"/>
      <c s="140"/>
      <c s="140"/>
      <c s="141">
        <v>662717.5</v>
      </c>
      <c s="130">
        <v>44781</v>
      </c>
      <c s="130">
        <v>45877</v>
      </c>
      <c s="142">
        <v>662717.5</v>
      </c>
      <c s="143">
        <v>0.60555555555555551</v>
      </c>
      <c s="143">
        <v>3</v>
      </c>
      <c s="127">
        <v>0.042999999999999997</v>
      </c>
      <c s="123" t="s">
        <v>1829</v>
      </c>
      <c s="123" t="s">
        <v>1830</v>
      </c>
      <c s="27">
        <v>11873.699999999997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11873.699999999997</v>
      </c>
      <c s="27">
        <v>0</v>
      </c>
      <c s="27">
        <v>11873.699999999997</v>
      </c>
    </row>
    <row r="1013" spans="1:74" ht="14.5">
      <c r="A1013" s="123" t="s">
        <v>2975</v>
      </c>
      <c s="121" t="s">
        <v>1336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478637.5</v>
      </c>
      <c s="135">
        <v>0</v>
      </c>
      <c s="134">
        <v>0</v>
      </c>
      <c s="134">
        <v>1878.6500000000001</v>
      </c>
      <c s="134"/>
      <c s="140"/>
      <c s="140"/>
      <c s="141">
        <v>478637.5</v>
      </c>
      <c s="130">
        <v>44781</v>
      </c>
      <c s="130">
        <v>46242</v>
      </c>
      <c s="142">
        <v>478637.5</v>
      </c>
      <c s="143">
        <v>1.6055555555555556</v>
      </c>
      <c s="143">
        <v>4</v>
      </c>
      <c s="127">
        <v>0.047100000000000003</v>
      </c>
      <c s="123" t="s">
        <v>1829</v>
      </c>
      <c s="123" t="s">
        <v>1830</v>
      </c>
      <c s="27">
        <v>22543.800000000003</v>
      </c>
      <c s="27">
        <v>9393.2800000000007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31937.080000000002</v>
      </c>
      <c s="27">
        <v>0</v>
      </c>
      <c s="27">
        <v>31937.080000000002</v>
      </c>
    </row>
    <row r="1014" spans="1:74" ht="14.5">
      <c r="A1014" s="123" t="s">
        <v>2976</v>
      </c>
      <c s="121" t="s">
        <v>1336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1283692.5</v>
      </c>
      <c s="135">
        <v>0</v>
      </c>
      <c s="134">
        <v>0</v>
      </c>
      <c s="134">
        <v>5423.6000000000004</v>
      </c>
      <c s="134"/>
      <c s="140"/>
      <c s="140"/>
      <c s="141">
        <v>1283692.5</v>
      </c>
      <c s="130">
        <v>44781</v>
      </c>
      <c s="130">
        <v>46607</v>
      </c>
      <c s="142">
        <v>1283692.5</v>
      </c>
      <c s="143">
        <v>2.6055555555555556</v>
      </c>
      <c s="143">
        <v>5</v>
      </c>
      <c s="127">
        <v>0.050700000000000002</v>
      </c>
      <c s="123" t="s">
        <v>1829</v>
      </c>
      <c s="123" t="s">
        <v>1830</v>
      </c>
      <c s="27">
        <v>65083.19999999999</v>
      </c>
      <c s="27">
        <v>65083.19999999999</v>
      </c>
      <c s="27">
        <v>27118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130166.39999999998</v>
      </c>
      <c s="27">
        <v>27118</v>
      </c>
      <c s="27">
        <v>157284.39999999997</v>
      </c>
    </row>
    <row r="1015" spans="1:74" ht="14.5">
      <c r="A1015" s="123" t="s">
        <v>2977</v>
      </c>
      <c s="121" t="s">
        <v>1336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3059592.5</v>
      </c>
      <c s="135">
        <v>0</v>
      </c>
      <c s="134">
        <v>0</v>
      </c>
      <c s="134">
        <v>13666.18</v>
      </c>
      <c s="134"/>
      <c s="140"/>
      <c s="140"/>
      <c s="141">
        <v>3059592.5</v>
      </c>
      <c s="130">
        <v>44781</v>
      </c>
      <c s="130">
        <v>46973</v>
      </c>
      <c s="142">
        <v>3059592.5</v>
      </c>
      <c s="143">
        <v>3.6055555555555556</v>
      </c>
      <c s="143">
        <v>6</v>
      </c>
      <c s="128">
        <v>0.053600000000000002</v>
      </c>
      <c s="123" t="s">
        <v>1829</v>
      </c>
      <c s="123" t="s">
        <v>1830</v>
      </c>
      <c s="27">
        <v>163994.15999999995</v>
      </c>
      <c s="27">
        <v>163994.15999999995</v>
      </c>
      <c s="27">
        <v>163994.16</v>
      </c>
      <c s="27">
        <v>68330.899999999994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327988.31999999989</v>
      </c>
      <c s="27">
        <v>232325.06</v>
      </c>
      <c s="27">
        <v>560313.37999999989</v>
      </c>
    </row>
    <row r="1016" spans="1:74" ht="14.5">
      <c r="A1016" s="123" t="s">
        <v>2978</v>
      </c>
      <c s="121" t="s">
        <v>1336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3252522.5</v>
      </c>
      <c s="135">
        <v>0</v>
      </c>
      <c s="134">
        <v>0</v>
      </c>
      <c s="134">
        <v>15286.860000000001</v>
      </c>
      <c s="134"/>
      <c s="140"/>
      <c s="140"/>
      <c s="141">
        <v>3252522.5</v>
      </c>
      <c s="130">
        <v>44781</v>
      </c>
      <c s="130">
        <v>47338</v>
      </c>
      <c s="142">
        <v>3252522.5</v>
      </c>
      <c s="143">
        <v>4.6055555555555552</v>
      </c>
      <c s="143">
        <v>7</v>
      </c>
      <c s="127">
        <v>0.056399999999999999</v>
      </c>
      <c s="123" t="s">
        <v>1829</v>
      </c>
      <c s="123" t="s">
        <v>1830</v>
      </c>
      <c s="27">
        <v>183442.31999999995</v>
      </c>
      <c s="27">
        <v>183442.31999999995</v>
      </c>
      <c s="27">
        <v>183442.32000000001</v>
      </c>
      <c s="27">
        <v>152868.60000000001</v>
      </c>
      <c s="27">
        <v>61147.440000000002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366884.6399999999</v>
      </c>
      <c s="27">
        <v>397458.36000000004</v>
      </c>
      <c s="27">
        <v>764343</v>
      </c>
    </row>
    <row r="1017" spans="1:74" ht="14.5">
      <c r="A1017" s="123" t="s">
        <v>2979</v>
      </c>
      <c s="121" t="s">
        <v>1336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690005</v>
      </c>
      <c s="135">
        <v>0</v>
      </c>
      <c s="134">
        <v>0</v>
      </c>
      <c s="134">
        <v>3409.77</v>
      </c>
      <c s="134"/>
      <c s="140"/>
      <c s="140"/>
      <c s="141">
        <v>690005</v>
      </c>
      <c s="130">
        <v>44781</v>
      </c>
      <c s="130">
        <v>47703</v>
      </c>
      <c s="142">
        <v>690005</v>
      </c>
      <c s="143">
        <v>5.6055555555555552</v>
      </c>
      <c s="143">
        <v>8</v>
      </c>
      <c s="127">
        <v>0.059299999999999999</v>
      </c>
      <c s="123" t="s">
        <v>1829</v>
      </c>
      <c s="123" t="s">
        <v>1830</v>
      </c>
      <c s="27">
        <v>40917.239999999991</v>
      </c>
      <c s="27">
        <v>40917.239999999991</v>
      </c>
      <c s="27">
        <v>40917.239999999998</v>
      </c>
      <c s="27">
        <v>36370.879999999997</v>
      </c>
      <c s="27">
        <v>22731.799999999999</v>
      </c>
      <c s="27">
        <v>9092.7199999999993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81834.479999999981</v>
      </c>
      <c s="27">
        <v>109112.64</v>
      </c>
      <c s="27">
        <v>190947.12</v>
      </c>
    </row>
    <row r="1018" spans="1:74" ht="14.5">
      <c r="A1018" s="123" t="s">
        <v>2980</v>
      </c>
      <c s="121" t="s">
        <v>1336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106200</v>
      </c>
      <c s="135">
        <v>0</v>
      </c>
      <c s="134">
        <v>0</v>
      </c>
      <c s="134">
        <v>549.58000000000004</v>
      </c>
      <c s="134"/>
      <c s="140"/>
      <c s="140"/>
      <c s="141">
        <v>106200</v>
      </c>
      <c s="130">
        <v>44781</v>
      </c>
      <c s="130">
        <v>48068</v>
      </c>
      <c s="142">
        <v>106200</v>
      </c>
      <c s="143">
        <v>6.6055555555555552</v>
      </c>
      <c s="143">
        <v>9</v>
      </c>
      <c s="127">
        <v>0.062100000000000002</v>
      </c>
      <c s="123" t="s">
        <v>1829</v>
      </c>
      <c s="123" t="s">
        <v>1830</v>
      </c>
      <c s="27">
        <v>6594.96</v>
      </c>
      <c s="27">
        <v>6594.96</v>
      </c>
      <c s="27">
        <v>6594.96</v>
      </c>
      <c s="27">
        <v>6457.5900000000001</v>
      </c>
      <c s="27">
        <v>4396.6800000000003</v>
      </c>
      <c s="27">
        <v>2747.9200000000001</v>
      </c>
      <c s="27">
        <v>1099.2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13189.92</v>
      </c>
      <c s="27">
        <v>21296.350000000002</v>
      </c>
      <c s="27">
        <v>34486.270000000004</v>
      </c>
    </row>
    <row r="1019" spans="1:74" ht="14.5">
      <c r="A1019" s="123" t="s">
        <v>2981</v>
      </c>
      <c s="121" t="s">
        <v>1337</v>
      </c>
      <c s="125">
        <v>10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287.63</v>
      </c>
      <c s="134"/>
      <c s="140"/>
      <c s="140"/>
      <c s="141">
        <v>53100</v>
      </c>
      <c s="130">
        <v>44782</v>
      </c>
      <c s="130">
        <v>48435</v>
      </c>
      <c s="142">
        <v>53100</v>
      </c>
      <c s="143">
        <v>7.6083333333333334</v>
      </c>
      <c s="143">
        <v>10</v>
      </c>
      <c s="127">
        <v>0.065000000000000002</v>
      </c>
      <c s="123" t="s">
        <v>1829</v>
      </c>
      <c s="123" t="s">
        <v>1830</v>
      </c>
      <c s="27">
        <v>3451.5600000000009</v>
      </c>
      <c s="27">
        <v>3451.5600000000009</v>
      </c>
      <c s="27">
        <v>3451.5599999999999</v>
      </c>
      <c s="27">
        <v>3221.4400000000001</v>
      </c>
      <c s="27">
        <v>2531.1199999999999</v>
      </c>
      <c s="27">
        <v>1840.8399999999999</v>
      </c>
      <c s="27">
        <v>1150.52</v>
      </c>
      <c s="27">
        <v>460.24000000000001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6903.1200000000017</v>
      </c>
      <c s="27">
        <v>12655.719999999999</v>
      </c>
      <c s="27">
        <v>19558.84</v>
      </c>
    </row>
    <row r="1020" spans="1:74" ht="14.5">
      <c r="A1020" s="123" t="s">
        <v>2982</v>
      </c>
      <c s="121" t="s">
        <v>1337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346182.5</v>
      </c>
      <c s="135">
        <v>0</v>
      </c>
      <c s="134">
        <v>0</v>
      </c>
      <c s="134">
        <v>1240.49</v>
      </c>
      <c s="134"/>
      <c s="140"/>
      <c s="140"/>
      <c s="141">
        <v>346182.5</v>
      </c>
      <c s="130">
        <v>44782</v>
      </c>
      <c s="130">
        <v>45878</v>
      </c>
      <c s="142">
        <v>346182.5</v>
      </c>
      <c s="143">
        <v>0.60833333333333328</v>
      </c>
      <c s="143">
        <v>3</v>
      </c>
      <c s="127">
        <v>0.042999999999999997</v>
      </c>
      <c s="123" t="s">
        <v>1829</v>
      </c>
      <c s="123" t="s">
        <v>1830</v>
      </c>
      <c s="27">
        <v>6202.4199999999992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6202.4199999999992</v>
      </c>
      <c s="27">
        <v>0</v>
      </c>
      <c s="27">
        <v>6202.4199999999992</v>
      </c>
    </row>
    <row r="1021" spans="1:74" ht="14.5">
      <c r="A1021" s="123" t="s">
        <v>2983</v>
      </c>
      <c s="121" t="s">
        <v>1337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970845</v>
      </c>
      <c s="135">
        <v>0</v>
      </c>
      <c s="134">
        <v>0</v>
      </c>
      <c s="134">
        <v>3810.5700000000002</v>
      </c>
      <c s="134"/>
      <c s="140"/>
      <c s="140"/>
      <c s="141">
        <v>970845</v>
      </c>
      <c s="130">
        <v>44782</v>
      </c>
      <c s="130">
        <v>46243</v>
      </c>
      <c s="142">
        <v>970845</v>
      </c>
      <c s="143">
        <v>1.6083333333333334</v>
      </c>
      <c s="143">
        <v>4</v>
      </c>
      <c s="127">
        <v>0.047100000000000003</v>
      </c>
      <c s="123" t="s">
        <v>1829</v>
      </c>
      <c s="123" t="s">
        <v>1830</v>
      </c>
      <c s="27">
        <v>45726.840000000004</v>
      </c>
      <c s="27">
        <v>19052.82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64779.660000000003</v>
      </c>
      <c s="27">
        <v>0</v>
      </c>
      <c s="27">
        <v>64779.660000000003</v>
      </c>
    </row>
    <row r="1022" spans="1:74" ht="14.5">
      <c r="A1022" s="123" t="s">
        <v>2984</v>
      </c>
      <c s="121" t="s">
        <v>1337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969665</v>
      </c>
      <c s="135">
        <v>0</v>
      </c>
      <c s="134">
        <v>0</v>
      </c>
      <c s="134">
        <v>4096.8299999999999</v>
      </c>
      <c s="134"/>
      <c s="140"/>
      <c s="140"/>
      <c s="141">
        <v>969665</v>
      </c>
      <c s="130">
        <v>44782</v>
      </c>
      <c s="130">
        <v>46608</v>
      </c>
      <c s="142">
        <v>969665</v>
      </c>
      <c s="143">
        <v>2.6083333333333334</v>
      </c>
      <c s="143">
        <v>5</v>
      </c>
      <c s="128">
        <v>0.050700000000000002</v>
      </c>
      <c s="123" t="s">
        <v>1829</v>
      </c>
      <c s="123" t="s">
        <v>1830</v>
      </c>
      <c s="27">
        <v>49161.960000000014</v>
      </c>
      <c s="27">
        <v>49161.960000000014</v>
      </c>
      <c s="27">
        <v>20484.18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98323.920000000027</v>
      </c>
      <c s="27">
        <v>20484.18</v>
      </c>
      <c s="27">
        <v>118808.10000000003</v>
      </c>
    </row>
    <row r="1023" spans="1:74" ht="14.5">
      <c r="A1023" s="123" t="s">
        <v>2985</v>
      </c>
      <c s="121" t="s">
        <v>1337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1348002.5</v>
      </c>
      <c s="135">
        <v>0</v>
      </c>
      <c s="134">
        <v>0</v>
      </c>
      <c s="134">
        <v>6021.0799999999999</v>
      </c>
      <c s="134"/>
      <c s="140"/>
      <c s="140"/>
      <c s="141">
        <v>1348002.5</v>
      </c>
      <c s="130">
        <v>44782</v>
      </c>
      <c s="130">
        <v>46974</v>
      </c>
      <c s="142">
        <v>1348002.5</v>
      </c>
      <c s="143">
        <v>3.6083333333333334</v>
      </c>
      <c s="143">
        <v>6</v>
      </c>
      <c s="127">
        <v>0.053600000000000002</v>
      </c>
      <c s="123" t="s">
        <v>1829</v>
      </c>
      <c s="123" t="s">
        <v>1830</v>
      </c>
      <c s="27">
        <v>72252.960000000006</v>
      </c>
      <c s="27">
        <v>72252.960000000006</v>
      </c>
      <c s="27">
        <v>72252.960000000006</v>
      </c>
      <c s="27">
        <v>30105.400000000001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144505.92000000001</v>
      </c>
      <c s="27">
        <v>102358.36000000002</v>
      </c>
      <c s="27">
        <v>246864.28000000003</v>
      </c>
    </row>
    <row r="1024" spans="1:74" ht="14.5">
      <c r="A1024" s="123" t="s">
        <v>2986</v>
      </c>
      <c s="121" t="s">
        <v>1337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1097842.5</v>
      </c>
      <c s="135">
        <v>0</v>
      </c>
      <c s="134">
        <v>0</v>
      </c>
      <c s="134">
        <v>5159.8599999999997</v>
      </c>
      <c s="134"/>
      <c s="140"/>
      <c s="140"/>
      <c s="141">
        <v>1097842.5</v>
      </c>
      <c s="130">
        <v>44782</v>
      </c>
      <c s="130">
        <v>47339</v>
      </c>
      <c s="142">
        <v>1097842.5</v>
      </c>
      <c s="143">
        <v>4.6083333333333334</v>
      </c>
      <c s="143">
        <v>7</v>
      </c>
      <c s="127">
        <v>0.056399999999999999</v>
      </c>
      <c s="123" t="s">
        <v>1829</v>
      </c>
      <c s="123" t="s">
        <v>1830</v>
      </c>
      <c s="27">
        <v>61918.32</v>
      </c>
      <c s="27">
        <v>61918.32</v>
      </c>
      <c s="27">
        <v>61918.32</v>
      </c>
      <c s="27">
        <v>51598.599999999999</v>
      </c>
      <c s="27">
        <v>20639.439999999999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123836.64</v>
      </c>
      <c s="27">
        <v>134156.35999999999</v>
      </c>
      <c s="27">
        <v>257993</v>
      </c>
    </row>
    <row r="1025" spans="1:74" ht="14.5">
      <c r="A1025" s="123" t="s">
        <v>2987</v>
      </c>
      <c s="121" t="s">
        <v>1337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465657.5</v>
      </c>
      <c s="135">
        <v>0</v>
      </c>
      <c s="134">
        <v>0</v>
      </c>
      <c s="134">
        <v>2301.1199999999999</v>
      </c>
      <c s="134"/>
      <c s="140"/>
      <c s="140"/>
      <c s="141">
        <v>465657.5</v>
      </c>
      <c s="130">
        <v>44782</v>
      </c>
      <c s="130">
        <v>47704</v>
      </c>
      <c s="142">
        <v>465657.5</v>
      </c>
      <c s="143">
        <v>5.6083333333333334</v>
      </c>
      <c s="143">
        <v>8</v>
      </c>
      <c s="127">
        <v>0.059299999999999999</v>
      </c>
      <c s="123" t="s">
        <v>1829</v>
      </c>
      <c s="123" t="s">
        <v>1830</v>
      </c>
      <c s="27">
        <v>27613.439999999991</v>
      </c>
      <c s="27">
        <v>27613.439999999991</v>
      </c>
      <c s="27">
        <v>27613.439999999999</v>
      </c>
      <c s="27">
        <v>24545.279999999999</v>
      </c>
      <c s="27">
        <v>15340.799999999999</v>
      </c>
      <c s="27">
        <v>6136.3199999999997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55226.879999999983</v>
      </c>
      <c s="27">
        <v>73635.839999999997</v>
      </c>
      <c s="27">
        <v>128862.71999999997</v>
      </c>
    </row>
    <row r="1026" spans="1:74" ht="14.5">
      <c r="A1026" s="123" t="s">
        <v>2988</v>
      </c>
      <c s="121" t="s">
        <v>1337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47642.5</v>
      </c>
      <c s="135">
        <v>0</v>
      </c>
      <c s="134">
        <v>0</v>
      </c>
      <c s="134">
        <v>246.55000000000001</v>
      </c>
      <c s="134"/>
      <c s="140"/>
      <c s="140"/>
      <c s="141">
        <v>47642.5</v>
      </c>
      <c s="130">
        <v>44782</v>
      </c>
      <c s="130">
        <v>48069</v>
      </c>
      <c s="142">
        <v>47642.5</v>
      </c>
      <c s="143">
        <v>6.6083333333333334</v>
      </c>
      <c s="143">
        <v>9</v>
      </c>
      <c s="127">
        <v>0.062100000000000002</v>
      </c>
      <c s="123" t="s">
        <v>1829</v>
      </c>
      <c s="123" t="s">
        <v>1830</v>
      </c>
      <c s="27">
        <v>2958.6000000000004</v>
      </c>
      <c s="27">
        <v>2958.6000000000004</v>
      </c>
      <c s="27">
        <v>2958.5999999999999</v>
      </c>
      <c s="27">
        <v>2712.04</v>
      </c>
      <c s="27">
        <v>1972.3599999999999</v>
      </c>
      <c s="27">
        <v>1232.72</v>
      </c>
      <c s="27">
        <v>493.12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5917.2000000000007</v>
      </c>
      <c s="27">
        <v>9368.8400000000001</v>
      </c>
      <c s="27">
        <v>15286.040000000001</v>
      </c>
    </row>
    <row r="1027" spans="1:74" ht="14.5">
      <c r="A1027" s="123" t="s">
        <v>2989</v>
      </c>
      <c s="121" t="s">
        <v>1338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500910</v>
      </c>
      <c s="135">
        <v>0</v>
      </c>
      <c s="134">
        <v>0</v>
      </c>
      <c s="134">
        <v>1794.9300000000001</v>
      </c>
      <c s="134"/>
      <c s="140"/>
      <c s="140"/>
      <c s="141">
        <v>500910</v>
      </c>
      <c s="130">
        <v>44783</v>
      </c>
      <c s="130">
        <v>45879</v>
      </c>
      <c s="142">
        <v>500910</v>
      </c>
      <c s="143">
        <v>0.61111111111111116</v>
      </c>
      <c s="143">
        <v>3</v>
      </c>
      <c s="127">
        <v>0.042999999999999997</v>
      </c>
      <c s="123" t="s">
        <v>1829</v>
      </c>
      <c s="123" t="s">
        <v>1830</v>
      </c>
      <c s="27">
        <v>8974.619999999999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8974.619999999999</v>
      </c>
      <c s="27">
        <v>0</v>
      </c>
      <c s="27">
        <v>8974.619999999999</v>
      </c>
    </row>
    <row r="1028" spans="1:74" ht="14.5">
      <c r="A1028" s="123" t="s">
        <v>2990</v>
      </c>
      <c s="121" t="s">
        <v>1338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393972.5</v>
      </c>
      <c s="135">
        <v>0</v>
      </c>
      <c s="134">
        <v>0</v>
      </c>
      <c s="134">
        <v>1546.3399999999999</v>
      </c>
      <c s="134"/>
      <c s="140"/>
      <c s="140"/>
      <c s="141">
        <v>393972.5</v>
      </c>
      <c s="130">
        <v>44783</v>
      </c>
      <c s="130">
        <v>46244</v>
      </c>
      <c s="142">
        <v>393972.5</v>
      </c>
      <c s="143">
        <v>1.6111111111111112</v>
      </c>
      <c s="143">
        <v>4</v>
      </c>
      <c s="127">
        <v>0.047100000000000003</v>
      </c>
      <c s="123" t="s">
        <v>1829</v>
      </c>
      <c s="123" t="s">
        <v>1830</v>
      </c>
      <c s="27">
        <v>18556.079999999998</v>
      </c>
      <c s="27">
        <v>7731.6999999999998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26287.779999999999</v>
      </c>
      <c s="27">
        <v>0</v>
      </c>
      <c s="27">
        <v>26287.779999999999</v>
      </c>
    </row>
    <row r="1029" spans="1:74" ht="14.5">
      <c r="A1029" s="123" t="s">
        <v>2991</v>
      </c>
      <c s="121" t="s">
        <v>1338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855352.5</v>
      </c>
      <c s="135">
        <v>0</v>
      </c>
      <c s="134">
        <v>0</v>
      </c>
      <c s="134">
        <v>3613.8600000000001</v>
      </c>
      <c s="134"/>
      <c s="140"/>
      <c s="140"/>
      <c s="141">
        <v>855352.5</v>
      </c>
      <c s="130">
        <v>44783</v>
      </c>
      <c s="130">
        <v>46609</v>
      </c>
      <c s="142">
        <v>855352.5</v>
      </c>
      <c s="143">
        <v>2.6111111111111112</v>
      </c>
      <c s="143">
        <v>5</v>
      </c>
      <c s="128">
        <v>0.050700000000000002</v>
      </c>
      <c s="123" t="s">
        <v>1829</v>
      </c>
      <c s="123" t="s">
        <v>1830</v>
      </c>
      <c s="27">
        <v>43366.32</v>
      </c>
      <c s="27">
        <v>43366.32</v>
      </c>
      <c s="27">
        <v>18069.299999999999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86732.639999999999</v>
      </c>
      <c s="27">
        <v>18069.299999999999</v>
      </c>
      <c s="27">
        <v>104801.94</v>
      </c>
    </row>
    <row r="1030" spans="1:74" ht="14.5">
      <c r="A1030" s="123" t="s">
        <v>2992</v>
      </c>
      <c s="121" t="s">
        <v>1338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888097.5</v>
      </c>
      <c s="135">
        <v>0</v>
      </c>
      <c s="134">
        <v>0</v>
      </c>
      <c s="134">
        <v>3966.8400000000001</v>
      </c>
      <c s="134"/>
      <c s="140"/>
      <c s="140"/>
      <c s="141">
        <v>888097.5</v>
      </c>
      <c s="130">
        <v>44783</v>
      </c>
      <c s="130">
        <v>46975</v>
      </c>
      <c s="142">
        <v>888097.5</v>
      </c>
      <c s="143">
        <v>3.6111111111111112</v>
      </c>
      <c s="143">
        <v>6</v>
      </c>
      <c s="127">
        <v>0.053600000000000002</v>
      </c>
      <c s="123" t="s">
        <v>1829</v>
      </c>
      <c s="123" t="s">
        <v>1830</v>
      </c>
      <c s="27">
        <v>47602.079999999987</v>
      </c>
      <c s="27">
        <v>47602.079999999987</v>
      </c>
      <c s="27">
        <v>47602.080000000002</v>
      </c>
      <c s="27">
        <v>19834.200000000001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95204.159999999974</v>
      </c>
      <c s="27">
        <v>67436.279999999999</v>
      </c>
      <c s="27">
        <v>162640.43999999997</v>
      </c>
    </row>
    <row r="1031" spans="1:74" ht="14.5">
      <c r="A1031" s="123" t="s">
        <v>2993</v>
      </c>
      <c s="121" t="s">
        <v>1338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567727.5</v>
      </c>
      <c s="135">
        <v>0</v>
      </c>
      <c s="134">
        <v>0</v>
      </c>
      <c s="134">
        <v>2668.3200000000002</v>
      </c>
      <c s="134"/>
      <c s="140"/>
      <c s="140"/>
      <c s="141">
        <v>567727.5</v>
      </c>
      <c s="130">
        <v>44783</v>
      </c>
      <c s="130">
        <v>47340</v>
      </c>
      <c s="142">
        <v>567727.5</v>
      </c>
      <c s="143">
        <v>4.6111111111111107</v>
      </c>
      <c s="143">
        <v>7</v>
      </c>
      <c s="127">
        <v>0.056399999999999999</v>
      </c>
      <c s="123" t="s">
        <v>1829</v>
      </c>
      <c s="123" t="s">
        <v>1830</v>
      </c>
      <c s="27">
        <v>32019.84</v>
      </c>
      <c s="27">
        <v>32019.84</v>
      </c>
      <c s="27">
        <v>32019.84</v>
      </c>
      <c s="27">
        <v>26683.200000000001</v>
      </c>
      <c s="27">
        <v>10673.280000000001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64039.68</v>
      </c>
      <c s="27">
        <v>69376.320000000007</v>
      </c>
      <c s="27">
        <v>133416</v>
      </c>
    </row>
    <row r="1032" spans="1:74" ht="14.5">
      <c r="A1032" s="123" t="s">
        <v>2994</v>
      </c>
      <c s="121" t="s">
        <v>1338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106200</v>
      </c>
      <c s="135">
        <v>0</v>
      </c>
      <c s="134">
        <v>0</v>
      </c>
      <c s="134">
        <v>524.79999999999995</v>
      </c>
      <c s="134"/>
      <c s="140"/>
      <c s="140"/>
      <c s="141">
        <v>106200</v>
      </c>
      <c s="130">
        <v>44783</v>
      </c>
      <c s="130">
        <v>47705</v>
      </c>
      <c s="142">
        <v>106200</v>
      </c>
      <c s="143">
        <v>5.6111111111111107</v>
      </c>
      <c s="143">
        <v>8</v>
      </c>
      <c s="127">
        <v>0.059299999999999999</v>
      </c>
      <c s="123" t="s">
        <v>1829</v>
      </c>
      <c s="123" t="s">
        <v>1830</v>
      </c>
      <c s="27">
        <v>6297.6000000000013</v>
      </c>
      <c s="27">
        <v>6297.6000000000013</v>
      </c>
      <c s="27">
        <v>6297.6000000000004</v>
      </c>
      <c s="27">
        <v>5597.8800000000001</v>
      </c>
      <c s="27">
        <v>3498.6900000000001</v>
      </c>
      <c s="27">
        <v>1399.4400000000001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12595.200000000003</v>
      </c>
      <c s="27">
        <v>16793.610000000001</v>
      </c>
      <c s="27">
        <v>29388.810000000005</v>
      </c>
    </row>
    <row r="1033" spans="1:74" ht="14.5">
      <c r="A1033" s="123" t="s">
        <v>2995</v>
      </c>
      <c s="121" t="s">
        <v>1339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2246860.98</v>
      </c>
      <c s="135">
        <v>0</v>
      </c>
      <c s="134">
        <v>0</v>
      </c>
      <c s="134">
        <v>0</v>
      </c>
      <c s="134"/>
      <c s="140"/>
      <c s="140"/>
      <c s="141">
        <v>2246860.98</v>
      </c>
      <c s="130">
        <v>44777</v>
      </c>
      <c s="130">
        <v>45873</v>
      </c>
      <c s="142">
        <v>2246860.98</v>
      </c>
      <c s="143">
        <v>0.59444444444444444</v>
      </c>
      <c s="143">
        <v>3</v>
      </c>
      <c s="127">
        <v>0.061652999999999999</v>
      </c>
      <c s="123" t="s">
        <v>1829</v>
      </c>
      <c s="123" t="s">
        <v>1830</v>
      </c>
      <c s="27">
        <v>69262.860000000001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69262.860000000001</v>
      </c>
      <c s="27">
        <v>0</v>
      </c>
      <c s="27">
        <v>69262.860000000001</v>
      </c>
    </row>
    <row r="1034" spans="1:74" ht="14.5">
      <c r="A1034" s="123" t="s">
        <v>2996</v>
      </c>
      <c s="121" t="s">
        <v>1577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1154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1860975.8799999999</v>
      </c>
      <c s="135">
        <v>0</v>
      </c>
      <c s="134">
        <v>0</v>
      </c>
      <c s="134">
        <v>0</v>
      </c>
      <c s="134"/>
      <c s="140"/>
      <c s="140"/>
      <c s="141">
        <v>1860975.8799999999</v>
      </c>
      <c s="130">
        <v>44790</v>
      </c>
      <c s="130">
        <v>48443</v>
      </c>
      <c s="142">
        <v>1860975.8799999999</v>
      </c>
      <c s="143">
        <v>7.6305555555555555</v>
      </c>
      <c s="143">
        <v>10</v>
      </c>
      <c s="127">
        <v>0.078262999999999999</v>
      </c>
      <c s="123" t="s">
        <v>1829</v>
      </c>
      <c s="123" t="s">
        <v>1830</v>
      </c>
      <c s="27">
        <v>145645.56</v>
      </c>
      <c s="27">
        <v>145645.56</v>
      </c>
      <c s="27">
        <v>145645.56</v>
      </c>
      <c s="27">
        <v>145645.56</v>
      </c>
      <c s="27">
        <v>145645.56</v>
      </c>
      <c s="27">
        <v>145645.56</v>
      </c>
      <c s="27">
        <v>145645.56</v>
      </c>
      <c s="27">
        <v>72822.779999999999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291291.12</v>
      </c>
      <c s="27">
        <v>801050.58000000007</v>
      </c>
      <c s="27">
        <v>1092341.7000000002</v>
      </c>
    </row>
    <row r="1035" spans="1:74" ht="14.5">
      <c r="A1035" s="123" t="s">
        <v>2997</v>
      </c>
      <c s="121" t="s">
        <v>1340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7541868.6699999999</v>
      </c>
      <c s="135">
        <v>0</v>
      </c>
      <c s="134">
        <v>0</v>
      </c>
      <c s="134">
        <v>0</v>
      </c>
      <c s="134"/>
      <c s="140"/>
      <c s="140"/>
      <c s="141">
        <v>7541868.6699999999</v>
      </c>
      <c s="130">
        <v>44777</v>
      </c>
      <c s="130">
        <v>45873</v>
      </c>
      <c s="142">
        <v>7541868.6699999999</v>
      </c>
      <c s="143">
        <v>0.59444444444444444</v>
      </c>
      <c s="143">
        <v>3</v>
      </c>
      <c s="127">
        <v>0.061652999999999999</v>
      </c>
      <c s="123" t="s">
        <v>1829</v>
      </c>
      <c s="123" t="s">
        <v>1830</v>
      </c>
      <c s="27">
        <v>232489.41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232489.41</v>
      </c>
      <c s="27">
        <v>0</v>
      </c>
      <c s="27">
        <v>232489.41</v>
      </c>
    </row>
    <row r="1036" spans="1:74" ht="14.5">
      <c r="A1036" s="123" t="s">
        <v>2998</v>
      </c>
      <c s="121" t="s">
        <v>1578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36269941.420000002</v>
      </c>
      <c s="135">
        <v>0</v>
      </c>
      <c s="134">
        <v>0</v>
      </c>
      <c s="134">
        <v>0</v>
      </c>
      <c s="134"/>
      <c s="140"/>
      <c s="140"/>
      <c s="141">
        <v>36269941.420000002</v>
      </c>
      <c s="130">
        <v>44777</v>
      </c>
      <c s="130">
        <v>46603</v>
      </c>
      <c s="142">
        <v>36269941.420000002</v>
      </c>
      <c s="143">
        <v>2.5944444444444446</v>
      </c>
      <c s="143">
        <v>5</v>
      </c>
      <c s="128">
        <v>0.071294999999999997</v>
      </c>
      <c s="123" t="s">
        <v>1829</v>
      </c>
      <c s="123" t="s">
        <v>1830</v>
      </c>
      <c s="27">
        <v>2585865.48</v>
      </c>
      <c s="27">
        <v>2585865.48</v>
      </c>
      <c s="27">
        <v>1292932.74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5171730.96</v>
      </c>
      <c s="27">
        <v>1292932.74</v>
      </c>
      <c s="27">
        <v>6464663.7000000002</v>
      </c>
    </row>
    <row r="1037" spans="1:74" ht="14.5">
      <c r="A1037" s="123" t="s">
        <v>2999</v>
      </c>
      <c s="121" t="s">
        <v>1579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200000000</v>
      </c>
      <c s="135">
        <v>0</v>
      </c>
      <c s="134">
        <v>0</v>
      </c>
      <c s="134">
        <v>0</v>
      </c>
      <c s="134"/>
      <c s="140"/>
      <c s="140"/>
      <c s="141">
        <v>200000000</v>
      </c>
      <c s="130">
        <v>44777</v>
      </c>
      <c s="130">
        <v>46603</v>
      </c>
      <c s="142">
        <v>200000000</v>
      </c>
      <c s="143">
        <v>2.5944444444444446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14259000</v>
      </c>
      <c s="27">
        <v>14259000</v>
      </c>
      <c s="27">
        <v>7129500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28518000</v>
      </c>
      <c s="27">
        <v>7129500</v>
      </c>
      <c s="27">
        <v>35647500</v>
      </c>
    </row>
    <row r="1038" spans="1:74" ht="14.5">
      <c r="A1038" s="123" t="s">
        <v>3000</v>
      </c>
      <c s="121" t="s">
        <v>1341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881877.52000000002</v>
      </c>
      <c s="135">
        <v>0</v>
      </c>
      <c s="134">
        <v>0</v>
      </c>
      <c s="134">
        <v>0</v>
      </c>
      <c s="134"/>
      <c s="140"/>
      <c s="140"/>
      <c s="141">
        <v>881877.52000000002</v>
      </c>
      <c s="130">
        <v>44685</v>
      </c>
      <c s="130">
        <v>45781</v>
      </c>
      <c s="142">
        <v>881877.52000000002</v>
      </c>
      <c s="143">
        <v>0.34444444444444444</v>
      </c>
      <c s="143">
        <v>3</v>
      </c>
      <c s="127">
        <v>0.061652999999999999</v>
      </c>
      <c s="123" t="s">
        <v>1829</v>
      </c>
      <c s="123" t="s">
        <v>1830</v>
      </c>
      <c s="27">
        <v>27185.200000000001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27185.200000000001</v>
      </c>
      <c s="27">
        <v>0</v>
      </c>
      <c s="27">
        <v>27185.200000000001</v>
      </c>
    </row>
    <row r="1039" spans="1:74" ht="14.5">
      <c r="A1039" s="123" t="s">
        <v>3001</v>
      </c>
      <c s="121" t="s">
        <v>1580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2051279.1899999999</v>
      </c>
      <c s="135">
        <v>0</v>
      </c>
      <c s="134">
        <v>0</v>
      </c>
      <c s="134">
        <v>0</v>
      </c>
      <c s="134"/>
      <c s="140"/>
      <c s="140"/>
      <c s="141">
        <v>2051279.1899999999</v>
      </c>
      <c s="130">
        <v>44685</v>
      </c>
      <c s="130">
        <v>46511</v>
      </c>
      <c s="142">
        <v>2051279.1899999999</v>
      </c>
      <c s="143">
        <v>2.3444444444444446</v>
      </c>
      <c s="143">
        <v>5</v>
      </c>
      <c s="127">
        <v>0.071294999999999997</v>
      </c>
      <c s="123" t="s">
        <v>1829</v>
      </c>
      <c s="123" t="s">
        <v>1830</v>
      </c>
      <c s="27">
        <v>146245.94</v>
      </c>
      <c s="27">
        <v>146245.94</v>
      </c>
      <c s="27">
        <v>73122.970000000001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292491.88</v>
      </c>
      <c s="27">
        <v>73122.970000000001</v>
      </c>
      <c s="27">
        <v>365614.84999999998</v>
      </c>
    </row>
    <row r="1040" spans="1:74" ht="14.5">
      <c r="A1040" s="123" t="s">
        <v>3002</v>
      </c>
      <c s="121" t="s">
        <v>1581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2837111.2400000002</v>
      </c>
      <c s="135">
        <v>0</v>
      </c>
      <c s="134">
        <v>0</v>
      </c>
      <c s="134">
        <v>0</v>
      </c>
      <c s="134"/>
      <c s="140"/>
      <c s="140"/>
      <c s="141">
        <v>2837111.2400000002</v>
      </c>
      <c s="130">
        <v>44685</v>
      </c>
      <c s="130">
        <v>46511</v>
      </c>
      <c s="142">
        <v>2837111.2400000002</v>
      </c>
      <c s="143">
        <v>2.3444444444444446</v>
      </c>
      <c s="143">
        <v>5</v>
      </c>
      <c s="127">
        <v>0.071294999999999997</v>
      </c>
      <c s="123" t="s">
        <v>1829</v>
      </c>
      <c s="123" t="s">
        <v>1830</v>
      </c>
      <c s="27">
        <v>202271.84</v>
      </c>
      <c s="27">
        <v>202271.84</v>
      </c>
      <c s="27">
        <v>101135.92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404543.67999999999</v>
      </c>
      <c s="27">
        <v>101135.92</v>
      </c>
      <c s="27">
        <v>505679.59999999998</v>
      </c>
    </row>
    <row r="1041" spans="1:74" ht="14.5">
      <c r="A1041" s="123" t="s">
        <v>3003</v>
      </c>
      <c s="121" t="s">
        <v>1582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600000000</v>
      </c>
      <c s="135">
        <v>0</v>
      </c>
      <c s="134">
        <v>0</v>
      </c>
      <c s="134">
        <v>0</v>
      </c>
      <c s="134"/>
      <c s="140"/>
      <c s="140"/>
      <c s="141">
        <v>600000000</v>
      </c>
      <c s="130">
        <v>44698</v>
      </c>
      <c s="130">
        <v>48351</v>
      </c>
      <c s="142">
        <v>600000000</v>
      </c>
      <c s="143">
        <v>7.3805555555555555</v>
      </c>
      <c s="143">
        <v>10</v>
      </c>
      <c s="127">
        <v>0.078262999999999999</v>
      </c>
      <c s="123" t="s">
        <v>1829</v>
      </c>
      <c s="123" t="s">
        <v>1830</v>
      </c>
      <c s="27">
        <v>46957800</v>
      </c>
      <c s="27">
        <v>46957800</v>
      </c>
      <c s="27">
        <v>46957800</v>
      </c>
      <c s="27">
        <v>46957800</v>
      </c>
      <c s="27">
        <v>46957800</v>
      </c>
      <c s="27">
        <v>46957800</v>
      </c>
      <c s="27">
        <v>46957800</v>
      </c>
      <c s="27">
        <v>23478900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93915600</v>
      </c>
      <c s="27">
        <v>258267900</v>
      </c>
      <c s="27">
        <v>352183500</v>
      </c>
    </row>
    <row r="1042" spans="1:74" ht="14.5">
      <c r="A1042" s="123" t="s">
        <v>3004</v>
      </c>
      <c s="121" t="s">
        <v>1342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475097.5</v>
      </c>
      <c s="135">
        <v>0</v>
      </c>
      <c s="134">
        <v>0</v>
      </c>
      <c s="134">
        <v>1702.4300000000001</v>
      </c>
      <c s="134"/>
      <c s="140"/>
      <c s="140"/>
      <c s="141">
        <v>475097.5</v>
      </c>
      <c s="130">
        <v>44832</v>
      </c>
      <c s="130">
        <v>45928</v>
      </c>
      <c s="142">
        <v>475097.5</v>
      </c>
      <c s="143">
        <v>0.74444444444444446</v>
      </c>
      <c s="143">
        <v>3</v>
      </c>
      <c s="127">
        <v>0.042999999999999997</v>
      </c>
      <c s="123" t="s">
        <v>1829</v>
      </c>
      <c s="123" t="s">
        <v>1830</v>
      </c>
      <c s="27">
        <v>10214.609999999999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10214.609999999999</v>
      </c>
      <c s="27">
        <v>0</v>
      </c>
      <c s="27">
        <v>10214.609999999999</v>
      </c>
    </row>
    <row r="1043" spans="1:74" ht="14.5">
      <c r="A1043" s="123" t="s">
        <v>3005</v>
      </c>
      <c s="121" t="s">
        <v>1342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577610</v>
      </c>
      <c s="135">
        <v>0</v>
      </c>
      <c s="134">
        <v>0</v>
      </c>
      <c s="134">
        <v>2267.1199999999999</v>
      </c>
      <c s="134"/>
      <c s="140"/>
      <c s="140"/>
      <c s="141">
        <v>577610</v>
      </c>
      <c s="130">
        <v>44832</v>
      </c>
      <c s="130">
        <v>46293</v>
      </c>
      <c s="142">
        <v>577610</v>
      </c>
      <c s="143">
        <v>1.7444444444444445</v>
      </c>
      <c s="143">
        <v>4</v>
      </c>
      <c s="128">
        <v>0.047100000000000003</v>
      </c>
      <c s="123" t="s">
        <v>1829</v>
      </c>
      <c s="123" t="s">
        <v>1830</v>
      </c>
      <c s="27">
        <v>27205.439999999991</v>
      </c>
      <c s="27">
        <v>13602.719999999998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40808.159999999989</v>
      </c>
      <c s="27">
        <v>0</v>
      </c>
      <c s="27">
        <v>40808.159999999989</v>
      </c>
    </row>
    <row r="1044" spans="1:74" ht="14.5">
      <c r="A1044" s="123" t="s">
        <v>3006</v>
      </c>
      <c s="121" t="s">
        <v>1342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1262747.5</v>
      </c>
      <c s="135">
        <v>0</v>
      </c>
      <c s="134">
        <v>0</v>
      </c>
      <c s="134">
        <v>5335.1099999999997</v>
      </c>
      <c s="134"/>
      <c s="140"/>
      <c s="140"/>
      <c s="141">
        <v>1262747.5</v>
      </c>
      <c s="130">
        <v>44832</v>
      </c>
      <c s="130">
        <v>46658</v>
      </c>
      <c s="142">
        <v>1262747.5</v>
      </c>
      <c s="143">
        <v>2.7444444444444445</v>
      </c>
      <c s="143">
        <v>5</v>
      </c>
      <c s="127">
        <v>0.050700000000000002</v>
      </c>
      <c s="123" t="s">
        <v>1829</v>
      </c>
      <c s="123" t="s">
        <v>1830</v>
      </c>
      <c s="27">
        <v>64021.32</v>
      </c>
      <c s="27">
        <v>64021.32</v>
      </c>
      <c s="27">
        <v>32010.630000000001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128042.64</v>
      </c>
      <c s="27">
        <v>32010.630000000001</v>
      </c>
      <c s="27">
        <v>160053.26999999999</v>
      </c>
    </row>
    <row r="1045" spans="1:74" ht="14.5">
      <c r="A1045" s="123" t="s">
        <v>3007</v>
      </c>
      <c s="121" t="s">
        <v>1342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5672997.5</v>
      </c>
      <c s="135">
        <v>0</v>
      </c>
      <c s="134">
        <v>0</v>
      </c>
      <c s="134">
        <v>25339.389999999999</v>
      </c>
      <c s="134"/>
      <c s="140"/>
      <c s="140"/>
      <c s="141">
        <v>5672997.5</v>
      </c>
      <c s="130">
        <v>44832</v>
      </c>
      <c s="130">
        <v>47024</v>
      </c>
      <c s="142">
        <v>5672997.5</v>
      </c>
      <c s="143">
        <v>3.7444444444444445</v>
      </c>
      <c s="143">
        <v>6</v>
      </c>
      <c s="127">
        <v>0.053600000000000002</v>
      </c>
      <c s="123" t="s">
        <v>1829</v>
      </c>
      <c s="123" t="s">
        <v>1830</v>
      </c>
      <c s="27">
        <v>304072.68000000005</v>
      </c>
      <c s="27">
        <v>304072.68000000005</v>
      </c>
      <c s="27">
        <v>304072.67999999999</v>
      </c>
      <c s="27">
        <v>152036.31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608145.3600000001</v>
      </c>
      <c s="27">
        <v>456108.98999999999</v>
      </c>
      <c s="27">
        <v>1064254.3500000001</v>
      </c>
    </row>
    <row r="1046" spans="1:74" ht="14.5">
      <c r="A1046" s="123" t="s">
        <v>3008</v>
      </c>
      <c s="121" t="s">
        <v>1342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11094065</v>
      </c>
      <c s="135">
        <v>0</v>
      </c>
      <c s="134">
        <v>0</v>
      </c>
      <c s="134">
        <v>52142.110000000001</v>
      </c>
      <c s="134"/>
      <c s="140"/>
      <c s="140"/>
      <c s="141">
        <v>11094065</v>
      </c>
      <c s="130">
        <v>44832</v>
      </c>
      <c s="130">
        <v>47389</v>
      </c>
      <c s="142">
        <v>11094065</v>
      </c>
      <c s="143">
        <v>4.7444444444444445</v>
      </c>
      <c s="143">
        <v>7</v>
      </c>
      <c s="127">
        <v>0.056399999999999999</v>
      </c>
      <c s="123" t="s">
        <v>1829</v>
      </c>
      <c s="123" t="s">
        <v>1830</v>
      </c>
      <c s="27">
        <v>625705.31999999995</v>
      </c>
      <c s="27">
        <v>625705.31999999995</v>
      </c>
      <c s="27">
        <v>625705.31999999995</v>
      </c>
      <c s="27">
        <v>547492.14000000001</v>
      </c>
      <c s="27">
        <v>234639.45000000001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1251410.6399999999</v>
      </c>
      <c s="27">
        <v>1407836.9099999999</v>
      </c>
      <c s="27">
        <v>2659247.5499999998</v>
      </c>
    </row>
    <row r="1047" spans="1:74" ht="14.5">
      <c r="A1047" s="123" t="s">
        <v>3009</v>
      </c>
      <c s="121" t="s">
        <v>1342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2068982.5</v>
      </c>
      <c s="135">
        <v>0</v>
      </c>
      <c s="134">
        <v>0</v>
      </c>
      <c s="134">
        <v>10224.219999999999</v>
      </c>
      <c s="134"/>
      <c s="140"/>
      <c s="140"/>
      <c s="141">
        <v>2068982.5</v>
      </c>
      <c s="130">
        <v>44832</v>
      </c>
      <c s="130">
        <v>47754</v>
      </c>
      <c s="142">
        <v>2068982.5</v>
      </c>
      <c s="143">
        <v>5.7444444444444445</v>
      </c>
      <c s="143">
        <v>8</v>
      </c>
      <c s="127">
        <v>0.059299999999999999</v>
      </c>
      <c s="123" t="s">
        <v>1829</v>
      </c>
      <c s="123" t="s">
        <v>1830</v>
      </c>
      <c s="27">
        <v>122690.64</v>
      </c>
      <c s="27">
        <v>122690.64</v>
      </c>
      <c s="27">
        <v>122690.64</v>
      </c>
      <c s="27">
        <v>112466.42999999999</v>
      </c>
      <c s="27">
        <v>71569.559999999998</v>
      </c>
      <c s="27">
        <v>30672.630000000001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245381.28</v>
      </c>
      <c s="27">
        <v>337399.26000000001</v>
      </c>
      <c s="27">
        <v>582780.54000000004</v>
      </c>
    </row>
    <row r="1048" spans="1:74" ht="14.5">
      <c r="A1048" s="123" t="s">
        <v>3010</v>
      </c>
      <c s="121" t="s">
        <v>1342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106200</v>
      </c>
      <c s="135">
        <v>0</v>
      </c>
      <c s="134">
        <v>0</v>
      </c>
      <c s="134">
        <v>549.58000000000004</v>
      </c>
      <c s="134"/>
      <c s="140"/>
      <c s="140"/>
      <c s="141">
        <v>106200</v>
      </c>
      <c s="130">
        <v>44832</v>
      </c>
      <c s="130">
        <v>48119</v>
      </c>
      <c s="142">
        <v>106200</v>
      </c>
      <c s="143">
        <v>6.7444444444444445</v>
      </c>
      <c s="143">
        <v>9</v>
      </c>
      <c s="127">
        <v>0.062100000000000002</v>
      </c>
      <c s="123" t="s">
        <v>1829</v>
      </c>
      <c s="123" t="s">
        <v>1830</v>
      </c>
      <c s="27">
        <v>6594.96</v>
      </c>
      <c s="27">
        <v>6594.96</v>
      </c>
      <c s="27">
        <v>6594.96</v>
      </c>
      <c s="27">
        <v>6182.79</v>
      </c>
      <c s="27">
        <v>4534.0799999999999</v>
      </c>
      <c s="27">
        <v>2885.3099999999999</v>
      </c>
      <c s="27">
        <v>1236.5999999999999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13189.92</v>
      </c>
      <c s="27">
        <v>21433.740000000002</v>
      </c>
      <c s="27">
        <v>34623.660000000003</v>
      </c>
    </row>
    <row r="1049" spans="1:74" ht="14.5">
      <c r="A1049" s="123" t="s">
        <v>3011</v>
      </c>
      <c s="121" t="s">
        <v>1342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99415</v>
      </c>
      <c s="135">
        <v>0</v>
      </c>
      <c s="134">
        <v>0</v>
      </c>
      <c s="134">
        <v>538.5</v>
      </c>
      <c s="134"/>
      <c s="140"/>
      <c s="140"/>
      <c s="141">
        <v>99415</v>
      </c>
      <c s="130">
        <v>44832</v>
      </c>
      <c s="130">
        <v>48485</v>
      </c>
      <c s="142">
        <v>99415</v>
      </c>
      <c s="143">
        <v>7.7444444444444445</v>
      </c>
      <c s="143">
        <v>10</v>
      </c>
      <c s="127">
        <v>0.065000000000000002</v>
      </c>
      <c s="123" t="s">
        <v>1829</v>
      </c>
      <c s="123" t="s">
        <v>1830</v>
      </c>
      <c s="27">
        <v>6462</v>
      </c>
      <c s="27">
        <v>6462</v>
      </c>
      <c s="27">
        <v>6462</v>
      </c>
      <c s="27">
        <v>6138.8999999999996</v>
      </c>
      <c s="27">
        <v>4846.5</v>
      </c>
      <c s="27">
        <v>3554.0999999999999</v>
      </c>
      <c s="27">
        <v>2261.6999999999998</v>
      </c>
      <c s="27">
        <v>969.29999999999995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12924</v>
      </c>
      <c s="27">
        <v>24232.5</v>
      </c>
      <c s="27">
        <v>37156.5</v>
      </c>
    </row>
    <row r="1050" spans="1:74" ht="14.5">
      <c r="A1050" s="123" t="s">
        <v>3012</v>
      </c>
      <c s="121" t="s">
        <v>1343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349132.5</v>
      </c>
      <c s="135">
        <v>0</v>
      </c>
      <c s="134">
        <v>0</v>
      </c>
      <c s="134">
        <v>1251.0599999999999</v>
      </c>
      <c s="134"/>
      <c s="140"/>
      <c s="140"/>
      <c s="141">
        <v>349132.5</v>
      </c>
      <c s="130">
        <v>44859</v>
      </c>
      <c s="130">
        <v>45955</v>
      </c>
      <c s="142">
        <v>349132.5</v>
      </c>
      <c s="143">
        <v>0.81944444444444442</v>
      </c>
      <c s="143">
        <v>3</v>
      </c>
      <c s="127">
        <v>0.042999999999999997</v>
      </c>
      <c s="123" t="s">
        <v>1829</v>
      </c>
      <c s="123" t="s">
        <v>1830</v>
      </c>
      <c s="27">
        <v>8757.4199999999983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8757.4199999999983</v>
      </c>
      <c s="27">
        <v>0</v>
      </c>
      <c s="27">
        <v>8757.4199999999983</v>
      </c>
    </row>
    <row r="1051" spans="1:74" ht="14.5">
      <c r="A1051" s="123" t="s">
        <v>3013</v>
      </c>
      <c s="121" t="s">
        <v>1343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24337.5</v>
      </c>
      <c s="135">
        <v>0</v>
      </c>
      <c s="134">
        <v>0</v>
      </c>
      <c s="134">
        <v>95.519999999999996</v>
      </c>
      <c s="134"/>
      <c s="140"/>
      <c s="140"/>
      <c s="141">
        <v>24337.5</v>
      </c>
      <c s="130">
        <v>44859</v>
      </c>
      <c s="130">
        <v>46320</v>
      </c>
      <c s="142">
        <v>24337.5</v>
      </c>
      <c s="143">
        <v>1.8194444444444444</v>
      </c>
      <c s="143">
        <v>4</v>
      </c>
      <c s="127">
        <v>0.047100000000000003</v>
      </c>
      <c s="123" t="s">
        <v>1829</v>
      </c>
      <c s="123" t="s">
        <v>1830</v>
      </c>
      <c s="27">
        <v>1146.24</v>
      </c>
      <c s="27">
        <v>668.63999999999999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1814.8800000000001</v>
      </c>
      <c s="27">
        <v>0</v>
      </c>
      <c s="27">
        <v>1814.8800000000001</v>
      </c>
    </row>
    <row r="1052" spans="1:74" ht="14.5">
      <c r="A1052" s="123" t="s">
        <v>3014</v>
      </c>
      <c s="121" t="s">
        <v>1343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831752.48999999999</v>
      </c>
      <c s="135">
        <v>0</v>
      </c>
      <c s="134">
        <v>0</v>
      </c>
      <c s="134">
        <v>3514.1500000000001</v>
      </c>
      <c s="134"/>
      <c s="140"/>
      <c s="140"/>
      <c s="141">
        <v>831752.48999999999</v>
      </c>
      <c s="130">
        <v>44859</v>
      </c>
      <c s="130">
        <v>46685</v>
      </c>
      <c s="142">
        <v>831752.48999999999</v>
      </c>
      <c s="143">
        <v>2.8194444444444446</v>
      </c>
      <c s="143">
        <v>5</v>
      </c>
      <c s="127">
        <v>0.050700000000000002</v>
      </c>
      <c s="123" t="s">
        <v>1829</v>
      </c>
      <c s="123" t="s">
        <v>1830</v>
      </c>
      <c s="27">
        <v>42169.80000000001</v>
      </c>
      <c s="27">
        <v>42169.80000000001</v>
      </c>
      <c s="27">
        <v>24599.080000000002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84339.60000000002</v>
      </c>
      <c s="27">
        <v>24599.080000000002</v>
      </c>
      <c s="27">
        <v>108938.68000000002</v>
      </c>
    </row>
    <row r="1053" spans="1:74" ht="14.5">
      <c r="A1053" s="123" t="s">
        <v>3015</v>
      </c>
      <c s="121" t="s">
        <v>1343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406362.5</v>
      </c>
      <c s="135">
        <v>0</v>
      </c>
      <c s="134">
        <v>0</v>
      </c>
      <c s="134">
        <v>1815.0899999999999</v>
      </c>
      <c s="134"/>
      <c s="140"/>
      <c s="140"/>
      <c s="141">
        <v>406362.5</v>
      </c>
      <c s="130">
        <v>44859</v>
      </c>
      <c s="130">
        <v>47051</v>
      </c>
      <c s="142">
        <v>406362.5</v>
      </c>
      <c s="143">
        <v>3.8194444444444446</v>
      </c>
      <c s="143">
        <v>6</v>
      </c>
      <c s="127">
        <v>0.053600000000000002</v>
      </c>
      <c s="123" t="s">
        <v>1829</v>
      </c>
      <c s="123" t="s">
        <v>1830</v>
      </c>
      <c s="27">
        <v>21781.079999999998</v>
      </c>
      <c s="27">
        <v>21781.079999999998</v>
      </c>
      <c s="27">
        <v>21781.080000000002</v>
      </c>
      <c s="27">
        <v>12705.6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43562.159999999996</v>
      </c>
      <c s="27">
        <v>34486.68</v>
      </c>
      <c s="27">
        <v>78048.839999999997</v>
      </c>
    </row>
    <row r="1054" spans="1:74" ht="14.5">
      <c r="A1054" s="123" t="s">
        <v>3016</v>
      </c>
      <c s="121" t="s">
        <v>1343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177442.5</v>
      </c>
      <c s="135">
        <v>0</v>
      </c>
      <c s="134">
        <v>0</v>
      </c>
      <c s="134">
        <v>833.98000000000002</v>
      </c>
      <c s="134"/>
      <c s="140"/>
      <c s="140"/>
      <c s="141">
        <v>177442.5</v>
      </c>
      <c s="130">
        <v>44859</v>
      </c>
      <c s="130">
        <v>47416</v>
      </c>
      <c s="142">
        <v>177442.5</v>
      </c>
      <c s="143">
        <v>4.8194444444444446</v>
      </c>
      <c s="143">
        <v>7</v>
      </c>
      <c s="127">
        <v>0.065000000000000002</v>
      </c>
      <c s="123" t="s">
        <v>1829</v>
      </c>
      <c s="123" t="s">
        <v>1830</v>
      </c>
      <c s="27">
        <v>10007.759999999997</v>
      </c>
      <c s="27">
        <v>10007.759999999997</v>
      </c>
      <c s="27">
        <v>10007.76</v>
      </c>
      <c s="27">
        <v>9173.7800000000007</v>
      </c>
      <c s="27">
        <v>4169.8999999999996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20015.519999999993</v>
      </c>
      <c s="27">
        <v>23351.440000000002</v>
      </c>
      <c s="27">
        <v>43366.959999999992</v>
      </c>
    </row>
    <row r="1055" spans="1:74" ht="14.5">
      <c r="A1055" s="123" t="s">
        <v>3017</v>
      </c>
      <c s="121" t="s">
        <v>1344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147795</v>
      </c>
      <c s="135">
        <v>0</v>
      </c>
      <c s="134">
        <v>0</v>
      </c>
      <c s="134">
        <v>529.60000000000002</v>
      </c>
      <c s="134"/>
      <c s="140"/>
      <c s="140"/>
      <c s="141">
        <v>147795</v>
      </c>
      <c s="130">
        <v>44866</v>
      </c>
      <c s="130">
        <v>45962</v>
      </c>
      <c s="142">
        <v>147795</v>
      </c>
      <c s="143">
        <v>0.83611111111111114</v>
      </c>
      <c s="143">
        <v>3</v>
      </c>
      <c s="127">
        <v>0.042999999999999997</v>
      </c>
      <c s="123" t="s">
        <v>1829</v>
      </c>
      <c s="123" t="s">
        <v>1830</v>
      </c>
      <c s="27">
        <v>4236.8000000000011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4236.8000000000011</v>
      </c>
      <c s="27">
        <v>0</v>
      </c>
      <c s="27">
        <v>4236.8000000000011</v>
      </c>
    </row>
    <row r="1056" spans="1:74" ht="14.5">
      <c r="A1056" s="123" t="s">
        <v>3018</v>
      </c>
      <c s="121" t="s">
        <v>1344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76552.5</v>
      </c>
      <c s="135">
        <v>0</v>
      </c>
      <c s="134">
        <v>0</v>
      </c>
      <c s="134">
        <v>300.47000000000003</v>
      </c>
      <c s="134"/>
      <c s="140"/>
      <c s="140"/>
      <c s="141">
        <v>76552.5</v>
      </c>
      <c s="130">
        <v>44866</v>
      </c>
      <c s="130">
        <v>46327</v>
      </c>
      <c s="142">
        <v>76552.5</v>
      </c>
      <c s="143">
        <v>1.836111111111111</v>
      </c>
      <c s="143">
        <v>4</v>
      </c>
      <c s="127">
        <v>0.047100000000000003</v>
      </c>
      <c s="123" t="s">
        <v>1829</v>
      </c>
      <c s="123" t="s">
        <v>1830</v>
      </c>
      <c s="27">
        <v>3605.6400000000012</v>
      </c>
      <c s="27">
        <v>2403.73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6009.3700000000008</v>
      </c>
      <c s="27">
        <v>0</v>
      </c>
      <c s="27">
        <v>6009.3700000000008</v>
      </c>
    </row>
    <row r="1057" spans="1:74" ht="14.5">
      <c r="A1057" s="123" t="s">
        <v>3019</v>
      </c>
      <c s="121" t="s">
        <v>1344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610945</v>
      </c>
      <c s="135">
        <v>0</v>
      </c>
      <c s="134">
        <v>0</v>
      </c>
      <c s="134">
        <v>2581.2399999999998</v>
      </c>
      <c s="134"/>
      <c s="140"/>
      <c s="140"/>
      <c s="141">
        <v>610945</v>
      </c>
      <c s="130">
        <v>44866</v>
      </c>
      <c s="130">
        <v>46692</v>
      </c>
      <c s="142">
        <v>610945</v>
      </c>
      <c s="143">
        <v>2.8361111111111112</v>
      </c>
      <c s="143">
        <v>5</v>
      </c>
      <c s="127">
        <v>0.050700000000000002</v>
      </c>
      <c s="123" t="s">
        <v>1829</v>
      </c>
      <c s="123" t="s">
        <v>1830</v>
      </c>
      <c s="27">
        <v>30974.87999999999</v>
      </c>
      <c s="27">
        <v>30974.87999999999</v>
      </c>
      <c s="27">
        <v>20649.919999999998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61949.75999999998</v>
      </c>
      <c s="27">
        <v>20649.919999999998</v>
      </c>
      <c s="27">
        <v>82599.679999999978</v>
      </c>
    </row>
    <row r="1058" spans="1:74" ht="14.5">
      <c r="A1058" s="123" t="s">
        <v>3020</v>
      </c>
      <c s="121" t="s">
        <v>1344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337480</v>
      </c>
      <c s="135">
        <v>0</v>
      </c>
      <c s="134">
        <v>0</v>
      </c>
      <c s="134">
        <v>1507.4100000000001</v>
      </c>
      <c s="134"/>
      <c s="140"/>
      <c s="140"/>
      <c s="141">
        <v>337480</v>
      </c>
      <c s="130">
        <v>44866</v>
      </c>
      <c s="130">
        <v>47058</v>
      </c>
      <c s="142">
        <v>337480</v>
      </c>
      <c s="143">
        <v>3.8361111111111112</v>
      </c>
      <c s="143">
        <v>6</v>
      </c>
      <c s="127">
        <v>0.053600000000000002</v>
      </c>
      <c s="123" t="s">
        <v>1829</v>
      </c>
      <c s="123" t="s">
        <v>1830</v>
      </c>
      <c s="27">
        <v>18088.920000000002</v>
      </c>
      <c s="27">
        <v>18088.920000000002</v>
      </c>
      <c s="27">
        <v>18088.919999999998</v>
      </c>
      <c s="27">
        <v>12059.309999999999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36177.840000000004</v>
      </c>
      <c s="27">
        <v>30148.229999999996</v>
      </c>
      <c s="27">
        <v>66326.070000000007</v>
      </c>
    </row>
    <row r="1059" spans="1:74" ht="14.5">
      <c r="A1059" s="123" t="s">
        <v>3021</v>
      </c>
      <c s="121" t="s">
        <v>1344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968042.5</v>
      </c>
      <c s="135">
        <v>0</v>
      </c>
      <c s="134">
        <v>0</v>
      </c>
      <c s="134">
        <v>4549.8000000000002</v>
      </c>
      <c s="134"/>
      <c s="140"/>
      <c s="140"/>
      <c s="141">
        <v>968042.5</v>
      </c>
      <c s="130">
        <v>44866</v>
      </c>
      <c s="130">
        <v>47423</v>
      </c>
      <c s="142">
        <v>968042.5</v>
      </c>
      <c s="143">
        <v>4.8361111111111112</v>
      </c>
      <c s="143">
        <v>7</v>
      </c>
      <c s="127">
        <v>0.057881000000000002</v>
      </c>
      <c s="123" t="s">
        <v>1829</v>
      </c>
      <c s="123" t="s">
        <v>1830</v>
      </c>
      <c s="27">
        <v>54597.600000000013</v>
      </c>
      <c s="27">
        <v>54597.600000000013</v>
      </c>
      <c s="27">
        <v>54597.599999999999</v>
      </c>
      <c s="27">
        <v>52322.699999999997</v>
      </c>
      <c s="27">
        <v>25023.900000000001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109195.20000000003</v>
      </c>
      <c s="27">
        <v>131944.19999999998</v>
      </c>
      <c s="27">
        <v>241139.40000000002</v>
      </c>
    </row>
    <row r="1060" spans="1:74" ht="14.5">
      <c r="A1060" s="123" t="s">
        <v>3022</v>
      </c>
      <c s="121" t="s">
        <v>1344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2764002.5</v>
      </c>
      <c s="135">
        <v>0</v>
      </c>
      <c s="134">
        <v>0</v>
      </c>
      <c s="134">
        <v>13658.780000000001</v>
      </c>
      <c s="134"/>
      <c s="140"/>
      <c s="140"/>
      <c s="141">
        <v>2764002.5</v>
      </c>
      <c s="130">
        <v>44866</v>
      </c>
      <c s="130">
        <v>47788</v>
      </c>
      <c s="142">
        <v>2764002.5</v>
      </c>
      <c s="143">
        <v>5.8361111111111112</v>
      </c>
      <c s="143">
        <v>8</v>
      </c>
      <c s="127">
        <v>0.059299999999999999</v>
      </c>
      <c s="123" t="s">
        <v>1829</v>
      </c>
      <c s="123" t="s">
        <v>1830</v>
      </c>
      <c s="27">
        <v>163905.36000000002</v>
      </c>
      <c s="27">
        <v>163905.36000000002</v>
      </c>
      <c s="27">
        <v>163905.35999999999</v>
      </c>
      <c s="27">
        <v>159352.42999999999</v>
      </c>
      <c s="27">
        <v>104717.28</v>
      </c>
      <c s="27">
        <v>50082.230000000003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327810.72000000003</v>
      </c>
      <c s="27">
        <v>478057.29999999993</v>
      </c>
      <c s="27">
        <v>805868.02000000002</v>
      </c>
    </row>
    <row r="1061" spans="1:74" ht="14.5">
      <c r="A1061" s="123" t="s">
        <v>3023</v>
      </c>
      <c s="121" t="s">
        <v>1583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500000</v>
      </c>
      <c s="135">
        <v>0</v>
      </c>
      <c s="134">
        <v>0</v>
      </c>
      <c s="134">
        <v>0</v>
      </c>
      <c s="134"/>
      <c s="140"/>
      <c s="140"/>
      <c s="141">
        <v>500000</v>
      </c>
      <c s="130">
        <v>44685</v>
      </c>
      <c s="130">
        <v>46511</v>
      </c>
      <c s="142">
        <v>500000</v>
      </c>
      <c s="143">
        <v>2.3444444444444446</v>
      </c>
      <c s="143">
        <v>5</v>
      </c>
      <c s="127">
        <v>0.071294999999999997</v>
      </c>
      <c s="123" t="s">
        <v>1829</v>
      </c>
      <c s="123" t="s">
        <v>1830</v>
      </c>
      <c s="27">
        <v>35647.5</v>
      </c>
      <c s="27">
        <v>35647.5</v>
      </c>
      <c s="27">
        <v>17823.75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71295</v>
      </c>
      <c s="27">
        <v>17823.75</v>
      </c>
      <c s="27">
        <v>89118.75</v>
      </c>
    </row>
    <row r="1062" spans="1:74" ht="14.5">
      <c r="A1062" s="123" t="s">
        <v>3024</v>
      </c>
      <c s="121" t="s">
        <v>1345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433650</v>
      </c>
      <c s="135">
        <v>0</v>
      </c>
      <c s="134">
        <v>0</v>
      </c>
      <c s="134">
        <v>1553.9100000000001</v>
      </c>
      <c s="134"/>
      <c s="140"/>
      <c s="140"/>
      <c s="141">
        <v>433650</v>
      </c>
      <c s="130">
        <v>44883</v>
      </c>
      <c s="130">
        <v>45979</v>
      </c>
      <c s="142">
        <v>433650</v>
      </c>
      <c s="143">
        <v>0.8833333333333333</v>
      </c>
      <c s="143">
        <v>3</v>
      </c>
      <c s="127">
        <v>0.042999999999999997</v>
      </c>
      <c s="123" t="s">
        <v>1829</v>
      </c>
      <c s="123" t="s">
        <v>1830</v>
      </c>
      <c s="27">
        <v>12431.309999999998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12431.309999999998</v>
      </c>
      <c s="27">
        <v>0</v>
      </c>
      <c s="27">
        <v>12431.309999999998</v>
      </c>
    </row>
    <row r="1063" spans="1:74" ht="14.5">
      <c r="A1063" s="123" t="s">
        <v>3025</v>
      </c>
      <c s="121" t="s">
        <v>1345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1002705</v>
      </c>
      <c s="135">
        <v>0</v>
      </c>
      <c s="134">
        <v>0</v>
      </c>
      <c s="134">
        <v>3935.6199999999999</v>
      </c>
      <c s="134"/>
      <c s="140"/>
      <c s="140"/>
      <c s="141">
        <v>1002705</v>
      </c>
      <c s="130">
        <v>44883</v>
      </c>
      <c s="130">
        <v>46344</v>
      </c>
      <c s="142">
        <v>1002705</v>
      </c>
      <c s="143">
        <v>1.8833333333333333</v>
      </c>
      <c s="143">
        <v>4</v>
      </c>
      <c s="127">
        <v>0.047100000000000003</v>
      </c>
      <c s="123" t="s">
        <v>1829</v>
      </c>
      <c s="123" t="s">
        <v>1830</v>
      </c>
      <c s="27">
        <v>47227.440000000002</v>
      </c>
      <c s="27">
        <v>31484.960000000006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78712.400000000009</v>
      </c>
      <c s="27">
        <v>0</v>
      </c>
      <c s="27">
        <v>78712.400000000009</v>
      </c>
    </row>
    <row r="1064" spans="1:74" ht="14.5">
      <c r="A1064" s="123" t="s">
        <v>3026</v>
      </c>
      <c s="121" t="s">
        <v>1345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2057477.5</v>
      </c>
      <c s="135">
        <v>0</v>
      </c>
      <c s="134">
        <v>0</v>
      </c>
      <c s="134">
        <v>8692.8400000000001</v>
      </c>
      <c s="134"/>
      <c s="140"/>
      <c s="140"/>
      <c s="141">
        <v>2057477.5</v>
      </c>
      <c s="130">
        <v>44883</v>
      </c>
      <c s="130">
        <v>46709</v>
      </c>
      <c s="142">
        <v>2057477.5</v>
      </c>
      <c s="143">
        <v>2.8833333333333333</v>
      </c>
      <c s="143">
        <v>5</v>
      </c>
      <c s="128">
        <v>0.050700000000000002</v>
      </c>
      <c s="123" t="s">
        <v>1829</v>
      </c>
      <c s="123" t="s">
        <v>1830</v>
      </c>
      <c s="27">
        <v>104314.07999999997</v>
      </c>
      <c s="27">
        <v>104314.07999999997</v>
      </c>
      <c s="27">
        <v>69542.720000000001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208628.15999999995</v>
      </c>
      <c s="27">
        <v>69542.720000000001</v>
      </c>
      <c s="27">
        <v>278170.87999999995</v>
      </c>
    </row>
    <row r="1065" spans="1:74" ht="14.5">
      <c r="A1065" s="123" t="s">
        <v>3027</v>
      </c>
      <c s="121" t="s">
        <v>1345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5450420</v>
      </c>
      <c s="135">
        <v>0</v>
      </c>
      <c s="134">
        <v>0</v>
      </c>
      <c s="134">
        <v>24345.209999999999</v>
      </c>
      <c s="134"/>
      <c s="140"/>
      <c s="140"/>
      <c s="141">
        <v>5450420</v>
      </c>
      <c s="130">
        <v>44883</v>
      </c>
      <c s="130">
        <v>47075</v>
      </c>
      <c s="142">
        <v>5450420</v>
      </c>
      <c s="143">
        <v>3.8833333333333333</v>
      </c>
      <c s="143">
        <v>6</v>
      </c>
      <c s="127">
        <v>0.053600000000000002</v>
      </c>
      <c s="123" t="s">
        <v>1829</v>
      </c>
      <c s="123" t="s">
        <v>1830</v>
      </c>
      <c s="27">
        <v>292142.51999999996</v>
      </c>
      <c s="27">
        <v>292142.51999999996</v>
      </c>
      <c s="27">
        <v>292142.52000000002</v>
      </c>
      <c s="27">
        <v>194761.64999999999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584285.03999999992</v>
      </c>
      <c s="27">
        <v>486904.17000000004</v>
      </c>
      <c s="27">
        <v>1071189.21</v>
      </c>
    </row>
    <row r="1066" spans="1:74" ht="14.5">
      <c r="A1066" s="123" t="s">
        <v>3028</v>
      </c>
      <c s="121" t="s">
        <v>1345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9514340</v>
      </c>
      <c s="135">
        <v>0</v>
      </c>
      <c s="134">
        <v>0</v>
      </c>
      <c s="134">
        <v>44717.400000000001</v>
      </c>
      <c s="134"/>
      <c s="140"/>
      <c s="140"/>
      <c s="141">
        <v>9514340</v>
      </c>
      <c s="130">
        <v>44883</v>
      </c>
      <c s="130">
        <v>47440</v>
      </c>
      <c s="142">
        <v>9514340</v>
      </c>
      <c s="143">
        <v>4.8833333333333337</v>
      </c>
      <c s="143">
        <v>7</v>
      </c>
      <c s="127">
        <v>0.056399999999999999</v>
      </c>
      <c s="123" t="s">
        <v>1829</v>
      </c>
      <c s="123" t="s">
        <v>1830</v>
      </c>
      <c s="27">
        <v>536608.80000000016</v>
      </c>
      <c s="27">
        <v>536608.80000000016</v>
      </c>
      <c s="27">
        <v>536608.80000000005</v>
      </c>
      <c s="27">
        <v>514250.09999999998</v>
      </c>
      <c s="27">
        <v>245945.70000000001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1073217.6000000003</v>
      </c>
      <c s="27">
        <v>1296804.5999999999</v>
      </c>
      <c s="27">
        <v>2370022.2000000002</v>
      </c>
    </row>
    <row r="1067" spans="1:74" ht="14.5">
      <c r="A1067" s="123" t="s">
        <v>3029</v>
      </c>
      <c s="121" t="s">
        <v>1345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2490390</v>
      </c>
      <c s="135">
        <v>0</v>
      </c>
      <c s="134">
        <v>0</v>
      </c>
      <c s="134">
        <v>12306.68</v>
      </c>
      <c s="134"/>
      <c s="140"/>
      <c s="140"/>
      <c s="141">
        <v>2490390</v>
      </c>
      <c s="130">
        <v>44883</v>
      </c>
      <c s="130">
        <v>47805</v>
      </c>
      <c s="142">
        <v>2490390</v>
      </c>
      <c s="143">
        <v>5.8833333333333337</v>
      </c>
      <c s="143">
        <v>8</v>
      </c>
      <c s="127">
        <v>0.059299999999999999</v>
      </c>
      <c s="123" t="s">
        <v>1829</v>
      </c>
      <c s="123" t="s">
        <v>1830</v>
      </c>
      <c s="27">
        <v>147680.15999999997</v>
      </c>
      <c s="27">
        <v>147680.15999999997</v>
      </c>
      <c s="27">
        <v>147680.16</v>
      </c>
      <c s="27">
        <v>143577.92999999999</v>
      </c>
      <c s="27">
        <v>94351.179999999993</v>
      </c>
      <c s="27">
        <v>45124.529999999999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295360.31999999995</v>
      </c>
      <c s="27">
        <v>430733.79999999993</v>
      </c>
      <c s="27">
        <v>726094.11999999988</v>
      </c>
    </row>
    <row r="1068" spans="1:74" ht="14.5">
      <c r="A1068" s="123" t="s">
        <v>3030</v>
      </c>
      <c s="121" t="s">
        <v>1345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106200</v>
      </c>
      <c s="135">
        <v>0</v>
      </c>
      <c s="134">
        <v>0</v>
      </c>
      <c s="134">
        <v>549.58000000000004</v>
      </c>
      <c s="134"/>
      <c s="140"/>
      <c s="140"/>
      <c s="141">
        <v>106200</v>
      </c>
      <c s="130">
        <v>44883</v>
      </c>
      <c s="130">
        <v>48170</v>
      </c>
      <c s="142">
        <v>106200</v>
      </c>
      <c s="143">
        <v>6.8833333333333337</v>
      </c>
      <c s="143">
        <v>9</v>
      </c>
      <c s="127">
        <v>0.062100000000000002</v>
      </c>
      <c s="123" t="s">
        <v>1829</v>
      </c>
      <c s="123" t="s">
        <v>1830</v>
      </c>
      <c s="27">
        <v>6594.96</v>
      </c>
      <c s="27">
        <v>6594.96</v>
      </c>
      <c s="27">
        <v>6594.96</v>
      </c>
      <c s="27">
        <v>6457.5699999999997</v>
      </c>
      <c s="27">
        <v>4808.8800000000001</v>
      </c>
      <c s="27">
        <v>3160.0900000000001</v>
      </c>
      <c s="27">
        <v>1511.4000000000001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13189.92</v>
      </c>
      <c s="27">
        <v>22532.900000000001</v>
      </c>
      <c s="27">
        <v>35722.82</v>
      </c>
    </row>
    <row r="1069" spans="1:74" ht="14.5">
      <c r="A1069" s="123" t="s">
        <v>3031</v>
      </c>
      <c s="121" t="s">
        <v>1584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200000000</v>
      </c>
      <c s="135">
        <v>0</v>
      </c>
      <c s="134">
        <v>0</v>
      </c>
      <c s="134">
        <v>0</v>
      </c>
      <c s="134"/>
      <c s="140"/>
      <c s="140"/>
      <c s="141">
        <v>200000000</v>
      </c>
      <c s="130">
        <v>44685</v>
      </c>
      <c s="130">
        <v>46511</v>
      </c>
      <c s="142">
        <v>200000000</v>
      </c>
      <c s="143">
        <v>2.3444444444444446</v>
      </c>
      <c s="143">
        <v>5</v>
      </c>
      <c s="127">
        <v>0.071294999999999997</v>
      </c>
      <c s="123" t="s">
        <v>1829</v>
      </c>
      <c s="123" t="s">
        <v>1830</v>
      </c>
      <c s="27">
        <v>14259000</v>
      </c>
      <c s="27">
        <v>14259000</v>
      </c>
      <c s="27">
        <v>7129500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28518000</v>
      </c>
      <c s="27">
        <v>7129500</v>
      </c>
      <c s="27">
        <v>35647500</v>
      </c>
    </row>
    <row r="1070" spans="1:74" ht="14.5">
      <c r="A1070" s="123" t="s">
        <v>3032</v>
      </c>
      <c s="121" t="s">
        <v>1585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450000000</v>
      </c>
      <c s="135">
        <v>0</v>
      </c>
      <c s="134">
        <v>0</v>
      </c>
      <c s="134">
        <v>0</v>
      </c>
      <c s="134"/>
      <c s="140"/>
      <c s="140"/>
      <c s="141">
        <v>450000000</v>
      </c>
      <c s="130">
        <v>44698</v>
      </c>
      <c s="130">
        <v>48351</v>
      </c>
      <c s="142">
        <v>450000000</v>
      </c>
      <c s="143">
        <v>7.3805555555555555</v>
      </c>
      <c s="143">
        <v>10</v>
      </c>
      <c s="127">
        <v>0.078262999999999999</v>
      </c>
      <c s="123" t="s">
        <v>1829</v>
      </c>
      <c s="123" t="s">
        <v>1830</v>
      </c>
      <c s="27">
        <v>35218350</v>
      </c>
      <c s="27">
        <v>35218350</v>
      </c>
      <c s="27">
        <v>35218350</v>
      </c>
      <c s="27">
        <v>35218350</v>
      </c>
      <c s="27">
        <v>35218350</v>
      </c>
      <c s="27">
        <v>35218350</v>
      </c>
      <c s="27">
        <v>35218350</v>
      </c>
      <c s="27">
        <v>17609175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70436700</v>
      </c>
      <c s="27">
        <v>193700925</v>
      </c>
      <c s="27">
        <v>264137625</v>
      </c>
    </row>
    <row r="1071" spans="1:74" ht="14.5">
      <c r="A1071" s="123" t="s">
        <v>3033</v>
      </c>
      <c s="121" t="s">
        <v>1586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3970530.8700000001</v>
      </c>
      <c s="135">
        <v>0</v>
      </c>
      <c s="134">
        <v>0</v>
      </c>
      <c s="134">
        <v>0</v>
      </c>
      <c s="134"/>
      <c s="140"/>
      <c s="140"/>
      <c s="141">
        <v>3970530.8700000001</v>
      </c>
      <c s="130">
        <v>44685</v>
      </c>
      <c s="130">
        <v>46511</v>
      </c>
      <c s="142">
        <v>3970530.8700000001</v>
      </c>
      <c s="143">
        <v>2.3444444444444446</v>
      </c>
      <c s="143">
        <v>5</v>
      </c>
      <c s="127">
        <v>0.071294999999999997</v>
      </c>
      <c s="123" t="s">
        <v>1829</v>
      </c>
      <c s="123" t="s">
        <v>1830</v>
      </c>
      <c s="27">
        <v>283079</v>
      </c>
      <c s="27">
        <v>283079</v>
      </c>
      <c s="27">
        <v>141539.5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566158</v>
      </c>
      <c s="27">
        <v>141539.5</v>
      </c>
      <c s="27">
        <v>707697.5</v>
      </c>
    </row>
    <row r="1072" spans="1:74" ht="14.5">
      <c r="A1072" s="123" t="s">
        <v>3034</v>
      </c>
      <c s="121" t="s">
        <v>1587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3970530.8700000001</v>
      </c>
      <c s="135">
        <v>0</v>
      </c>
      <c s="134">
        <v>0</v>
      </c>
      <c s="134">
        <v>0</v>
      </c>
      <c s="134"/>
      <c s="140"/>
      <c s="140"/>
      <c s="141">
        <v>3970530.8700000001</v>
      </c>
      <c s="130">
        <v>44685</v>
      </c>
      <c s="130">
        <v>46511</v>
      </c>
      <c s="142">
        <v>3970530.8700000001</v>
      </c>
      <c s="143">
        <v>2.3444444444444446</v>
      </c>
      <c s="143">
        <v>5</v>
      </c>
      <c s="127">
        <v>0.071294999999999997</v>
      </c>
      <c s="123" t="s">
        <v>1829</v>
      </c>
      <c s="123" t="s">
        <v>1830</v>
      </c>
      <c s="27">
        <v>283079</v>
      </c>
      <c s="27">
        <v>283079</v>
      </c>
      <c s="27">
        <v>141539.5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566158</v>
      </c>
      <c s="27">
        <v>141539.5</v>
      </c>
      <c s="27">
        <v>707697.5</v>
      </c>
    </row>
    <row r="1073" spans="1:74" ht="14.5">
      <c r="A1073" s="123" t="s">
        <v>3035</v>
      </c>
      <c s="121" t="s">
        <v>1588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3970530.8700000001</v>
      </c>
      <c s="135">
        <v>0</v>
      </c>
      <c s="134">
        <v>0</v>
      </c>
      <c s="134">
        <v>0</v>
      </c>
      <c s="134"/>
      <c s="140"/>
      <c s="140"/>
      <c s="141">
        <v>3970530.8700000001</v>
      </c>
      <c s="130">
        <v>44685</v>
      </c>
      <c s="130">
        <v>46511</v>
      </c>
      <c s="142">
        <v>3970530.8700000001</v>
      </c>
      <c s="143">
        <v>2.3444444444444446</v>
      </c>
      <c s="143">
        <v>5</v>
      </c>
      <c s="128">
        <v>0.071294999999999997</v>
      </c>
      <c s="123" t="s">
        <v>1829</v>
      </c>
      <c s="123" t="s">
        <v>1830</v>
      </c>
      <c s="27">
        <v>283079</v>
      </c>
      <c s="27">
        <v>283079</v>
      </c>
      <c s="27">
        <v>141539.5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566158</v>
      </c>
      <c s="27">
        <v>141539.5</v>
      </c>
      <c s="27">
        <v>707697.5</v>
      </c>
    </row>
    <row r="1074" spans="1:74" ht="14.5">
      <c r="A1074" s="123" t="s">
        <v>3036</v>
      </c>
      <c s="121" t="s">
        <v>1589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3970530.8700000001</v>
      </c>
      <c s="135">
        <v>0</v>
      </c>
      <c s="134">
        <v>0</v>
      </c>
      <c s="134">
        <v>0</v>
      </c>
      <c s="134"/>
      <c s="140"/>
      <c s="140"/>
      <c s="141">
        <v>3970530.8700000001</v>
      </c>
      <c s="130">
        <v>44685</v>
      </c>
      <c s="130">
        <v>46511</v>
      </c>
      <c s="142">
        <v>3970530.8700000001</v>
      </c>
      <c s="143">
        <v>2.3444444444444446</v>
      </c>
      <c s="143">
        <v>5</v>
      </c>
      <c s="127">
        <v>0.071294999999999997</v>
      </c>
      <c s="123" t="s">
        <v>1829</v>
      </c>
      <c s="123" t="s">
        <v>1830</v>
      </c>
      <c s="27">
        <v>283079</v>
      </c>
      <c s="27">
        <v>283079</v>
      </c>
      <c s="27">
        <v>141539.5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566158</v>
      </c>
      <c s="27">
        <v>141539.5</v>
      </c>
      <c s="27">
        <v>707697.5</v>
      </c>
    </row>
    <row r="1075" spans="1:74" ht="14.5">
      <c r="A1075" s="123" t="s">
        <v>3037</v>
      </c>
      <c s="121" t="s">
        <v>1590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1985265.4399999999</v>
      </c>
      <c s="135">
        <v>0</v>
      </c>
      <c s="134">
        <v>0</v>
      </c>
      <c s="134">
        <v>0</v>
      </c>
      <c s="134"/>
      <c s="140"/>
      <c s="140"/>
      <c s="141">
        <v>1985265.4399999999</v>
      </c>
      <c s="130">
        <v>44685</v>
      </c>
      <c s="130">
        <v>46511</v>
      </c>
      <c s="142">
        <v>1985265.4399999999</v>
      </c>
      <c s="143">
        <v>2.3444444444444446</v>
      </c>
      <c s="143">
        <v>5</v>
      </c>
      <c s="127">
        <v>0.071294999999999997</v>
      </c>
      <c s="123" t="s">
        <v>1829</v>
      </c>
      <c s="123" t="s">
        <v>1830</v>
      </c>
      <c s="27">
        <v>141539.5</v>
      </c>
      <c s="27">
        <v>141539.5</v>
      </c>
      <c s="27">
        <v>70769.75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283079</v>
      </c>
      <c s="27">
        <v>70769.75</v>
      </c>
      <c s="27">
        <v>353848.75</v>
      </c>
    </row>
    <row r="1076" spans="1:74" ht="14.5">
      <c r="A1076" s="123" t="s">
        <v>3038</v>
      </c>
      <c s="121" t="s">
        <v>1591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1985265.4399999999</v>
      </c>
      <c s="135">
        <v>0</v>
      </c>
      <c s="134">
        <v>0</v>
      </c>
      <c s="134">
        <v>0</v>
      </c>
      <c s="134"/>
      <c s="140"/>
      <c s="140"/>
      <c s="141">
        <v>1985265.4399999999</v>
      </c>
      <c s="130">
        <v>44685</v>
      </c>
      <c s="130">
        <v>46511</v>
      </c>
      <c s="142">
        <v>1985265.4399999999</v>
      </c>
      <c s="143">
        <v>2.3444444444444446</v>
      </c>
      <c s="143">
        <v>5</v>
      </c>
      <c s="127">
        <v>0.071294999999999997</v>
      </c>
      <c s="123" t="s">
        <v>1829</v>
      </c>
      <c s="123" t="s">
        <v>1830</v>
      </c>
      <c s="27">
        <v>141539.5</v>
      </c>
      <c s="27">
        <v>141539.5</v>
      </c>
      <c s="27">
        <v>70769.75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283079</v>
      </c>
      <c s="27">
        <v>70769.75</v>
      </c>
      <c s="27">
        <v>353848.75</v>
      </c>
    </row>
    <row r="1077" spans="1:74" ht="14.5">
      <c r="A1077" s="123" t="s">
        <v>3039</v>
      </c>
      <c s="121" t="s">
        <v>1346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286740</v>
      </c>
      <c s="135">
        <v>0</v>
      </c>
      <c s="134">
        <v>0</v>
      </c>
      <c s="134">
        <v>1027.48</v>
      </c>
      <c s="134"/>
      <c s="140"/>
      <c s="140"/>
      <c s="141">
        <v>286740</v>
      </c>
      <c s="130">
        <v>44910</v>
      </c>
      <c s="130">
        <v>46006</v>
      </c>
      <c s="142">
        <v>286740</v>
      </c>
      <c s="143">
        <v>0.95833333333333337</v>
      </c>
      <c s="143">
        <v>3</v>
      </c>
      <c s="127">
        <v>0.042999999999999997</v>
      </c>
      <c s="123" t="s">
        <v>1829</v>
      </c>
      <c s="123" t="s">
        <v>1830</v>
      </c>
      <c s="27">
        <v>9247.3199999999979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9247.3199999999979</v>
      </c>
      <c s="27">
        <v>0</v>
      </c>
      <c s="27">
        <v>9247.3199999999979</v>
      </c>
    </row>
    <row r="1078" spans="1:74" ht="14.5">
      <c r="A1078" s="123" t="s">
        <v>3040</v>
      </c>
      <c s="121" t="s">
        <v>1346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461675</v>
      </c>
      <c s="135">
        <v>0</v>
      </c>
      <c s="134">
        <v>0</v>
      </c>
      <c s="134">
        <v>1812.0699999999999</v>
      </c>
      <c s="134"/>
      <c s="140"/>
      <c s="140"/>
      <c s="141">
        <v>461675</v>
      </c>
      <c s="130">
        <v>44910</v>
      </c>
      <c s="130">
        <v>46371</v>
      </c>
      <c s="142">
        <v>461675</v>
      </c>
      <c s="143">
        <v>1.9583333333333333</v>
      </c>
      <c s="143">
        <v>4</v>
      </c>
      <c s="127">
        <v>0.047100000000000003</v>
      </c>
      <c s="123" t="s">
        <v>1829</v>
      </c>
      <c s="123" t="s">
        <v>1830</v>
      </c>
      <c s="27">
        <v>21744.84</v>
      </c>
      <c s="27">
        <v>16308.660000000003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38053.5</v>
      </c>
      <c s="27">
        <v>0</v>
      </c>
      <c s="27">
        <v>38053.5</v>
      </c>
    </row>
    <row r="1079" spans="1:74" ht="14.5">
      <c r="A1079" s="123" t="s">
        <v>3041</v>
      </c>
      <c s="121" t="s">
        <v>1346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448842.5</v>
      </c>
      <c s="135">
        <v>0</v>
      </c>
      <c s="134">
        <v>0</v>
      </c>
      <c s="134">
        <v>1896.3599999999999</v>
      </c>
      <c s="134"/>
      <c s="140"/>
      <c s="140"/>
      <c s="141">
        <v>448842.5</v>
      </c>
      <c s="130">
        <v>44910</v>
      </c>
      <c s="130">
        <v>46736</v>
      </c>
      <c s="142">
        <v>448842.5</v>
      </c>
      <c s="143">
        <v>2.9583333333333335</v>
      </c>
      <c s="143">
        <v>5</v>
      </c>
      <c s="127">
        <v>0.050700000000000002</v>
      </c>
      <c s="123" t="s">
        <v>1829</v>
      </c>
      <c s="123" t="s">
        <v>1830</v>
      </c>
      <c s="27">
        <v>22756.320000000003</v>
      </c>
      <c s="27">
        <v>22756.320000000003</v>
      </c>
      <c s="27">
        <v>17067.240000000002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45512.640000000007</v>
      </c>
      <c s="27">
        <v>17067.240000000002</v>
      </c>
      <c s="27">
        <v>62579.880000000005</v>
      </c>
    </row>
    <row r="1080" spans="1:74" ht="14.5">
      <c r="A1080" s="123" t="s">
        <v>3042</v>
      </c>
      <c s="121" t="s">
        <v>1346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409755</v>
      </c>
      <c s="135">
        <v>0</v>
      </c>
      <c s="134">
        <v>0</v>
      </c>
      <c s="134">
        <v>1830.24</v>
      </c>
      <c s="134"/>
      <c s="140"/>
      <c s="140"/>
      <c s="141">
        <v>409755</v>
      </c>
      <c s="130">
        <v>44910</v>
      </c>
      <c s="130">
        <v>47102</v>
      </c>
      <c s="142">
        <v>409755</v>
      </c>
      <c s="143">
        <v>3.9583333333333335</v>
      </c>
      <c s="143">
        <v>6</v>
      </c>
      <c s="127">
        <v>0.053600000000000002</v>
      </c>
      <c s="123" t="s">
        <v>1829</v>
      </c>
      <c s="123" t="s">
        <v>1830</v>
      </c>
      <c s="27">
        <v>21962.880000000005</v>
      </c>
      <c s="27">
        <v>21962.880000000005</v>
      </c>
      <c s="27">
        <v>21962.880000000001</v>
      </c>
      <c s="27">
        <v>16472.16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43925.760000000009</v>
      </c>
      <c s="27">
        <v>38435.040000000001</v>
      </c>
      <c s="27">
        <v>82360.800000000017</v>
      </c>
    </row>
    <row r="1081" spans="1:74" ht="14.5">
      <c r="A1081" s="123" t="s">
        <v>3043</v>
      </c>
      <c s="121" t="s">
        <v>1346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704312.5</v>
      </c>
      <c s="135">
        <v>0</v>
      </c>
      <c s="134">
        <v>0</v>
      </c>
      <c s="134">
        <v>3310.27</v>
      </c>
      <c s="134"/>
      <c s="140"/>
      <c s="140"/>
      <c s="141">
        <v>704312.5</v>
      </c>
      <c s="130">
        <v>44910</v>
      </c>
      <c s="130">
        <v>47467</v>
      </c>
      <c s="142">
        <v>704312.5</v>
      </c>
      <c s="143">
        <v>4.958333333333333</v>
      </c>
      <c s="143">
        <v>7</v>
      </c>
      <c s="128">
        <v>0.056399999999999999</v>
      </c>
      <c s="123" t="s">
        <v>1829</v>
      </c>
      <c s="123" t="s">
        <v>1830</v>
      </c>
      <c s="27">
        <v>39723.239999999991</v>
      </c>
      <c s="27">
        <v>39723.239999999991</v>
      </c>
      <c s="27">
        <v>39723.239999999998</v>
      </c>
      <c s="27">
        <v>39723.239999999998</v>
      </c>
      <c s="27">
        <v>19861.560000000001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79446.479999999981</v>
      </c>
      <c s="27">
        <v>99308.039999999994</v>
      </c>
      <c s="27">
        <v>178754.51999999996</v>
      </c>
    </row>
    <row r="1082" spans="1:74" ht="14.5">
      <c r="A1082" s="123" t="s">
        <v>3044</v>
      </c>
      <c s="121" t="s">
        <v>1346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2512957.5</v>
      </c>
      <c s="135">
        <v>0</v>
      </c>
      <c s="134">
        <v>0</v>
      </c>
      <c s="134">
        <v>12418.200000000001</v>
      </c>
      <c s="134"/>
      <c s="140"/>
      <c s="140"/>
      <c s="141">
        <v>2512957.5</v>
      </c>
      <c s="130">
        <v>44910</v>
      </c>
      <c s="130">
        <v>47832</v>
      </c>
      <c s="142">
        <v>2512957.5</v>
      </c>
      <c s="143">
        <v>5.958333333333333</v>
      </c>
      <c s="143">
        <v>8</v>
      </c>
      <c s="127">
        <v>0.059299999999999999</v>
      </c>
      <c s="123" t="s">
        <v>1829</v>
      </c>
      <c s="123" t="s">
        <v>1830</v>
      </c>
      <c s="27">
        <v>149018.39999999999</v>
      </c>
      <c s="27">
        <v>149018.39999999999</v>
      </c>
      <c s="27">
        <v>149018.39999999999</v>
      </c>
      <c s="27">
        <v>149018.39999999999</v>
      </c>
      <c s="27">
        <v>99345.600000000006</v>
      </c>
      <c s="27">
        <v>49672.800000000003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298036.79999999999</v>
      </c>
      <c s="27">
        <v>447055.20000000001</v>
      </c>
      <c s="27">
        <v>745092</v>
      </c>
    </row>
    <row r="1083" spans="1:74" ht="14.5">
      <c r="A1083" s="123" t="s">
        <v>3045</v>
      </c>
      <c s="121" t="s">
        <v>1346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274.79000000000002</v>
      </c>
      <c s="134"/>
      <c s="140"/>
      <c s="140"/>
      <c s="141">
        <v>53100</v>
      </c>
      <c s="130">
        <v>44910</v>
      </c>
      <c s="130">
        <v>48197</v>
      </c>
      <c s="142">
        <v>53100</v>
      </c>
      <c s="143">
        <v>6.958333333333333</v>
      </c>
      <c s="143">
        <v>9</v>
      </c>
      <c s="127">
        <v>0.062100000000000002</v>
      </c>
      <c s="123" t="s">
        <v>1829</v>
      </c>
      <c s="123" t="s">
        <v>1830</v>
      </c>
      <c s="27">
        <v>3297.48</v>
      </c>
      <c s="27">
        <v>3297.48</v>
      </c>
      <c s="27">
        <v>3297.48</v>
      </c>
      <c s="27">
        <v>3297.48</v>
      </c>
      <c s="27">
        <v>2473.0799999999999</v>
      </c>
      <c s="27">
        <v>1648.8</v>
      </c>
      <c s="27">
        <v>824.39999999999998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6594.96</v>
      </c>
      <c s="27">
        <v>11541.24</v>
      </c>
      <c s="27">
        <v>18136.200000000001</v>
      </c>
    </row>
    <row r="1084" spans="1:74" ht="14.5">
      <c r="A1084" s="123" t="s">
        <v>3046</v>
      </c>
      <c s="121" t="s">
        <v>1347</v>
      </c>
      <c s="125">
        <v>1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17872.080000000002</v>
      </c>
      <c s="135">
        <v>0</v>
      </c>
      <c s="134">
        <v>17872.09</v>
      </c>
      <c s="134">
        <v>56.890000000000001</v>
      </c>
      <c s="134"/>
      <c s="140"/>
      <c s="140"/>
      <c s="141">
        <v>-0.01</v>
      </c>
      <c s="130">
        <v>44922</v>
      </c>
      <c s="130">
        <v>45653</v>
      </c>
      <c s="142">
        <v>35744.169999999998</v>
      </c>
      <c s="143">
        <v>-0.0083333333333333332</v>
      </c>
      <c s="143">
        <v>2</v>
      </c>
      <c s="127">
        <v>0.038199999999999998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085" spans="1:74" ht="14.5">
      <c r="A1085" s="123" t="s">
        <v>3047</v>
      </c>
      <c s="121" t="s">
        <v>1347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190.27000000000001</v>
      </c>
      <c s="134"/>
      <c s="140"/>
      <c s="140"/>
      <c s="141">
        <v>53100</v>
      </c>
      <c s="130">
        <v>44922</v>
      </c>
      <c s="130">
        <v>46018</v>
      </c>
      <c s="142">
        <v>53100</v>
      </c>
      <c s="143">
        <v>0.9916666666666667</v>
      </c>
      <c s="143">
        <v>3</v>
      </c>
      <c s="127">
        <v>0.042999999999999997</v>
      </c>
      <c s="123" t="s">
        <v>1829</v>
      </c>
      <c s="123" t="s">
        <v>1830</v>
      </c>
      <c s="27">
        <v>1712.4600000000007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1712.4600000000007</v>
      </c>
      <c s="27">
        <v>0</v>
      </c>
      <c s="27">
        <v>1712.4600000000007</v>
      </c>
    </row>
    <row r="1086" spans="1:74" ht="14.5">
      <c r="A1086" s="123" t="s">
        <v>3048</v>
      </c>
      <c s="121" t="s">
        <v>1347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253115.89999999999</v>
      </c>
      <c s="135">
        <v>0</v>
      </c>
      <c s="134">
        <v>0</v>
      </c>
      <c s="134">
        <v>993.48000000000002</v>
      </c>
      <c s="134"/>
      <c s="140"/>
      <c s="140"/>
      <c s="141">
        <v>253115.89999999999</v>
      </c>
      <c s="130">
        <v>44922</v>
      </c>
      <c s="130">
        <v>46383</v>
      </c>
      <c s="142">
        <v>253115.89999999999</v>
      </c>
      <c s="143">
        <v>1.9916666666666667</v>
      </c>
      <c s="143">
        <v>4</v>
      </c>
      <c s="127">
        <v>0.047100000000000003</v>
      </c>
      <c s="123" t="s">
        <v>1829</v>
      </c>
      <c s="123" t="s">
        <v>1830</v>
      </c>
      <c s="27">
        <v>11921.759999999997</v>
      </c>
      <c s="27">
        <v>8941.3199999999979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20863.079999999994</v>
      </c>
      <c s="27">
        <v>0</v>
      </c>
      <c s="27">
        <v>20863.079999999994</v>
      </c>
    </row>
    <row r="1087" spans="1:74" ht="14.5">
      <c r="A1087" s="123" t="s">
        <v>3049</v>
      </c>
      <c s="121" t="s">
        <v>1347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97940</v>
      </c>
      <c s="135">
        <v>0</v>
      </c>
      <c s="134">
        <v>0</v>
      </c>
      <c s="134">
        <v>413.80000000000001</v>
      </c>
      <c s="134"/>
      <c s="140"/>
      <c s="140"/>
      <c s="141">
        <v>97940</v>
      </c>
      <c s="130">
        <v>44922</v>
      </c>
      <c s="130">
        <v>46748</v>
      </c>
      <c s="142">
        <v>97940</v>
      </c>
      <c s="143">
        <v>2.9916666666666667</v>
      </c>
      <c s="143">
        <v>5</v>
      </c>
      <c s="128">
        <v>0.050700000000000002</v>
      </c>
      <c s="123" t="s">
        <v>1829</v>
      </c>
      <c s="123" t="s">
        <v>1830</v>
      </c>
      <c s="27">
        <v>4965.6000000000013</v>
      </c>
      <c s="27">
        <v>4965.6000000000013</v>
      </c>
      <c s="27">
        <v>3724.1999999999998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9931.2000000000025</v>
      </c>
      <c s="27">
        <v>3724.1999999999998</v>
      </c>
      <c s="27">
        <v>13655.400000000001</v>
      </c>
    </row>
    <row r="1088" spans="1:74" ht="14.5">
      <c r="A1088" s="123" t="s">
        <v>3050</v>
      </c>
      <c s="121" t="s">
        <v>1347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190422.5</v>
      </c>
      <c s="135">
        <v>0</v>
      </c>
      <c s="134">
        <v>0</v>
      </c>
      <c s="134">
        <v>850.54999999999995</v>
      </c>
      <c s="134"/>
      <c s="140"/>
      <c s="140"/>
      <c s="141">
        <v>190422.5</v>
      </c>
      <c s="130">
        <v>44922</v>
      </c>
      <c s="130">
        <v>47114</v>
      </c>
      <c s="142">
        <v>190422.5</v>
      </c>
      <c s="143">
        <v>3.9916666666666667</v>
      </c>
      <c s="143">
        <v>6</v>
      </c>
      <c s="127">
        <v>0.053600000000000002</v>
      </c>
      <c s="123" t="s">
        <v>1829</v>
      </c>
      <c s="123" t="s">
        <v>1830</v>
      </c>
      <c s="27">
        <v>10206.599999999999</v>
      </c>
      <c s="27">
        <v>10206.599999999999</v>
      </c>
      <c s="27">
        <v>10206.6</v>
      </c>
      <c s="27">
        <v>7654.9799999999996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20413.199999999997</v>
      </c>
      <c s="27">
        <v>17861.580000000002</v>
      </c>
      <c s="27">
        <v>38274.779999999999</v>
      </c>
    </row>
    <row r="1089" spans="1:74" ht="14.5">
      <c r="A1089" s="123" t="s">
        <v>3051</v>
      </c>
      <c s="121" t="s">
        <v>1347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221545</v>
      </c>
      <c s="135">
        <v>0</v>
      </c>
      <c s="134">
        <v>0</v>
      </c>
      <c s="134">
        <v>1041.26</v>
      </c>
      <c s="134"/>
      <c s="140"/>
      <c s="140"/>
      <c s="141">
        <v>221545</v>
      </c>
      <c s="130">
        <v>44922</v>
      </c>
      <c s="130">
        <v>47479</v>
      </c>
      <c s="142">
        <v>221545</v>
      </c>
      <c s="143">
        <v>4.9916666666666663</v>
      </c>
      <c s="143">
        <v>7</v>
      </c>
      <c s="127">
        <v>0.062100000000000002</v>
      </c>
      <c s="123" t="s">
        <v>1829</v>
      </c>
      <c s="123" t="s">
        <v>1830</v>
      </c>
      <c s="27">
        <v>12495.120000000001</v>
      </c>
      <c s="27">
        <v>12495.120000000001</v>
      </c>
      <c s="27">
        <v>12495.120000000001</v>
      </c>
      <c s="27">
        <v>12495.120000000001</v>
      </c>
      <c s="27">
        <v>6247.5600000000004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24990.240000000002</v>
      </c>
      <c s="27">
        <v>31237.800000000003</v>
      </c>
      <c s="27">
        <v>56228.040000000008</v>
      </c>
    </row>
    <row r="1090" spans="1:74" ht="14.5">
      <c r="A1090" s="123" t="s">
        <v>3052</v>
      </c>
      <c s="121" t="s">
        <v>1347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209636.82999999999</v>
      </c>
      <c s="135">
        <v>0</v>
      </c>
      <c s="134">
        <v>0</v>
      </c>
      <c s="134">
        <v>1035.96</v>
      </c>
      <c s="134"/>
      <c s="140"/>
      <c s="140"/>
      <c s="141">
        <v>209636.82999999999</v>
      </c>
      <c s="130">
        <v>44922</v>
      </c>
      <c s="130">
        <v>47844</v>
      </c>
      <c s="142">
        <v>209636.82999999999</v>
      </c>
      <c s="143">
        <v>5.9916666666666663</v>
      </c>
      <c s="143">
        <v>8</v>
      </c>
      <c s="127">
        <v>0.059299999999999999</v>
      </c>
      <c s="123" t="s">
        <v>1829</v>
      </c>
      <c s="123" t="s">
        <v>1830</v>
      </c>
      <c s="27">
        <v>12431.519999999997</v>
      </c>
      <c s="27">
        <v>12431.519999999997</v>
      </c>
      <c s="27">
        <v>12431.52</v>
      </c>
      <c s="27">
        <v>12431.52</v>
      </c>
      <c s="27">
        <v>8287.6800000000003</v>
      </c>
      <c s="27">
        <v>4143.8400000000001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24863.039999999994</v>
      </c>
      <c s="27">
        <v>37294.559999999998</v>
      </c>
      <c s="27">
        <v>62157.599999999991</v>
      </c>
    </row>
    <row r="1091" spans="1:74" ht="14.5">
      <c r="A1091" s="123" t="s">
        <v>3053</v>
      </c>
      <c s="121" t="s">
        <v>1347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274.79000000000002</v>
      </c>
      <c s="134"/>
      <c s="140"/>
      <c s="140"/>
      <c s="141">
        <v>53100</v>
      </c>
      <c s="130">
        <v>44922</v>
      </c>
      <c s="130">
        <v>48209</v>
      </c>
      <c s="142">
        <v>53100</v>
      </c>
      <c s="143">
        <v>6.9916666666666663</v>
      </c>
      <c s="143">
        <v>9</v>
      </c>
      <c s="127">
        <v>0.062100000000000002</v>
      </c>
      <c s="123" t="s">
        <v>1829</v>
      </c>
      <c s="123" t="s">
        <v>1830</v>
      </c>
      <c s="27">
        <v>3297.48</v>
      </c>
      <c s="27">
        <v>3297.48</v>
      </c>
      <c s="27">
        <v>3297.48</v>
      </c>
      <c s="27">
        <v>3297.48</v>
      </c>
      <c s="27">
        <v>2473.0799999999999</v>
      </c>
      <c s="27">
        <v>1648.79</v>
      </c>
      <c s="27">
        <v>824.39999999999998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6594.96</v>
      </c>
      <c s="27">
        <v>11541.230000000001</v>
      </c>
      <c s="27">
        <v>18136.190000000002</v>
      </c>
    </row>
    <row r="1092" spans="1:74" ht="14.5">
      <c r="A1092" s="123" t="s">
        <v>3054</v>
      </c>
      <c s="121" t="s">
        <v>1348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208.41999999999999</v>
      </c>
      <c s="134"/>
      <c s="140"/>
      <c s="140"/>
      <c s="141">
        <v>53100</v>
      </c>
      <c s="130">
        <v>44922</v>
      </c>
      <c s="130">
        <v>46383</v>
      </c>
      <c s="142">
        <v>53100</v>
      </c>
      <c s="143">
        <v>1.9916666666666667</v>
      </c>
      <c s="143">
        <v>4</v>
      </c>
      <c s="127">
        <v>0.047100000000000003</v>
      </c>
      <c s="123" t="s">
        <v>1829</v>
      </c>
      <c s="123" t="s">
        <v>1830</v>
      </c>
      <c s="27">
        <v>2501.0400000000004</v>
      </c>
      <c s="27">
        <v>1875.7800000000002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4376.8200000000006</v>
      </c>
      <c s="27">
        <v>0</v>
      </c>
      <c s="27">
        <v>4376.8200000000006</v>
      </c>
    </row>
    <row r="1093" spans="1:74" ht="14.5">
      <c r="A1093" s="123" t="s">
        <v>3055</v>
      </c>
      <c s="121" t="s">
        <v>1348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365062.5</v>
      </c>
      <c s="135">
        <v>0</v>
      </c>
      <c s="134">
        <v>0</v>
      </c>
      <c s="134">
        <v>1542.3900000000001</v>
      </c>
      <c s="134"/>
      <c s="140"/>
      <c s="140"/>
      <c s="141">
        <v>365062.5</v>
      </c>
      <c s="130">
        <v>44922</v>
      </c>
      <c s="130">
        <v>46748</v>
      </c>
      <c s="142">
        <v>365062.5</v>
      </c>
      <c s="143">
        <v>2.9916666666666667</v>
      </c>
      <c s="143">
        <v>5</v>
      </c>
      <c s="127">
        <v>0.050700000000000002</v>
      </c>
      <c s="123" t="s">
        <v>1829</v>
      </c>
      <c s="123" t="s">
        <v>1830</v>
      </c>
      <c s="27">
        <v>18508.679999999997</v>
      </c>
      <c s="27">
        <v>18508.679999999997</v>
      </c>
      <c s="27">
        <v>13881.48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37017.359999999993</v>
      </c>
      <c s="27">
        <v>13881.48</v>
      </c>
      <c s="27">
        <v>50898.839999999997</v>
      </c>
    </row>
    <row r="1094" spans="1:74" ht="14.5">
      <c r="A1094" s="123" t="s">
        <v>3056</v>
      </c>
      <c s="121" t="s">
        <v>1348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255470</v>
      </c>
      <c s="135">
        <v>0</v>
      </c>
      <c s="134">
        <v>0</v>
      </c>
      <c s="134">
        <v>1141.0999999999999</v>
      </c>
      <c s="134"/>
      <c s="140"/>
      <c s="140"/>
      <c s="141">
        <v>255470</v>
      </c>
      <c s="130">
        <v>44922</v>
      </c>
      <c s="130">
        <v>47114</v>
      </c>
      <c s="142">
        <v>255470</v>
      </c>
      <c s="143">
        <v>3.9916666666666667</v>
      </c>
      <c s="143">
        <v>6</v>
      </c>
      <c s="127">
        <v>0.053600000000000002</v>
      </c>
      <c s="123" t="s">
        <v>1829</v>
      </c>
      <c s="123" t="s">
        <v>1830</v>
      </c>
      <c s="27">
        <v>13693.200000000003</v>
      </c>
      <c s="27">
        <v>13693.200000000003</v>
      </c>
      <c s="27">
        <v>13693.200000000001</v>
      </c>
      <c s="27">
        <v>10269.9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27386.400000000005</v>
      </c>
      <c s="27">
        <v>23963.099999999999</v>
      </c>
      <c s="27">
        <v>51349.5</v>
      </c>
    </row>
    <row r="1095" spans="1:74" ht="14.5">
      <c r="A1095" s="123" t="s">
        <v>3057</v>
      </c>
      <c s="121" t="s">
        <v>1348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1498600</v>
      </c>
      <c s="135">
        <v>0</v>
      </c>
      <c s="134">
        <v>0</v>
      </c>
      <c s="134">
        <v>7043.4200000000001</v>
      </c>
      <c s="134"/>
      <c s="140"/>
      <c s="140"/>
      <c s="141">
        <v>1498600</v>
      </c>
      <c s="130">
        <v>44922</v>
      </c>
      <c s="130">
        <v>47479</v>
      </c>
      <c s="142">
        <v>1498600</v>
      </c>
      <c s="143">
        <v>4.9916666666666663</v>
      </c>
      <c s="143">
        <v>7</v>
      </c>
      <c s="127">
        <v>0.056399999999999999</v>
      </c>
      <c s="123" t="s">
        <v>1829</v>
      </c>
      <c s="123" t="s">
        <v>1830</v>
      </c>
      <c s="27">
        <v>84521.039999999994</v>
      </c>
      <c s="27">
        <v>84521.039999999994</v>
      </c>
      <c s="27">
        <v>84521.039999999994</v>
      </c>
      <c s="27">
        <v>84521.039999999994</v>
      </c>
      <c s="27">
        <v>42260.519999999997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169042.07999999999</v>
      </c>
      <c s="27">
        <v>211302.59999999998</v>
      </c>
      <c s="27">
        <v>380344.67999999993</v>
      </c>
    </row>
    <row r="1096" spans="1:74" ht="14.5">
      <c r="A1096" s="123" t="s">
        <v>3058</v>
      </c>
      <c s="121" t="s">
        <v>1348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686760</v>
      </c>
      <c s="135">
        <v>0</v>
      </c>
      <c s="134">
        <v>0</v>
      </c>
      <c s="134">
        <v>3393.7399999999998</v>
      </c>
      <c s="134"/>
      <c s="140"/>
      <c s="140"/>
      <c s="141">
        <v>686760</v>
      </c>
      <c s="130">
        <v>44922</v>
      </c>
      <c s="130">
        <v>47844</v>
      </c>
      <c s="142">
        <v>686760</v>
      </c>
      <c s="143">
        <v>5.9916666666666663</v>
      </c>
      <c s="143">
        <v>8</v>
      </c>
      <c s="127">
        <v>0.059299999999999999</v>
      </c>
      <c s="123" t="s">
        <v>1829</v>
      </c>
      <c s="123" t="s">
        <v>1830</v>
      </c>
      <c s="27">
        <v>40724.879999999983</v>
      </c>
      <c s="27">
        <v>40724.879999999983</v>
      </c>
      <c s="27">
        <v>40724.879999999997</v>
      </c>
      <c s="27">
        <v>40724.879999999997</v>
      </c>
      <c s="27">
        <v>27149.880000000001</v>
      </c>
      <c s="27">
        <v>13575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81449.759999999966</v>
      </c>
      <c s="27">
        <v>122174.64</v>
      </c>
      <c s="27">
        <v>203624.39999999997</v>
      </c>
    </row>
    <row r="1097" spans="1:74" ht="14.5">
      <c r="A1097" s="123" t="s">
        <v>3059</v>
      </c>
      <c s="121" t="s">
        <v>1348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274.79000000000002</v>
      </c>
      <c s="134"/>
      <c s="140"/>
      <c s="140"/>
      <c s="141">
        <v>53100</v>
      </c>
      <c s="130">
        <v>44922</v>
      </c>
      <c s="130">
        <v>48209</v>
      </c>
      <c s="142">
        <v>53100</v>
      </c>
      <c s="143">
        <v>6.9916666666666663</v>
      </c>
      <c s="143">
        <v>9</v>
      </c>
      <c s="127">
        <v>0.062100000000000002</v>
      </c>
      <c s="123" t="s">
        <v>1829</v>
      </c>
      <c s="123" t="s">
        <v>1830</v>
      </c>
      <c s="27">
        <v>3297.48</v>
      </c>
      <c s="27">
        <v>3297.48</v>
      </c>
      <c s="27">
        <v>3297.48</v>
      </c>
      <c s="27">
        <v>3297.48</v>
      </c>
      <c s="27">
        <v>2473.0799999999999</v>
      </c>
      <c s="27">
        <v>1648.8</v>
      </c>
      <c s="27">
        <v>824.39999999999998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6594.96</v>
      </c>
      <c s="27">
        <v>11541.24</v>
      </c>
      <c s="27">
        <v>18136.200000000001</v>
      </c>
    </row>
    <row r="1098" spans="1:74" ht="14.5">
      <c r="A1098" s="123" t="s">
        <v>3060</v>
      </c>
      <c s="121" t="s">
        <v>1349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976892.5</v>
      </c>
      <c s="135">
        <v>0</v>
      </c>
      <c s="134">
        <v>0</v>
      </c>
      <c s="134">
        <v>3500.5300000000002</v>
      </c>
      <c s="134"/>
      <c s="140"/>
      <c s="140"/>
      <c s="141">
        <v>976892.5</v>
      </c>
      <c s="130">
        <v>44923</v>
      </c>
      <c s="130">
        <v>46019</v>
      </c>
      <c s="142">
        <v>976892.5</v>
      </c>
      <c s="143">
        <v>0.99444444444444446</v>
      </c>
      <c s="143">
        <v>3</v>
      </c>
      <c s="127">
        <v>0.042999999999999997</v>
      </c>
      <c s="123" t="s">
        <v>1829</v>
      </c>
      <c s="123" t="s">
        <v>1830</v>
      </c>
      <c s="27">
        <v>31504.800000000003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31504.800000000003</v>
      </c>
      <c s="27">
        <v>0</v>
      </c>
      <c s="27">
        <v>31504.800000000003</v>
      </c>
    </row>
    <row r="1099" spans="1:74" ht="14.5">
      <c r="A1099" s="123" t="s">
        <v>3061</v>
      </c>
      <c s="121" t="s">
        <v>1349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1576185</v>
      </c>
      <c s="135">
        <v>0</v>
      </c>
      <c s="134">
        <v>0</v>
      </c>
      <c s="134">
        <v>6186.5299999999997</v>
      </c>
      <c s="134"/>
      <c s="140"/>
      <c s="140"/>
      <c s="141">
        <v>1576185</v>
      </c>
      <c s="130">
        <v>44923</v>
      </c>
      <c s="130">
        <v>46384</v>
      </c>
      <c s="142">
        <v>1576185</v>
      </c>
      <c s="143">
        <v>1.9944444444444445</v>
      </c>
      <c s="143">
        <v>4</v>
      </c>
      <c s="127">
        <v>0.047100000000000003</v>
      </c>
      <c s="123" t="s">
        <v>1829</v>
      </c>
      <c s="123" t="s">
        <v>1830</v>
      </c>
      <c s="27">
        <v>74238.360000000001</v>
      </c>
      <c s="27">
        <v>55678.740000000013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129917.10000000001</v>
      </c>
      <c s="27">
        <v>0</v>
      </c>
      <c s="27">
        <v>129917.10000000001</v>
      </c>
    </row>
    <row r="1100" spans="1:74" ht="14.5">
      <c r="A1100" s="123" t="s">
        <v>3062</v>
      </c>
      <c s="121" t="s">
        <v>1349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1963962.5</v>
      </c>
      <c s="135">
        <v>0</v>
      </c>
      <c s="134">
        <v>0</v>
      </c>
      <c s="134">
        <v>8297.7399999999998</v>
      </c>
      <c s="134"/>
      <c s="140"/>
      <c s="140"/>
      <c s="141">
        <v>1963962.5</v>
      </c>
      <c s="130">
        <v>44923</v>
      </c>
      <c s="130">
        <v>46749</v>
      </c>
      <c s="142">
        <v>1963962.5</v>
      </c>
      <c s="143">
        <v>2.9944444444444445</v>
      </c>
      <c s="143">
        <v>5</v>
      </c>
      <c s="128">
        <v>0.050700000000000002</v>
      </c>
      <c s="123" t="s">
        <v>1829</v>
      </c>
      <c s="123" t="s">
        <v>1830</v>
      </c>
      <c s="27">
        <v>99572.880000000019</v>
      </c>
      <c s="27">
        <v>99572.880000000019</v>
      </c>
      <c s="27">
        <v>74679.660000000003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199145.76000000004</v>
      </c>
      <c s="27">
        <v>74679.660000000003</v>
      </c>
      <c s="27">
        <v>273825.42000000004</v>
      </c>
    </row>
    <row r="1101" spans="1:74" ht="14.5">
      <c r="A1101" s="123" t="s">
        <v>3063</v>
      </c>
      <c s="121" t="s">
        <v>1349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7407892.5</v>
      </c>
      <c s="135">
        <v>0</v>
      </c>
      <c s="134">
        <v>0</v>
      </c>
      <c s="134">
        <v>33088.589999999997</v>
      </c>
      <c s="134"/>
      <c s="140"/>
      <c s="140"/>
      <c s="141">
        <v>7407892.5</v>
      </c>
      <c s="130">
        <v>44923</v>
      </c>
      <c s="130">
        <v>47115</v>
      </c>
      <c s="142">
        <v>7407892.5</v>
      </c>
      <c s="143">
        <v>3.9944444444444445</v>
      </c>
      <c s="143">
        <v>6</v>
      </c>
      <c s="127">
        <v>0.053600000000000002</v>
      </c>
      <c s="123" t="s">
        <v>1829</v>
      </c>
      <c s="123" t="s">
        <v>1830</v>
      </c>
      <c s="27">
        <v>397063.07999999984</v>
      </c>
      <c s="27">
        <v>397063.07999999984</v>
      </c>
      <c s="27">
        <v>397063.08000000002</v>
      </c>
      <c s="27">
        <v>297797.28000000003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794126.15999999968</v>
      </c>
      <c s="27">
        <v>694860.3600000001</v>
      </c>
      <c s="27">
        <v>1488986.5199999998</v>
      </c>
    </row>
    <row r="1102" spans="1:74" ht="14.5">
      <c r="A1102" s="123" t="s">
        <v>3064</v>
      </c>
      <c s="121" t="s">
        <v>1349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9823352.5</v>
      </c>
      <c s="135">
        <v>0</v>
      </c>
      <c s="134">
        <v>0</v>
      </c>
      <c s="134">
        <v>46169.760000000002</v>
      </c>
      <c s="134"/>
      <c s="140"/>
      <c s="140"/>
      <c s="141">
        <v>9823352.5</v>
      </c>
      <c s="130">
        <v>44923</v>
      </c>
      <c s="130">
        <v>47480</v>
      </c>
      <c s="142">
        <v>9823352.5</v>
      </c>
      <c s="143">
        <v>4.9944444444444445</v>
      </c>
      <c s="143">
        <v>7</v>
      </c>
      <c s="127">
        <v>0.056399999999999999</v>
      </c>
      <c s="123" t="s">
        <v>1829</v>
      </c>
      <c s="123" t="s">
        <v>1830</v>
      </c>
      <c s="27">
        <v>554037.12</v>
      </c>
      <c s="27">
        <v>554037.12</v>
      </c>
      <c s="27">
        <v>554037.12</v>
      </c>
      <c s="27">
        <v>554037.12</v>
      </c>
      <c s="27">
        <v>277018.56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1108074.24</v>
      </c>
      <c s="27">
        <v>1385092.8</v>
      </c>
      <c s="27">
        <v>2493167.04</v>
      </c>
    </row>
    <row r="1103" spans="1:74" ht="14.5">
      <c r="A1103" s="123" t="s">
        <v>3065</v>
      </c>
      <c s="121" t="s">
        <v>1349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2725505</v>
      </c>
      <c s="135">
        <v>0</v>
      </c>
      <c s="134">
        <v>0</v>
      </c>
      <c s="134">
        <v>13468.540000000001</v>
      </c>
      <c s="134"/>
      <c s="140"/>
      <c s="140"/>
      <c s="141">
        <v>2725505</v>
      </c>
      <c s="130">
        <v>44923</v>
      </c>
      <c s="130">
        <v>47845</v>
      </c>
      <c s="142">
        <v>2725505</v>
      </c>
      <c s="143">
        <v>5.9944444444444445</v>
      </c>
      <c s="143">
        <v>8</v>
      </c>
      <c s="127">
        <v>0.059299999999999999</v>
      </c>
      <c s="123" t="s">
        <v>1829</v>
      </c>
      <c s="123" t="s">
        <v>1830</v>
      </c>
      <c s="27">
        <v>161622.48000000007</v>
      </c>
      <c s="27">
        <v>161622.48000000007</v>
      </c>
      <c s="27">
        <v>161622.48000000001</v>
      </c>
      <c s="27">
        <v>161622.48000000001</v>
      </c>
      <c s="27">
        <v>107748.24000000001</v>
      </c>
      <c s="27">
        <v>53874.120000000003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323244.96000000014</v>
      </c>
      <c s="27">
        <v>484867.32000000001</v>
      </c>
      <c s="27">
        <v>808112.28000000014</v>
      </c>
    </row>
    <row r="1104" spans="1:74" ht="14.5">
      <c r="A1104" s="123" t="s">
        <v>3066</v>
      </c>
      <c s="121" t="s">
        <v>1349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81567.5</v>
      </c>
      <c s="135">
        <v>0</v>
      </c>
      <c s="134">
        <v>0</v>
      </c>
      <c s="134">
        <v>422.11000000000001</v>
      </c>
      <c s="134"/>
      <c s="140"/>
      <c s="140"/>
      <c s="141">
        <v>81567.5</v>
      </c>
      <c s="130">
        <v>44923</v>
      </c>
      <c s="130">
        <v>48210</v>
      </c>
      <c s="142">
        <v>81567.5</v>
      </c>
      <c s="143">
        <v>6.9944444444444445</v>
      </c>
      <c s="143">
        <v>9</v>
      </c>
      <c s="127">
        <v>0.062100000000000002</v>
      </c>
      <c s="123" t="s">
        <v>1829</v>
      </c>
      <c s="123" t="s">
        <v>1830</v>
      </c>
      <c s="27">
        <v>5065.3199999999997</v>
      </c>
      <c s="27">
        <v>5065.3199999999997</v>
      </c>
      <c s="27">
        <v>5065.3199999999997</v>
      </c>
      <c s="27">
        <v>5065.3199999999997</v>
      </c>
      <c s="27">
        <v>3798.96</v>
      </c>
      <c s="27">
        <v>2532.7199999999998</v>
      </c>
      <c s="27">
        <v>1266.3599999999999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10130.639999999999</v>
      </c>
      <c s="27">
        <v>17728.68</v>
      </c>
      <c s="27">
        <v>27859.32</v>
      </c>
    </row>
    <row r="1105" spans="1:74" ht="14.5">
      <c r="A1105" s="123" t="s">
        <v>3067</v>
      </c>
      <c s="121" t="s">
        <v>1592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200000000</v>
      </c>
      <c s="135">
        <v>0</v>
      </c>
      <c s="134">
        <v>0</v>
      </c>
      <c s="134">
        <v>0</v>
      </c>
      <c s="134"/>
      <c s="140"/>
      <c s="140"/>
      <c s="141">
        <v>200000000</v>
      </c>
      <c s="130">
        <v>44698</v>
      </c>
      <c s="130">
        <v>48351</v>
      </c>
      <c s="142">
        <v>200000000</v>
      </c>
      <c s="143">
        <v>7.3805555555555555</v>
      </c>
      <c s="143">
        <v>10</v>
      </c>
      <c s="127">
        <v>0.078262999999999999</v>
      </c>
      <c s="123" t="s">
        <v>1829</v>
      </c>
      <c s="123" t="s">
        <v>1830</v>
      </c>
      <c s="27">
        <v>15652600</v>
      </c>
      <c s="27">
        <v>15652600</v>
      </c>
      <c s="27">
        <v>15652600</v>
      </c>
      <c s="27">
        <v>15652600</v>
      </c>
      <c s="27">
        <v>15652600</v>
      </c>
      <c s="27">
        <v>15652600</v>
      </c>
      <c s="27">
        <v>15652600</v>
      </c>
      <c s="27">
        <v>7826300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31305200</v>
      </c>
      <c s="27">
        <v>86089300</v>
      </c>
      <c s="27">
        <v>117394500</v>
      </c>
    </row>
    <row r="1106" spans="1:74" ht="14.5">
      <c r="A1106" s="123" t="s">
        <v>3068</v>
      </c>
      <c s="121" t="s">
        <v>1593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200000000</v>
      </c>
      <c s="135">
        <v>0</v>
      </c>
      <c s="134">
        <v>0</v>
      </c>
      <c s="134">
        <v>0</v>
      </c>
      <c s="134"/>
      <c s="140"/>
      <c s="140"/>
      <c s="141">
        <v>200000000</v>
      </c>
      <c s="130">
        <v>44984</v>
      </c>
      <c s="130">
        <v>48637</v>
      </c>
      <c s="142">
        <v>200000000</v>
      </c>
      <c s="143">
        <v>8.1583333333333332</v>
      </c>
      <c s="143">
        <v>10</v>
      </c>
      <c s="127">
        <v>0.078262999999999999</v>
      </c>
      <c s="123" t="s">
        <v>1829</v>
      </c>
      <c s="123" t="s">
        <v>1830</v>
      </c>
      <c s="27">
        <v>15652600</v>
      </c>
      <c s="27">
        <v>15652600</v>
      </c>
      <c s="27">
        <v>15652600</v>
      </c>
      <c s="27">
        <v>15652600</v>
      </c>
      <c s="27">
        <v>15652600</v>
      </c>
      <c s="27">
        <v>15652600</v>
      </c>
      <c s="27">
        <v>15652600</v>
      </c>
      <c s="27">
        <v>15652600</v>
      </c>
      <c s="27">
        <v>7826300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31305200</v>
      </c>
      <c s="27">
        <v>101741900</v>
      </c>
      <c s="27">
        <v>133047100</v>
      </c>
    </row>
    <row r="1107" spans="1:74" ht="14.5">
      <c r="A1107" s="123" t="s">
        <v>3069</v>
      </c>
      <c s="121" t="s">
        <v>1350</v>
      </c>
      <c s="125">
        <v>1</v>
      </c>
      <c s="122" t="s">
        <v>0</v>
      </c>
      <c s="64" t="s">
        <v>3</v>
      </c>
      <c s="64" t="s">
        <v>1815</v>
      </c>
      <c s="64" t="s">
        <v>774</v>
      </c>
      <c s="64" t="s">
        <v>1825</v>
      </c>
      <c s="64" t="s">
        <v>1818</v>
      </c>
      <c s="64" t="s">
        <v>1827</v>
      </c>
      <c s="64" t="s">
        <v>774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>
        <v>160000000</v>
      </c>
      <c s="135">
        <v>0</v>
      </c>
      <c s="134">
        <v>0</v>
      </c>
      <c s="134">
        <v>0</v>
      </c>
      <c s="134"/>
      <c s="140"/>
      <c s="140"/>
      <c s="141">
        <v>160000000</v>
      </c>
      <c s="130">
        <v>44987</v>
      </c>
      <c s="130">
        <v>46083</v>
      </c>
      <c s="142">
        <v>160000000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9864480</v>
      </c>
      <c s="27">
        <v>4932240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14796720</v>
      </c>
      <c s="27">
        <v>0</v>
      </c>
      <c s="27">
        <v>14796720</v>
      </c>
    </row>
    <row r="1108" spans="1:74" ht="14.5">
      <c r="A1108" s="123" t="s">
        <v>3070</v>
      </c>
      <c s="121" t="s">
        <v>1351</v>
      </c>
      <c s="125">
        <v>1</v>
      </c>
      <c s="122" t="s">
        <v>0</v>
      </c>
      <c s="64" t="s">
        <v>3</v>
      </c>
      <c s="64" t="s">
        <v>1815</v>
      </c>
      <c s="64" t="s">
        <v>774</v>
      </c>
      <c s="64" t="s">
        <v>1825</v>
      </c>
      <c s="64" t="s">
        <v>1818</v>
      </c>
      <c s="64" t="s">
        <v>1827</v>
      </c>
      <c s="64" t="s">
        <v>774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>
        <v>40000000</v>
      </c>
      <c s="135">
        <v>0</v>
      </c>
      <c s="134">
        <v>0</v>
      </c>
      <c s="134">
        <v>0</v>
      </c>
      <c s="134"/>
      <c s="140"/>
      <c s="140"/>
      <c s="141">
        <v>40000000</v>
      </c>
      <c s="130">
        <v>44987</v>
      </c>
      <c s="130">
        <v>46083</v>
      </c>
      <c s="142">
        <v>40000000</v>
      </c>
      <c s="143">
        <v>1.1722222222222223</v>
      </c>
      <c s="143">
        <v>3</v>
      </c>
      <c s="128">
        <v>0.061652999999999999</v>
      </c>
      <c s="123" t="s">
        <v>1829</v>
      </c>
      <c s="123" t="s">
        <v>1830</v>
      </c>
      <c s="27">
        <v>2466120</v>
      </c>
      <c s="27">
        <v>1233060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3699180</v>
      </c>
      <c s="27">
        <v>0</v>
      </c>
      <c s="27">
        <v>3699180</v>
      </c>
    </row>
    <row r="1109" spans="1:74" ht="14.5">
      <c r="A1109" s="123" t="s">
        <v>3071</v>
      </c>
      <c s="121" t="s">
        <v>1594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200000000</v>
      </c>
      <c s="135">
        <v>0</v>
      </c>
      <c s="134">
        <v>0</v>
      </c>
      <c s="134">
        <v>0</v>
      </c>
      <c s="134"/>
      <c s="140"/>
      <c s="140"/>
      <c s="141">
        <v>200000000</v>
      </c>
      <c s="130">
        <v>44995</v>
      </c>
      <c s="130">
        <v>46822</v>
      </c>
      <c s="142">
        <v>200000000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14259000</v>
      </c>
      <c s="27">
        <v>14259000</v>
      </c>
      <c s="27">
        <v>14259000</v>
      </c>
      <c s="27">
        <v>7129500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28518000</v>
      </c>
      <c s="27">
        <v>21388500</v>
      </c>
      <c s="27">
        <v>49906500</v>
      </c>
    </row>
    <row r="1110" spans="1:74" ht="14.5">
      <c r="A1110" s="123" t="s">
        <v>3072</v>
      </c>
      <c s="121" t="s">
        <v>1595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1757286.9199999999</v>
      </c>
      <c s="135">
        <v>0</v>
      </c>
      <c s="134">
        <v>0</v>
      </c>
      <c s="134">
        <v>0</v>
      </c>
      <c s="134"/>
      <c s="140"/>
      <c s="140"/>
      <c s="141">
        <v>1757286.9199999999</v>
      </c>
      <c s="130">
        <v>45000</v>
      </c>
      <c s="130">
        <v>47192</v>
      </c>
      <c s="142">
        <v>1757286.9199999999</v>
      </c>
      <c s="143">
        <v>4.208333333333333</v>
      </c>
      <c s="143">
        <v>6</v>
      </c>
      <c s="127">
        <v>0.073772000000000004</v>
      </c>
      <c s="123" t="s">
        <v>1829</v>
      </c>
      <c s="123" t="s">
        <v>1830</v>
      </c>
      <c s="27">
        <v>129638.58</v>
      </c>
      <c s="27">
        <v>129638.58</v>
      </c>
      <c s="27">
        <v>129638.58</v>
      </c>
      <c s="27">
        <v>129638.58</v>
      </c>
      <c s="27">
        <v>64819.290000000001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259277.16</v>
      </c>
      <c s="27">
        <v>324096.45000000001</v>
      </c>
      <c s="27">
        <v>583373.60999999999</v>
      </c>
    </row>
    <row r="1111" spans="1:74" ht="14.5">
      <c r="A1111" s="123" t="s">
        <v>3073</v>
      </c>
      <c s="121" t="s">
        <v>1352</v>
      </c>
      <c s="125">
        <v>1</v>
      </c>
      <c s="122" t="s">
        <v>0</v>
      </c>
      <c s="64" t="s">
        <v>3</v>
      </c>
      <c s="64" t="s">
        <v>1815</v>
      </c>
      <c s="64" t="s">
        <v>774</v>
      </c>
      <c s="64" t="s">
        <v>1825</v>
      </c>
      <c s="64" t="s">
        <v>1818</v>
      </c>
      <c s="64" t="s">
        <v>1827</v>
      </c>
      <c s="64" t="s">
        <v>774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>
        <v>55000000</v>
      </c>
      <c s="135">
        <v>0</v>
      </c>
      <c s="134">
        <v>0</v>
      </c>
      <c s="134">
        <v>0</v>
      </c>
      <c s="134"/>
      <c s="140"/>
      <c s="140"/>
      <c s="141">
        <v>55000000</v>
      </c>
      <c s="130">
        <v>44987</v>
      </c>
      <c s="130">
        <v>46083</v>
      </c>
      <c s="142">
        <v>55000000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3390915</v>
      </c>
      <c s="27">
        <v>1695457.5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5086372.5</v>
      </c>
      <c s="27">
        <v>0</v>
      </c>
      <c s="27">
        <v>5086372.5</v>
      </c>
    </row>
    <row r="1112" spans="1:74" ht="14.5">
      <c r="A1112" s="123" t="s">
        <v>3074</v>
      </c>
      <c s="121" t="s">
        <v>1353</v>
      </c>
      <c s="125">
        <v>1</v>
      </c>
      <c s="122" t="s">
        <v>0</v>
      </c>
      <c s="64" t="s">
        <v>3</v>
      </c>
      <c s="64" t="s">
        <v>1815</v>
      </c>
      <c s="64" t="s">
        <v>774</v>
      </c>
      <c s="64" t="s">
        <v>1825</v>
      </c>
      <c s="64" t="s">
        <v>1818</v>
      </c>
      <c s="64" t="s">
        <v>1827</v>
      </c>
      <c s="64" t="s">
        <v>774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>
        <v>30000000</v>
      </c>
      <c s="135">
        <v>0</v>
      </c>
      <c s="134">
        <v>0</v>
      </c>
      <c s="134">
        <v>0</v>
      </c>
      <c s="134"/>
      <c s="140"/>
      <c s="140"/>
      <c s="141">
        <v>30000000</v>
      </c>
      <c s="130">
        <v>44987</v>
      </c>
      <c s="130">
        <v>46083</v>
      </c>
      <c s="142">
        <v>30000000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1849590</v>
      </c>
      <c s="27">
        <v>924795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2774385</v>
      </c>
      <c s="27">
        <v>0</v>
      </c>
      <c s="27">
        <v>2774385</v>
      </c>
    </row>
    <row r="1113" spans="1:74" ht="14.5">
      <c r="A1113" s="123" t="s">
        <v>3075</v>
      </c>
      <c s="121" t="s">
        <v>1596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1515970.29</v>
      </c>
      <c s="135">
        <v>0</v>
      </c>
      <c s="134">
        <v>0</v>
      </c>
      <c s="134">
        <v>0</v>
      </c>
      <c s="134"/>
      <c s="140"/>
      <c s="140"/>
      <c s="141">
        <v>1515970.29</v>
      </c>
      <c s="130">
        <v>45000</v>
      </c>
      <c s="130">
        <v>47192</v>
      </c>
      <c s="142">
        <v>1515970.29</v>
      </c>
      <c s="143">
        <v>4.208333333333333</v>
      </c>
      <c s="143">
        <v>6</v>
      </c>
      <c s="127">
        <v>0.073772000000000004</v>
      </c>
      <c s="123" t="s">
        <v>1829</v>
      </c>
      <c s="123" t="s">
        <v>1830</v>
      </c>
      <c s="27">
        <v>111836.16</v>
      </c>
      <c s="27">
        <v>111836.16</v>
      </c>
      <c s="27">
        <v>111836.16</v>
      </c>
      <c s="27">
        <v>111836.16</v>
      </c>
      <c s="27">
        <v>55918.080000000002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223672.32000000001</v>
      </c>
      <c s="27">
        <v>279590.40000000002</v>
      </c>
      <c s="27">
        <v>503262.72000000003</v>
      </c>
    </row>
    <row r="1114" spans="1:74" ht="14.5">
      <c r="A1114" s="123" t="s">
        <v>3076</v>
      </c>
      <c s="121" t="s">
        <v>1597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200000000</v>
      </c>
      <c s="135">
        <v>0</v>
      </c>
      <c s="134">
        <v>0</v>
      </c>
      <c s="134">
        <v>0</v>
      </c>
      <c s="134"/>
      <c s="140"/>
      <c s="140"/>
      <c s="141">
        <v>200000000</v>
      </c>
      <c s="130">
        <v>44995</v>
      </c>
      <c s="130">
        <v>46822</v>
      </c>
      <c s="142">
        <v>200000000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14259000</v>
      </c>
      <c s="27">
        <v>14259000</v>
      </c>
      <c s="27">
        <v>14259000</v>
      </c>
      <c s="27">
        <v>7129500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28518000</v>
      </c>
      <c s="27">
        <v>21388500</v>
      </c>
      <c s="27">
        <v>49906500</v>
      </c>
    </row>
    <row r="1115" spans="1:74" ht="14.5">
      <c r="A1115" s="123" t="s">
        <v>3077</v>
      </c>
      <c s="121" t="s">
        <v>1598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1140352.9299999999</v>
      </c>
      <c s="135">
        <v>0</v>
      </c>
      <c s="134">
        <v>0</v>
      </c>
      <c s="134">
        <v>0</v>
      </c>
      <c s="134"/>
      <c s="140"/>
      <c s="140"/>
      <c s="141">
        <v>1140352.9299999999</v>
      </c>
      <c s="130">
        <v>45000</v>
      </c>
      <c s="130">
        <v>47192</v>
      </c>
      <c s="142">
        <v>1140352.9299999999</v>
      </c>
      <c s="143">
        <v>4.208333333333333</v>
      </c>
      <c s="143">
        <v>6</v>
      </c>
      <c s="128">
        <v>0.073772000000000004</v>
      </c>
      <c s="123" t="s">
        <v>1829</v>
      </c>
      <c s="123" t="s">
        <v>1830</v>
      </c>
      <c s="27">
        <v>84126.119999999995</v>
      </c>
      <c s="27">
        <v>84126.119999999995</v>
      </c>
      <c s="27">
        <v>84126.119999999995</v>
      </c>
      <c s="27">
        <v>84126.119999999995</v>
      </c>
      <c s="27">
        <v>42063.059999999998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168252.23999999999</v>
      </c>
      <c s="27">
        <v>210315.29999999999</v>
      </c>
      <c s="27">
        <v>378567.53999999998</v>
      </c>
    </row>
    <row r="1116" spans="1:74" ht="14.5">
      <c r="A1116" s="123" t="s">
        <v>3078</v>
      </c>
      <c s="121" t="s">
        <v>1599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2258134.1600000001</v>
      </c>
      <c s="135">
        <v>0</v>
      </c>
      <c s="134">
        <v>0</v>
      </c>
      <c s="134">
        <v>0</v>
      </c>
      <c s="134"/>
      <c s="140"/>
      <c s="140"/>
      <c s="141">
        <v>2258134.1600000001</v>
      </c>
      <c s="130">
        <v>45000</v>
      </c>
      <c s="130">
        <v>47192</v>
      </c>
      <c s="142">
        <v>2258134.1600000001</v>
      </c>
      <c s="143">
        <v>4.208333333333333</v>
      </c>
      <c s="143">
        <v>6</v>
      </c>
      <c s="128">
        <v>0.073772000000000004</v>
      </c>
      <c s="123" t="s">
        <v>1829</v>
      </c>
      <c s="123" t="s">
        <v>1830</v>
      </c>
      <c s="27">
        <v>166587.07999999999</v>
      </c>
      <c s="27">
        <v>166587.07999999999</v>
      </c>
      <c s="27">
        <v>166587.07999999999</v>
      </c>
      <c s="27">
        <v>166587.07999999999</v>
      </c>
      <c s="27">
        <v>83293.539999999994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333174.15999999997</v>
      </c>
      <c s="27">
        <v>416467.69999999995</v>
      </c>
      <c s="27">
        <v>749641.85999999987</v>
      </c>
    </row>
    <row r="1117" spans="1:74" ht="14.5">
      <c r="A1117" s="123" t="s">
        <v>3079</v>
      </c>
      <c s="121" t="s">
        <v>1600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822720.43999999994</v>
      </c>
      <c s="135">
        <v>0</v>
      </c>
      <c s="134">
        <v>0</v>
      </c>
      <c s="134">
        <v>0</v>
      </c>
      <c s="134"/>
      <c s="140"/>
      <c s="140"/>
      <c s="141">
        <v>822720.43999999994</v>
      </c>
      <c s="130">
        <v>45000</v>
      </c>
      <c s="130">
        <v>47192</v>
      </c>
      <c s="142">
        <v>822720.43999999994</v>
      </c>
      <c s="143">
        <v>4.208333333333333</v>
      </c>
      <c s="143">
        <v>6</v>
      </c>
      <c s="127">
        <v>0.073772000000000004</v>
      </c>
      <c s="123" t="s">
        <v>1829</v>
      </c>
      <c s="123" t="s">
        <v>1830</v>
      </c>
      <c s="27">
        <v>60693.739999999998</v>
      </c>
      <c s="27">
        <v>60693.739999999998</v>
      </c>
      <c s="27">
        <v>60693.739999999998</v>
      </c>
      <c s="27">
        <v>60693.739999999998</v>
      </c>
      <c s="27">
        <v>30346.869999999999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121387.48</v>
      </c>
      <c s="27">
        <v>151734.35000000001</v>
      </c>
      <c s="27">
        <v>273121.83000000002</v>
      </c>
    </row>
    <row r="1118" spans="1:74" ht="14.5">
      <c r="A1118" s="123" t="s">
        <v>3080</v>
      </c>
      <c s="121" t="s">
        <v>1601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2012682.73</v>
      </c>
      <c s="135">
        <v>0</v>
      </c>
      <c s="134">
        <v>0</v>
      </c>
      <c s="134">
        <v>0</v>
      </c>
      <c s="134"/>
      <c s="140"/>
      <c s="140"/>
      <c s="141">
        <v>2012682.73</v>
      </c>
      <c s="130">
        <v>45000</v>
      </c>
      <c s="130">
        <v>47192</v>
      </c>
      <c s="142">
        <v>2012682.73</v>
      </c>
      <c s="143">
        <v>4.208333333333333</v>
      </c>
      <c s="143">
        <v>6</v>
      </c>
      <c s="127">
        <v>0.073772000000000004</v>
      </c>
      <c s="123" t="s">
        <v>1829</v>
      </c>
      <c s="123" t="s">
        <v>1830</v>
      </c>
      <c s="27">
        <v>148479.64000000001</v>
      </c>
      <c s="27">
        <v>148479.64000000001</v>
      </c>
      <c s="27">
        <v>148479.64000000001</v>
      </c>
      <c s="27">
        <v>148479.64000000001</v>
      </c>
      <c s="27">
        <v>74239.820000000007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296959.28000000003</v>
      </c>
      <c s="27">
        <v>371199.10000000003</v>
      </c>
      <c s="27">
        <v>668158.38000000012</v>
      </c>
    </row>
    <row r="1119" spans="1:74" ht="14.5">
      <c r="A1119" s="123" t="s">
        <v>3081</v>
      </c>
      <c s="121" t="s">
        <v>1354</v>
      </c>
      <c s="125">
        <v>1</v>
      </c>
      <c s="122" t="s">
        <v>0</v>
      </c>
      <c s="64" t="s">
        <v>3</v>
      </c>
      <c s="64" t="s">
        <v>1815</v>
      </c>
      <c s="64" t="s">
        <v>774</v>
      </c>
      <c s="64" t="s">
        <v>1825</v>
      </c>
      <c s="64" t="s">
        <v>1818</v>
      </c>
      <c s="64" t="s">
        <v>1827</v>
      </c>
      <c s="64" t="s">
        <v>774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>
        <v>40000000</v>
      </c>
      <c s="135">
        <v>0</v>
      </c>
      <c s="134">
        <v>0</v>
      </c>
      <c s="134">
        <v>0</v>
      </c>
      <c s="134"/>
      <c s="140"/>
      <c s="140"/>
      <c s="141">
        <v>40000000</v>
      </c>
      <c s="130">
        <v>44987</v>
      </c>
      <c s="130">
        <v>46083</v>
      </c>
      <c s="142">
        <v>40000000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2466120</v>
      </c>
      <c s="27">
        <v>1233060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3699180</v>
      </c>
      <c s="27">
        <v>0</v>
      </c>
      <c s="27">
        <v>3699180</v>
      </c>
    </row>
    <row r="1120" spans="1:74" ht="14.5">
      <c r="A1120" s="123" t="s">
        <v>3082</v>
      </c>
      <c s="121" t="s">
        <v>1355</v>
      </c>
      <c s="125">
        <v>1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158857.5</v>
      </c>
      <c s="135">
        <v>0</v>
      </c>
      <c s="134">
        <v>0</v>
      </c>
      <c s="134">
        <v>623.51999999999998</v>
      </c>
      <c s="134"/>
      <c s="140"/>
      <c s="140"/>
      <c s="141">
        <v>158857.5</v>
      </c>
      <c s="130">
        <v>45037</v>
      </c>
      <c s="130">
        <v>46498</v>
      </c>
      <c s="142">
        <v>158857.5</v>
      </c>
      <c s="143">
        <v>2.3083333333333331</v>
      </c>
      <c s="143">
        <v>4</v>
      </c>
      <c s="127">
        <v>0.047100000000000003</v>
      </c>
      <c s="123" t="s">
        <v>1829</v>
      </c>
      <c s="123" t="s">
        <v>1830</v>
      </c>
      <c s="27">
        <v>7482.2400000000016</v>
      </c>
      <c s="27">
        <v>6858.7200000000012</v>
      </c>
      <c s="27">
        <v>1247.04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14340.960000000003</v>
      </c>
      <c s="27">
        <v>1247.04</v>
      </c>
      <c s="27">
        <v>15588.000000000004</v>
      </c>
    </row>
    <row r="1121" spans="1:74" ht="14.5">
      <c r="A1121" s="123" t="s">
        <v>3083</v>
      </c>
      <c s="121" t="s">
        <v>1355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100152.5</v>
      </c>
      <c s="135">
        <v>0</v>
      </c>
      <c s="134">
        <v>0</v>
      </c>
      <c s="134">
        <v>423.13999999999999</v>
      </c>
      <c s="134"/>
      <c s="140"/>
      <c s="140"/>
      <c s="141">
        <v>100152.5</v>
      </c>
      <c s="130">
        <v>45037</v>
      </c>
      <c s="130">
        <v>46864</v>
      </c>
      <c s="142">
        <v>100152.5</v>
      </c>
      <c s="143">
        <v>3.3083333333333331</v>
      </c>
      <c s="143">
        <v>5</v>
      </c>
      <c s="127">
        <v>0.050700000000000002</v>
      </c>
      <c s="123" t="s">
        <v>1829</v>
      </c>
      <c s="123" t="s">
        <v>1830</v>
      </c>
      <c s="27">
        <v>5077.6800000000003</v>
      </c>
      <c s="27">
        <v>5077.6800000000003</v>
      </c>
      <c s="27">
        <v>4654.54</v>
      </c>
      <c s="27">
        <v>846.27999999999997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10155.360000000001</v>
      </c>
      <c s="27">
        <v>5500.8199999999997</v>
      </c>
      <c s="27">
        <v>15656.18</v>
      </c>
    </row>
    <row r="1122" spans="1:74" ht="14.5">
      <c r="A1122" s="123" t="s">
        <v>3084</v>
      </c>
      <c s="121" t="s">
        <v>1355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10388130</v>
      </c>
      <c s="135">
        <v>0</v>
      </c>
      <c s="134">
        <v>0</v>
      </c>
      <c s="134">
        <v>46400.309999999998</v>
      </c>
      <c s="134"/>
      <c s="140"/>
      <c s="140"/>
      <c s="141">
        <v>10388130</v>
      </c>
      <c s="130">
        <v>45037</v>
      </c>
      <c s="130">
        <v>47229</v>
      </c>
      <c s="142">
        <v>10388130</v>
      </c>
      <c s="143">
        <v>4.3083333333333336</v>
      </c>
      <c s="143">
        <v>6</v>
      </c>
      <c s="127">
        <v>0.053600000000000002</v>
      </c>
      <c s="123" t="s">
        <v>1829</v>
      </c>
      <c s="123" t="s">
        <v>1830</v>
      </c>
      <c s="27">
        <v>556803.71999999997</v>
      </c>
      <c s="27">
        <v>556803.71999999997</v>
      </c>
      <c s="27">
        <v>556803.71999999997</v>
      </c>
      <c s="27">
        <v>510403.41999999998</v>
      </c>
      <c s="27">
        <v>92800.639999999999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1113607.4399999999</v>
      </c>
      <c s="27">
        <v>1160007.7799999998</v>
      </c>
      <c s="27">
        <v>2273615.2199999997</v>
      </c>
    </row>
    <row r="1123" spans="1:74" ht="14.5">
      <c r="A1123" s="123" t="s">
        <v>3085</v>
      </c>
      <c s="121" t="s">
        <v>1602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200000000</v>
      </c>
      <c s="135">
        <v>0</v>
      </c>
      <c s="134">
        <v>0</v>
      </c>
      <c s="134">
        <v>0</v>
      </c>
      <c s="134"/>
      <c s="140"/>
      <c s="140"/>
      <c s="141">
        <v>200000000</v>
      </c>
      <c s="130">
        <v>44984</v>
      </c>
      <c s="130">
        <v>48637</v>
      </c>
      <c s="142">
        <v>200000000</v>
      </c>
      <c s="143">
        <v>8.1583333333333332</v>
      </c>
      <c s="143">
        <v>10</v>
      </c>
      <c s="127">
        <v>0.078262999999999999</v>
      </c>
      <c s="123" t="s">
        <v>1829</v>
      </c>
      <c s="123" t="s">
        <v>1830</v>
      </c>
      <c s="27">
        <v>15652600</v>
      </c>
      <c s="27">
        <v>15652600</v>
      </c>
      <c s="27">
        <v>15652600</v>
      </c>
      <c s="27">
        <v>15652600</v>
      </c>
      <c s="27">
        <v>15652600</v>
      </c>
      <c s="27">
        <v>15652600</v>
      </c>
      <c s="27">
        <v>15652600</v>
      </c>
      <c s="27">
        <v>15652600</v>
      </c>
      <c s="27">
        <v>7826300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31305200</v>
      </c>
      <c s="27">
        <v>101741900</v>
      </c>
      <c s="27">
        <v>133047100</v>
      </c>
    </row>
    <row r="1124" spans="1:74" ht="14.5">
      <c r="A1124" s="123" t="s">
        <v>3086</v>
      </c>
      <c s="121" t="s">
        <v>1603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1846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3438387.6600000001</v>
      </c>
      <c s="135">
        <v>0</v>
      </c>
      <c s="134">
        <v>0</v>
      </c>
      <c s="134">
        <v>0</v>
      </c>
      <c s="134"/>
      <c s="140"/>
      <c s="140"/>
      <c s="141">
        <v>3438387.6600000001</v>
      </c>
      <c s="130">
        <v>45041</v>
      </c>
      <c s="130">
        <v>46502</v>
      </c>
      <c s="142">
        <v>3438387.6600000001</v>
      </c>
      <c s="143">
        <v>2.3194444444444446</v>
      </c>
      <c s="143">
        <v>4</v>
      </c>
      <c s="127">
        <v>0.067556000000000005</v>
      </c>
      <c s="123" t="s">
        <v>1829</v>
      </c>
      <c s="123" t="s">
        <v>1830</v>
      </c>
      <c s="27">
        <v>232283.72</v>
      </c>
      <c s="27">
        <v>232283.72</v>
      </c>
      <c s="27">
        <v>116141.86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464567.44</v>
      </c>
      <c s="27">
        <v>116141.86</v>
      </c>
      <c s="27">
        <v>580709.30000000005</v>
      </c>
    </row>
    <row r="1125" spans="1:74" ht="14.5">
      <c r="A1125" s="123" t="s">
        <v>3087</v>
      </c>
      <c s="121" t="s">
        <v>1356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1482301.25</v>
      </c>
      <c s="135">
        <v>0</v>
      </c>
      <c s="134">
        <v>0</v>
      </c>
      <c s="134">
        <v>4718.6599999999999</v>
      </c>
      <c s="134"/>
      <c s="140"/>
      <c s="140"/>
      <c s="141">
        <v>1482301.25</v>
      </c>
      <c s="130">
        <v>45042</v>
      </c>
      <c s="130">
        <v>45773</v>
      </c>
      <c s="142">
        <v>2964602.5</v>
      </c>
      <c s="143">
        <v>0.32222222222222224</v>
      </c>
      <c s="143">
        <v>2</v>
      </c>
      <c s="128">
        <v>0.038199999999999998</v>
      </c>
      <c s="123" t="s">
        <v>1829</v>
      </c>
      <c s="123" t="s">
        <v>1830</v>
      </c>
      <c s="27">
        <v>18874.639999999999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18874.639999999999</v>
      </c>
      <c s="27">
        <v>0</v>
      </c>
      <c s="27">
        <v>18874.639999999999</v>
      </c>
    </row>
    <row r="1126" spans="1:74" ht="14.5">
      <c r="A1126" s="123" t="s">
        <v>3088</v>
      </c>
      <c s="121" t="s">
        <v>1356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3565960</v>
      </c>
      <c s="135">
        <v>0</v>
      </c>
      <c s="134">
        <v>0</v>
      </c>
      <c s="134">
        <v>12778.02</v>
      </c>
      <c s="134"/>
      <c s="140"/>
      <c s="140"/>
      <c s="141">
        <v>3565960</v>
      </c>
      <c s="130">
        <v>45042</v>
      </c>
      <c s="130">
        <v>46138</v>
      </c>
      <c s="142">
        <v>3565960</v>
      </c>
      <c s="143">
        <v>1.3222222222222222</v>
      </c>
      <c s="143">
        <v>3</v>
      </c>
      <c s="128">
        <v>0.042999999999999997</v>
      </c>
      <c s="123" t="s">
        <v>1829</v>
      </c>
      <c s="123" t="s">
        <v>1830</v>
      </c>
      <c s="27">
        <v>140558.22000000003</v>
      </c>
      <c s="27">
        <v>25556.040000000001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166114.26000000004</v>
      </c>
      <c s="27">
        <v>0</v>
      </c>
      <c s="27">
        <v>166114.26000000004</v>
      </c>
    </row>
    <row r="1127" spans="1:74" ht="14.5">
      <c r="A1127" s="123" t="s">
        <v>3089</v>
      </c>
      <c s="121" t="s">
        <v>1356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6169482.5</v>
      </c>
      <c s="135">
        <v>0</v>
      </c>
      <c s="134">
        <v>0</v>
      </c>
      <c s="134">
        <v>24215.220000000001</v>
      </c>
      <c s="134"/>
      <c s="140"/>
      <c s="140"/>
      <c s="141">
        <v>6169482.5</v>
      </c>
      <c s="130">
        <v>45042</v>
      </c>
      <c s="130">
        <v>46503</v>
      </c>
      <c s="142">
        <v>6169482.5</v>
      </c>
      <c s="143">
        <v>2.3222222222222224</v>
      </c>
      <c s="143">
        <v>4</v>
      </c>
      <c s="127">
        <v>0.047100000000000003</v>
      </c>
      <c s="123" t="s">
        <v>1829</v>
      </c>
      <c s="123" t="s">
        <v>1830</v>
      </c>
      <c s="27">
        <v>290582.64000000001</v>
      </c>
      <c s="27">
        <v>266367.41999999998</v>
      </c>
      <c s="27">
        <v>48430.440000000002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556950.06000000006</v>
      </c>
      <c s="27">
        <v>48430.440000000002</v>
      </c>
      <c s="27">
        <v>605380.5</v>
      </c>
    </row>
    <row r="1128" spans="1:74" ht="14.5">
      <c r="A1128" s="123" t="s">
        <v>3090</v>
      </c>
      <c s="121" t="s">
        <v>1356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15882357.5</v>
      </c>
      <c s="135">
        <v>0</v>
      </c>
      <c s="134">
        <v>0</v>
      </c>
      <c s="134">
        <v>67102.960000000006</v>
      </c>
      <c s="134"/>
      <c s="140"/>
      <c s="140"/>
      <c s="141">
        <v>15882357.5</v>
      </c>
      <c s="130">
        <v>45042</v>
      </c>
      <c s="130">
        <v>46869</v>
      </c>
      <c s="142">
        <v>15882357.5</v>
      </c>
      <c s="143">
        <v>3.3222222222222224</v>
      </c>
      <c s="143">
        <v>5</v>
      </c>
      <c s="127">
        <v>0.050700000000000002</v>
      </c>
      <c s="123" t="s">
        <v>1829</v>
      </c>
      <c s="123" t="s">
        <v>1830</v>
      </c>
      <c s="27">
        <v>805235.5199999999</v>
      </c>
      <c s="27">
        <v>805235.5199999999</v>
      </c>
      <c s="27">
        <v>738132.56000000006</v>
      </c>
      <c s="27">
        <v>134205.92000000001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1610471.0399999998</v>
      </c>
      <c s="27">
        <v>872338.4800000001</v>
      </c>
      <c s="27">
        <v>2482809.52</v>
      </c>
    </row>
    <row r="1129" spans="1:74" ht="14.5">
      <c r="A1129" s="123" t="s">
        <v>3091</v>
      </c>
      <c s="121" t="s">
        <v>1356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2997495</v>
      </c>
      <c s="135">
        <v>0</v>
      </c>
      <c s="134">
        <v>0</v>
      </c>
      <c s="134">
        <v>13388.809999999999</v>
      </c>
      <c s="134"/>
      <c s="140"/>
      <c s="140"/>
      <c s="141">
        <v>2997495</v>
      </c>
      <c s="130">
        <v>45042</v>
      </c>
      <c s="130">
        <v>47234</v>
      </c>
      <c s="142">
        <v>2997495</v>
      </c>
      <c s="143">
        <v>4.322222222222222</v>
      </c>
      <c s="143">
        <v>6</v>
      </c>
      <c s="127">
        <v>0.053600000000000002</v>
      </c>
      <c s="123" t="s">
        <v>1829</v>
      </c>
      <c s="123" t="s">
        <v>1830</v>
      </c>
      <c s="27">
        <v>160665.72</v>
      </c>
      <c s="27">
        <v>160665.72</v>
      </c>
      <c s="27">
        <v>160665.72</v>
      </c>
      <c s="27">
        <v>147276.92000000001</v>
      </c>
      <c s="27">
        <v>26777.639999999999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321331.44</v>
      </c>
      <c s="27">
        <v>334720.28000000003</v>
      </c>
      <c s="27">
        <v>656051.71999999997</v>
      </c>
    </row>
    <row r="1130" spans="1:74" ht="14.5">
      <c r="A1130" s="123" t="s">
        <v>3092</v>
      </c>
      <c s="121" t="s">
        <v>1356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589852.5</v>
      </c>
      <c s="135">
        <v>0</v>
      </c>
      <c s="134">
        <v>0</v>
      </c>
      <c s="134">
        <v>2772.3099999999999</v>
      </c>
      <c s="134"/>
      <c s="140"/>
      <c s="140"/>
      <c s="141">
        <v>589852.5</v>
      </c>
      <c s="130">
        <v>45042</v>
      </c>
      <c s="130">
        <v>47599</v>
      </c>
      <c s="142">
        <v>589852.5</v>
      </c>
      <c s="143">
        <v>5.322222222222222</v>
      </c>
      <c s="143">
        <v>7</v>
      </c>
      <c s="127">
        <v>0.056399999999999999</v>
      </c>
      <c s="123" t="s">
        <v>1829</v>
      </c>
      <c s="123" t="s">
        <v>1830</v>
      </c>
      <c s="27">
        <v>33267.720000000008</v>
      </c>
      <c s="27">
        <v>33267.720000000008</v>
      </c>
      <c s="27">
        <v>33267.720000000001</v>
      </c>
      <c s="27">
        <v>33267.720000000001</v>
      </c>
      <c s="27">
        <v>22178.439999999999</v>
      </c>
      <c s="27">
        <v>5544.6000000000004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66535.440000000017</v>
      </c>
      <c s="27">
        <v>94258.48000000001</v>
      </c>
      <c s="27">
        <v>160793.92000000004</v>
      </c>
    </row>
    <row r="1131" spans="1:74" ht="14.5">
      <c r="A1131" s="123" t="s">
        <v>3093</v>
      </c>
      <c s="121" t="s">
        <v>1356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159300</v>
      </c>
      <c s="135">
        <v>0</v>
      </c>
      <c s="134">
        <v>0</v>
      </c>
      <c s="134">
        <v>787.21000000000004</v>
      </c>
      <c s="134"/>
      <c s="140"/>
      <c s="140"/>
      <c s="141">
        <v>159300</v>
      </c>
      <c s="130">
        <v>45042</v>
      </c>
      <c s="130">
        <v>47964</v>
      </c>
      <c s="142">
        <v>159300</v>
      </c>
      <c s="143">
        <v>6.322222222222222</v>
      </c>
      <c s="143">
        <v>8</v>
      </c>
      <c s="127">
        <v>0.059299999999999999</v>
      </c>
      <c s="123" t="s">
        <v>1829</v>
      </c>
      <c s="123" t="s">
        <v>1830</v>
      </c>
      <c s="27">
        <v>9446.5200000000004</v>
      </c>
      <c s="27">
        <v>9446.5200000000004</v>
      </c>
      <c s="27">
        <v>9446.5200000000004</v>
      </c>
      <c s="27">
        <v>9446.5200000000004</v>
      </c>
      <c s="27">
        <v>7347.2399999999998</v>
      </c>
      <c s="27">
        <v>4198.3999999999996</v>
      </c>
      <c s="27">
        <v>1049.5999999999999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18893.040000000001</v>
      </c>
      <c s="27">
        <v>31488.279999999999</v>
      </c>
      <c s="27">
        <v>50381.32</v>
      </c>
    </row>
    <row r="1132" spans="1:74" ht="14.5">
      <c r="A1132" s="123" t="s">
        <v>3094</v>
      </c>
      <c s="121" t="s">
        <v>1357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182605</v>
      </c>
      <c s="135">
        <v>0</v>
      </c>
      <c s="134">
        <v>0</v>
      </c>
      <c s="134">
        <v>581.28999999999996</v>
      </c>
      <c s="134"/>
      <c s="140"/>
      <c s="140"/>
      <c s="141">
        <v>182605</v>
      </c>
      <c s="130">
        <v>45063</v>
      </c>
      <c s="130">
        <v>45794</v>
      </c>
      <c s="142">
        <v>365210</v>
      </c>
      <c s="143">
        <v>0.38055555555555554</v>
      </c>
      <c s="143">
        <v>2</v>
      </c>
      <c s="127">
        <v>0.038199999999999998</v>
      </c>
      <c s="123" t="s">
        <v>1829</v>
      </c>
      <c s="123" t="s">
        <v>1830</v>
      </c>
      <c s="27">
        <v>2906.4499999999998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2906.4499999999998</v>
      </c>
      <c s="27">
        <v>0</v>
      </c>
      <c s="27">
        <v>2906.4499999999998</v>
      </c>
    </row>
    <row r="1133" spans="1:74" ht="14.5">
      <c r="A1133" s="123" t="s">
        <v>3095</v>
      </c>
      <c s="121" t="s">
        <v>1357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986480</v>
      </c>
      <c s="135">
        <v>0</v>
      </c>
      <c s="134">
        <v>0</v>
      </c>
      <c s="134">
        <v>3534.8899999999999</v>
      </c>
      <c s="134"/>
      <c s="140"/>
      <c s="140"/>
      <c s="141">
        <v>986480</v>
      </c>
      <c s="130">
        <v>45063</v>
      </c>
      <c s="130">
        <v>46159</v>
      </c>
      <c s="142">
        <v>986480</v>
      </c>
      <c s="143">
        <v>1.3805555555555555</v>
      </c>
      <c s="143">
        <v>3</v>
      </c>
      <c s="127">
        <v>0.042999999999999997</v>
      </c>
      <c s="123" t="s">
        <v>1829</v>
      </c>
      <c s="123" t="s">
        <v>1830</v>
      </c>
      <c s="27">
        <v>40651.230000000003</v>
      </c>
      <c s="27">
        <v>8837.2000000000007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49488.430000000008</v>
      </c>
      <c s="27">
        <v>0</v>
      </c>
      <c s="27">
        <v>49488.430000000008</v>
      </c>
    </row>
    <row r="1134" spans="1:74" ht="14.5">
      <c r="A1134" s="123" t="s">
        <v>3096</v>
      </c>
      <c s="121" t="s">
        <v>1357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853435</v>
      </c>
      <c s="135">
        <v>0</v>
      </c>
      <c s="134">
        <v>0</v>
      </c>
      <c s="134">
        <v>3349.73</v>
      </c>
      <c s="134"/>
      <c s="140"/>
      <c s="140"/>
      <c s="141">
        <v>853435</v>
      </c>
      <c s="130">
        <v>45063</v>
      </c>
      <c s="130">
        <v>46524</v>
      </c>
      <c s="142">
        <v>853435</v>
      </c>
      <c s="143">
        <v>2.3805555555555555</v>
      </c>
      <c s="143">
        <v>4</v>
      </c>
      <c s="127">
        <v>0.047100000000000003</v>
      </c>
      <c s="123" t="s">
        <v>1829</v>
      </c>
      <c s="123" t="s">
        <v>1830</v>
      </c>
      <c s="27">
        <v>40196.760000000009</v>
      </c>
      <c s="27">
        <v>38521.900000000009</v>
      </c>
      <c s="27">
        <v>8374.3500000000004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78718.660000000018</v>
      </c>
      <c s="27">
        <v>8374.3500000000004</v>
      </c>
      <c s="27">
        <v>87093.010000000024</v>
      </c>
    </row>
    <row r="1135" spans="1:74" ht="14.5">
      <c r="A1135" s="123" t="s">
        <v>3097</v>
      </c>
      <c s="121" t="s">
        <v>1357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956685</v>
      </c>
      <c s="135">
        <v>0</v>
      </c>
      <c s="134">
        <v>0</v>
      </c>
      <c s="134">
        <v>4041.9899999999998</v>
      </c>
      <c s="134"/>
      <c s="140"/>
      <c s="140"/>
      <c s="141">
        <v>956685</v>
      </c>
      <c s="130">
        <v>45063</v>
      </c>
      <c s="130">
        <v>46890</v>
      </c>
      <c s="142">
        <v>956685</v>
      </c>
      <c s="143">
        <v>3.3805555555555555</v>
      </c>
      <c s="143">
        <v>5</v>
      </c>
      <c s="128">
        <v>0.050700000000000002</v>
      </c>
      <c s="123" t="s">
        <v>1829</v>
      </c>
      <c s="123" t="s">
        <v>1830</v>
      </c>
      <c s="27">
        <v>48503.879999999983</v>
      </c>
      <c s="27">
        <v>48503.879999999983</v>
      </c>
      <c s="27">
        <v>46482.889999999999</v>
      </c>
      <c s="27">
        <v>10105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97007.759999999966</v>
      </c>
      <c s="27">
        <v>56587.889999999999</v>
      </c>
      <c s="27">
        <v>153595.64999999997</v>
      </c>
    </row>
    <row r="1136" spans="1:74" ht="14.5">
      <c r="A1136" s="123" t="s">
        <v>3098</v>
      </c>
      <c s="121" t="s">
        <v>1357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674517.5</v>
      </c>
      <c s="135">
        <v>0</v>
      </c>
      <c s="134">
        <v>0</v>
      </c>
      <c s="134">
        <v>3012.8400000000001</v>
      </c>
      <c s="134"/>
      <c s="140"/>
      <c s="140"/>
      <c s="141">
        <v>674517.5</v>
      </c>
      <c s="130">
        <v>45063</v>
      </c>
      <c s="130">
        <v>47255</v>
      </c>
      <c s="142">
        <v>674517.5</v>
      </c>
      <c s="143">
        <v>4.3805555555555555</v>
      </c>
      <c s="143">
        <v>6</v>
      </c>
      <c s="127">
        <v>0.053600000000000002</v>
      </c>
      <c s="123" t="s">
        <v>1829</v>
      </c>
      <c s="123" t="s">
        <v>1830</v>
      </c>
      <c s="27">
        <v>36154.080000000002</v>
      </c>
      <c s="27">
        <v>36154.080000000002</v>
      </c>
      <c s="27">
        <v>36154.080000000002</v>
      </c>
      <c s="27">
        <v>34647.660000000003</v>
      </c>
      <c s="27">
        <v>7532.1000000000004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72308.160000000003</v>
      </c>
      <c s="27">
        <v>78333.840000000011</v>
      </c>
      <c s="27">
        <v>150642</v>
      </c>
    </row>
    <row r="1137" spans="1:74" ht="14.5">
      <c r="A1137" s="123" t="s">
        <v>3099</v>
      </c>
      <c s="121" t="s">
        <v>1357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1356852.5</v>
      </c>
      <c s="135">
        <v>0</v>
      </c>
      <c s="134">
        <v>0</v>
      </c>
      <c s="134">
        <v>6377.21</v>
      </c>
      <c s="134"/>
      <c s="140"/>
      <c s="140"/>
      <c s="141">
        <v>1356852.5</v>
      </c>
      <c s="130">
        <v>45063</v>
      </c>
      <c s="130">
        <v>47620</v>
      </c>
      <c s="142">
        <v>1356852.5</v>
      </c>
      <c s="143">
        <v>5.3805555555555555</v>
      </c>
      <c s="143">
        <v>7</v>
      </c>
      <c s="127">
        <v>0.056399999999999999</v>
      </c>
      <c s="123" t="s">
        <v>1829</v>
      </c>
      <c s="123" t="s">
        <v>1830</v>
      </c>
      <c s="27">
        <v>76526.520000000004</v>
      </c>
      <c s="27">
        <v>76526.520000000004</v>
      </c>
      <c s="27">
        <v>76526.520000000004</v>
      </c>
      <c s="27">
        <v>76526.520000000004</v>
      </c>
      <c s="27">
        <v>54206.25</v>
      </c>
      <c s="27">
        <v>15943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153053.04000000001</v>
      </c>
      <c s="27">
        <v>223202.29000000001</v>
      </c>
      <c s="27">
        <v>376255.33000000002</v>
      </c>
    </row>
    <row r="1138" spans="1:74" ht="14.5">
      <c r="A1138" s="123" t="s">
        <v>3100</v>
      </c>
      <c s="121" t="s">
        <v>1357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4927237.5</v>
      </c>
      <c s="135">
        <v>0</v>
      </c>
      <c s="134">
        <v>0</v>
      </c>
      <c s="134">
        <v>24348.77</v>
      </c>
      <c s="134"/>
      <c s="140"/>
      <c s="140"/>
      <c s="141">
        <v>4927237.5</v>
      </c>
      <c s="130">
        <v>45063</v>
      </c>
      <c s="130">
        <v>47985</v>
      </c>
      <c s="142">
        <v>4927237.5</v>
      </c>
      <c s="143">
        <v>6.3805555555555555</v>
      </c>
      <c s="143">
        <v>8</v>
      </c>
      <c s="127">
        <v>0.059299999999999999</v>
      </c>
      <c s="123" t="s">
        <v>1829</v>
      </c>
      <c s="123" t="s">
        <v>1830</v>
      </c>
      <c s="27">
        <v>292185.23999999999</v>
      </c>
      <c s="27">
        <v>292185.23999999999</v>
      </c>
      <c s="27">
        <v>292185.23999999999</v>
      </c>
      <c s="27">
        <v>292185.23999999999</v>
      </c>
      <c s="27">
        <v>235371.42000000001</v>
      </c>
      <c s="27">
        <v>137976.37</v>
      </c>
      <c s="27">
        <v>40581.300000000003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584370.47999999998</v>
      </c>
      <c s="27">
        <v>998299.57000000007</v>
      </c>
      <c s="27">
        <v>1582670.05</v>
      </c>
    </row>
    <row r="1139" spans="1:74" ht="14.5">
      <c r="A1139" s="123" t="s">
        <v>3101</v>
      </c>
      <c s="121" t="s">
        <v>1357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4071029.5</v>
      </c>
      <c s="135">
        <v>0</v>
      </c>
      <c s="134">
        <v>0</v>
      </c>
      <c s="134">
        <v>21067.580000000002</v>
      </c>
      <c s="134"/>
      <c s="140"/>
      <c s="140"/>
      <c s="141">
        <v>4071029.5</v>
      </c>
      <c s="130">
        <v>45063</v>
      </c>
      <c s="130">
        <v>48351</v>
      </c>
      <c s="142">
        <v>4071029.5</v>
      </c>
      <c s="143">
        <v>7.3805555555555555</v>
      </c>
      <c s="143">
        <v>9</v>
      </c>
      <c s="127">
        <v>0.062100000000000002</v>
      </c>
      <c s="123" t="s">
        <v>1829</v>
      </c>
      <c s="123" t="s">
        <v>1830</v>
      </c>
      <c s="27">
        <v>252810.96000000008</v>
      </c>
      <c s="27">
        <v>252810.96000000008</v>
      </c>
      <c s="27">
        <v>252810.95999999999</v>
      </c>
      <c s="27">
        <v>252810.95999999999</v>
      </c>
      <c s="27">
        <v>215942.66</v>
      </c>
      <c s="27">
        <v>152739.92999999999</v>
      </c>
      <c s="27">
        <v>89537.179999999993</v>
      </c>
      <c s="27">
        <v>26334.450000000001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505621.92000000016</v>
      </c>
      <c s="27">
        <v>990176.1399999999</v>
      </c>
      <c s="27">
        <v>1495798.0600000001</v>
      </c>
    </row>
    <row r="1140" spans="1:74" ht="14.5">
      <c r="A1140" s="123" t="s">
        <v>3102</v>
      </c>
      <c s="121" t="s">
        <v>1357</v>
      </c>
      <c s="125">
        <v>10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653631.5</v>
      </c>
      <c s="135">
        <v>0</v>
      </c>
      <c s="134">
        <v>0</v>
      </c>
      <c s="134">
        <v>3540.5</v>
      </c>
      <c s="134"/>
      <c s="140"/>
      <c s="140"/>
      <c s="141">
        <v>653631.5</v>
      </c>
      <c s="130">
        <v>45063</v>
      </c>
      <c s="130">
        <v>48716</v>
      </c>
      <c s="142">
        <v>653631.5</v>
      </c>
      <c s="143">
        <v>8.3805555555555564</v>
      </c>
      <c s="143">
        <v>10</v>
      </c>
      <c s="127">
        <v>0.065000000000000002</v>
      </c>
      <c s="123" t="s">
        <v>1829</v>
      </c>
      <c s="123" t="s">
        <v>1830</v>
      </c>
      <c s="27">
        <v>42486</v>
      </c>
      <c s="27">
        <v>42486</v>
      </c>
      <c s="27">
        <v>42486</v>
      </c>
      <c s="27">
        <v>42486</v>
      </c>
      <c s="27">
        <v>37529.300000000003</v>
      </c>
      <c s="27">
        <v>29032.099999999999</v>
      </c>
      <c s="27">
        <v>20534.900000000001</v>
      </c>
      <c s="27">
        <v>12037.700000000001</v>
      </c>
      <c s="27">
        <v>3540.5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84972</v>
      </c>
      <c s="27">
        <v>187646.5</v>
      </c>
      <c s="27">
        <v>272618.5</v>
      </c>
    </row>
    <row r="1141" spans="1:74" ht="14.5">
      <c r="A1141" s="123" t="s">
        <v>3103</v>
      </c>
      <c s="121" t="s">
        <v>1358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442942.5</v>
      </c>
      <c s="135">
        <v>0</v>
      </c>
      <c s="134">
        <v>0</v>
      </c>
      <c s="134">
        <v>1410.03</v>
      </c>
      <c s="134"/>
      <c s="140"/>
      <c s="140"/>
      <c s="141">
        <v>442942.5</v>
      </c>
      <c s="130">
        <v>45070</v>
      </c>
      <c s="130">
        <v>45801</v>
      </c>
      <c s="142">
        <v>885885</v>
      </c>
      <c s="143">
        <v>0.40000000000000002</v>
      </c>
      <c s="143">
        <v>2</v>
      </c>
      <c s="127">
        <v>0.038199999999999998</v>
      </c>
      <c s="123" t="s">
        <v>1829</v>
      </c>
      <c s="123" t="s">
        <v>1830</v>
      </c>
      <c s="27">
        <v>7050.1499999999996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7050.1499999999996</v>
      </c>
      <c s="27">
        <v>0</v>
      </c>
      <c s="27">
        <v>7050.1499999999996</v>
      </c>
    </row>
    <row r="1142" spans="1:74" ht="14.5">
      <c r="A1142" s="123" t="s">
        <v>3104</v>
      </c>
      <c s="121" t="s">
        <v>1358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799302.5</v>
      </c>
      <c s="135">
        <v>0</v>
      </c>
      <c s="134">
        <v>0</v>
      </c>
      <c s="134">
        <v>2864.1700000000001</v>
      </c>
      <c s="134"/>
      <c s="140"/>
      <c s="140"/>
      <c s="141">
        <v>799302.5</v>
      </c>
      <c s="130">
        <v>45070</v>
      </c>
      <c s="130">
        <v>46166</v>
      </c>
      <c s="142">
        <v>799302.5</v>
      </c>
      <c s="143">
        <v>1.3999999999999999</v>
      </c>
      <c s="143">
        <v>3</v>
      </c>
      <c s="128">
        <v>0.042999999999999997</v>
      </c>
      <c s="123" t="s">
        <v>1829</v>
      </c>
      <c s="123" t="s">
        <v>1830</v>
      </c>
      <c s="27">
        <v>32937.949999999997</v>
      </c>
      <c s="27">
        <v>7160.3999999999996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40098.349999999999</v>
      </c>
      <c s="27">
        <v>0</v>
      </c>
      <c s="27">
        <v>40098.349999999999</v>
      </c>
    </row>
    <row r="1143" spans="1:74" ht="14.5">
      <c r="A1143" s="123" t="s">
        <v>3105</v>
      </c>
      <c s="121" t="s">
        <v>1358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1532377.5</v>
      </c>
      <c s="135">
        <v>0</v>
      </c>
      <c s="134">
        <v>0</v>
      </c>
      <c s="134">
        <v>6014.5799999999999</v>
      </c>
      <c s="134"/>
      <c s="140"/>
      <c s="140"/>
      <c s="141">
        <v>1532377.5</v>
      </c>
      <c s="130">
        <v>45070</v>
      </c>
      <c s="130">
        <v>46531</v>
      </c>
      <c s="142">
        <v>1532377.5</v>
      </c>
      <c s="143">
        <v>2.3999999999999999</v>
      </c>
      <c s="143">
        <v>4</v>
      </c>
      <c s="128">
        <v>0.047100000000000003</v>
      </c>
      <c s="123" t="s">
        <v>1829</v>
      </c>
      <c s="123" t="s">
        <v>1830</v>
      </c>
      <c s="27">
        <v>72174.960000000006</v>
      </c>
      <c s="27">
        <v>69167.669999999998</v>
      </c>
      <c s="27">
        <v>15036.450000000001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141342.63</v>
      </c>
      <c s="27">
        <v>15036.450000000001</v>
      </c>
      <c s="27">
        <v>156379.08000000002</v>
      </c>
    </row>
    <row r="1144" spans="1:74" ht="14.5">
      <c r="A1144" s="123" t="s">
        <v>3106</v>
      </c>
      <c s="121" t="s">
        <v>1358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2371505</v>
      </c>
      <c s="135">
        <v>0</v>
      </c>
      <c s="134">
        <v>0</v>
      </c>
      <c s="134">
        <v>10019.610000000001</v>
      </c>
      <c s="134"/>
      <c s="140"/>
      <c s="140"/>
      <c s="141">
        <v>2371505</v>
      </c>
      <c s="130">
        <v>45070</v>
      </c>
      <c s="130">
        <v>46897</v>
      </c>
      <c s="142">
        <v>2371505</v>
      </c>
      <c s="143">
        <v>3.3999999999999999</v>
      </c>
      <c s="143">
        <v>5</v>
      </c>
      <c s="127">
        <v>0.050700000000000002</v>
      </c>
      <c s="123" t="s">
        <v>1829</v>
      </c>
      <c s="123" t="s">
        <v>1830</v>
      </c>
      <c s="27">
        <v>120235.32000000001</v>
      </c>
      <c s="27">
        <v>120235.32000000001</v>
      </c>
      <c s="27">
        <v>115225.50999999999</v>
      </c>
      <c s="27">
        <v>25049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240470.64000000001</v>
      </c>
      <c s="27">
        <v>140274.51000000001</v>
      </c>
      <c s="27">
        <v>380745.15000000002</v>
      </c>
    </row>
    <row r="1145" spans="1:74" ht="14.5">
      <c r="A1145" s="123" t="s">
        <v>3107</v>
      </c>
      <c s="121" t="s">
        <v>1358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4465562.5</v>
      </c>
      <c s="135">
        <v>0</v>
      </c>
      <c s="134">
        <v>0</v>
      </c>
      <c s="134">
        <v>19946.18</v>
      </c>
      <c s="134"/>
      <c s="140"/>
      <c s="140"/>
      <c s="141">
        <v>4465562.5</v>
      </c>
      <c s="130">
        <v>45070</v>
      </c>
      <c s="130">
        <v>47262</v>
      </c>
      <c s="142">
        <v>4465562.5</v>
      </c>
      <c s="143">
        <v>4.4000000000000004</v>
      </c>
      <c s="143">
        <v>6</v>
      </c>
      <c s="127">
        <v>0.053600000000000002</v>
      </c>
      <c s="123" t="s">
        <v>1829</v>
      </c>
      <c s="123" t="s">
        <v>1830</v>
      </c>
      <c s="27">
        <v>239354.15999999995</v>
      </c>
      <c s="27">
        <v>239354.15999999995</v>
      </c>
      <c s="27">
        <v>239354.16</v>
      </c>
      <c s="27">
        <v>229381.07000000001</v>
      </c>
      <c s="27">
        <v>49865.449999999997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478708.31999999989</v>
      </c>
      <c s="27">
        <v>518600.67999999999</v>
      </c>
      <c s="27">
        <v>997308.99999999988</v>
      </c>
    </row>
    <row r="1146" spans="1:74" ht="14.5">
      <c r="A1146" s="123" t="s">
        <v>3108</v>
      </c>
      <c s="121" t="s">
        <v>1358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7655545</v>
      </c>
      <c s="135">
        <v>0</v>
      </c>
      <c s="134">
        <v>0</v>
      </c>
      <c s="134">
        <v>35981.059999999998</v>
      </c>
      <c s="134"/>
      <c s="140"/>
      <c s="140"/>
      <c s="141">
        <v>7655545</v>
      </c>
      <c s="130">
        <v>45070</v>
      </c>
      <c s="130">
        <v>47627</v>
      </c>
      <c s="142">
        <v>7655545</v>
      </c>
      <c s="143">
        <v>5.4000000000000004</v>
      </c>
      <c s="143">
        <v>7</v>
      </c>
      <c s="127">
        <v>0.056399999999999999</v>
      </c>
      <c s="123" t="s">
        <v>1829</v>
      </c>
      <c s="123" t="s">
        <v>1830</v>
      </c>
      <c s="27">
        <v>431772.71999999997</v>
      </c>
      <c s="27">
        <v>431772.71999999997</v>
      </c>
      <c s="27">
        <v>431772.71999999997</v>
      </c>
      <c s="27">
        <v>431772.71999999997</v>
      </c>
      <c s="27">
        <v>305839.01000000001</v>
      </c>
      <c s="27">
        <v>89952.649999999994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863545.43999999994</v>
      </c>
      <c s="27">
        <v>1259337.0999999999</v>
      </c>
      <c s="27">
        <v>2122882.54</v>
      </c>
    </row>
    <row r="1147" spans="1:74" ht="14.5">
      <c r="A1147" s="123" t="s">
        <v>3109</v>
      </c>
      <c s="121" t="s">
        <v>1358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1114362.5</v>
      </c>
      <c s="135">
        <v>0</v>
      </c>
      <c s="134">
        <v>0</v>
      </c>
      <c s="134">
        <v>5506.8100000000004</v>
      </c>
      <c s="134"/>
      <c s="140"/>
      <c s="140"/>
      <c s="141">
        <v>1114362.5</v>
      </c>
      <c s="130">
        <v>45070</v>
      </c>
      <c s="130">
        <v>47992</v>
      </c>
      <c s="142">
        <v>1114362.5</v>
      </c>
      <c s="143">
        <v>6.4000000000000004</v>
      </c>
      <c s="143">
        <v>8</v>
      </c>
      <c s="127">
        <v>0.059299999999999999</v>
      </c>
      <c s="123" t="s">
        <v>1829</v>
      </c>
      <c s="123" t="s">
        <v>1830</v>
      </c>
      <c s="27">
        <v>66081.719999999987</v>
      </c>
      <c s="27">
        <v>66081.719999999987</v>
      </c>
      <c s="27">
        <v>66081.720000000001</v>
      </c>
      <c s="27">
        <v>66081.720000000001</v>
      </c>
      <c s="27">
        <v>53232.519999999997</v>
      </c>
      <c s="27">
        <v>31205.25</v>
      </c>
      <c s="27">
        <v>9178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132163.43999999997</v>
      </c>
      <c s="27">
        <v>225779.20999999999</v>
      </c>
      <c s="27">
        <v>357942.64999999997</v>
      </c>
    </row>
    <row r="1148" spans="1:74" ht="14.5">
      <c r="A1148" s="123" t="s">
        <v>3110</v>
      </c>
      <c s="121" t="s">
        <v>1358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265500</v>
      </c>
      <c s="135">
        <v>0</v>
      </c>
      <c s="134">
        <v>0</v>
      </c>
      <c s="134">
        <v>1373.96</v>
      </c>
      <c s="134"/>
      <c s="140"/>
      <c s="140"/>
      <c s="141">
        <v>265500</v>
      </c>
      <c s="130">
        <v>45070</v>
      </c>
      <c s="130">
        <v>48358</v>
      </c>
      <c s="142">
        <v>265500</v>
      </c>
      <c s="143">
        <v>7.4000000000000004</v>
      </c>
      <c s="143">
        <v>9</v>
      </c>
      <c s="127">
        <v>0.062100000000000002</v>
      </c>
      <c s="123" t="s">
        <v>1829</v>
      </c>
      <c s="123" t="s">
        <v>1830</v>
      </c>
      <c s="27">
        <v>16487.519999999997</v>
      </c>
      <c s="27">
        <v>16487.519999999997</v>
      </c>
      <c s="27">
        <v>16487.52</v>
      </c>
      <c s="27">
        <v>16487.52</v>
      </c>
      <c s="27">
        <v>14083.09</v>
      </c>
      <c s="27">
        <v>9961.2099999999991</v>
      </c>
      <c s="27">
        <v>5839.3299999999999</v>
      </c>
      <c s="27">
        <v>1717.45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32975.039999999994</v>
      </c>
      <c s="27">
        <v>64576.120000000003</v>
      </c>
      <c s="27">
        <v>97551.160000000003</v>
      </c>
    </row>
    <row r="1149" spans="1:74" ht="14.5">
      <c r="A1149" s="123" t="s">
        <v>3111</v>
      </c>
      <c s="121" t="s">
        <v>1358</v>
      </c>
      <c s="125">
        <v>10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361227.5</v>
      </c>
      <c s="135">
        <v>0</v>
      </c>
      <c s="134">
        <v>0</v>
      </c>
      <c s="134">
        <v>1956.6500000000001</v>
      </c>
      <c s="134"/>
      <c s="140"/>
      <c s="140"/>
      <c s="141">
        <v>361227.5</v>
      </c>
      <c s="130">
        <v>45070</v>
      </c>
      <c s="130">
        <v>48723</v>
      </c>
      <c s="142">
        <v>361227.5</v>
      </c>
      <c s="143">
        <v>8.4000000000000004</v>
      </c>
      <c s="143">
        <v>10</v>
      </c>
      <c s="127">
        <v>0.065000000000000002</v>
      </c>
      <c s="123" t="s">
        <v>1829</v>
      </c>
      <c s="123" t="s">
        <v>1830</v>
      </c>
      <c s="27">
        <v>23479.800000000003</v>
      </c>
      <c s="27">
        <v>23479.800000000003</v>
      </c>
      <c s="27">
        <v>23479.799999999999</v>
      </c>
      <c s="27">
        <v>23479.799999999999</v>
      </c>
      <c s="27">
        <v>20740.490000000002</v>
      </c>
      <c s="27">
        <v>16044.530000000001</v>
      </c>
      <c s="27">
        <v>11348.57</v>
      </c>
      <c s="27">
        <v>6652.6099999999997</v>
      </c>
      <c s="27">
        <v>1956.6500000000001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46959.600000000006</v>
      </c>
      <c s="27">
        <v>103702.45</v>
      </c>
      <c s="27">
        <v>150662.04999999999</v>
      </c>
    </row>
    <row r="1150" spans="1:74" ht="14.5">
      <c r="A1150" s="123" t="s">
        <v>3112</v>
      </c>
      <c s="121" t="s">
        <v>1604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200000000</v>
      </c>
      <c s="135">
        <v>0</v>
      </c>
      <c s="134">
        <v>0</v>
      </c>
      <c s="134">
        <v>0</v>
      </c>
      <c s="134"/>
      <c s="140"/>
      <c s="140"/>
      <c s="141">
        <v>200000000</v>
      </c>
      <c s="130">
        <v>44984</v>
      </c>
      <c s="130">
        <v>48637</v>
      </c>
      <c s="142">
        <v>200000000</v>
      </c>
      <c s="143">
        <v>8.1583333333333332</v>
      </c>
      <c s="143">
        <v>10</v>
      </c>
      <c s="128">
        <v>0.078262999999999999</v>
      </c>
      <c s="123" t="s">
        <v>1829</v>
      </c>
      <c s="123" t="s">
        <v>1830</v>
      </c>
      <c s="27">
        <v>15652600</v>
      </c>
      <c s="27">
        <v>15652600</v>
      </c>
      <c s="27">
        <v>15652600</v>
      </c>
      <c s="27">
        <v>15652600</v>
      </c>
      <c s="27">
        <v>15652600</v>
      </c>
      <c s="27">
        <v>15652600</v>
      </c>
      <c s="27">
        <v>15652600</v>
      </c>
      <c s="27">
        <v>15652600</v>
      </c>
      <c s="27">
        <v>7826300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31305200</v>
      </c>
      <c s="27">
        <v>101741900</v>
      </c>
      <c s="27">
        <v>133047100</v>
      </c>
    </row>
    <row r="1151" spans="1:74" ht="14.5">
      <c r="A1151" s="123" t="s">
        <v>3113</v>
      </c>
      <c s="121" t="s">
        <v>1605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200000000</v>
      </c>
      <c s="135">
        <v>0</v>
      </c>
      <c s="134">
        <v>0</v>
      </c>
      <c s="134">
        <v>0</v>
      </c>
      <c s="134"/>
      <c s="140"/>
      <c s="140"/>
      <c s="141">
        <v>200000000</v>
      </c>
      <c s="130">
        <v>44984</v>
      </c>
      <c s="130">
        <v>48637</v>
      </c>
      <c s="142">
        <v>200000000</v>
      </c>
      <c s="143">
        <v>8.1583333333333332</v>
      </c>
      <c s="143">
        <v>10</v>
      </c>
      <c s="127">
        <v>0.078262999999999999</v>
      </c>
      <c s="123" t="s">
        <v>1829</v>
      </c>
      <c s="123" t="s">
        <v>1830</v>
      </c>
      <c s="27">
        <v>15652600</v>
      </c>
      <c s="27">
        <v>15652600</v>
      </c>
      <c s="27">
        <v>15652600</v>
      </c>
      <c s="27">
        <v>15652600</v>
      </c>
      <c s="27">
        <v>15652600</v>
      </c>
      <c s="27">
        <v>15652600</v>
      </c>
      <c s="27">
        <v>15652600</v>
      </c>
      <c s="27">
        <v>15652600</v>
      </c>
      <c s="27">
        <v>7826300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31305200</v>
      </c>
      <c s="27">
        <v>101741900</v>
      </c>
      <c s="27">
        <v>133047100</v>
      </c>
    </row>
    <row r="1152" spans="1:74" ht="14.5">
      <c r="A1152" s="123" t="s">
        <v>3114</v>
      </c>
      <c s="121" t="s">
        <v>1606</v>
      </c>
      <c s="125">
        <v>1</v>
      </c>
      <c s="122" t="s">
        <v>0</v>
      </c>
      <c s="64" t="s">
        <v>3</v>
      </c>
      <c s="64" t="s">
        <v>1815</v>
      </c>
      <c s="64" t="s">
        <v>764</v>
      </c>
      <c s="64" t="s">
        <v>1825</v>
      </c>
      <c s="64" t="s">
        <v>1826</v>
      </c>
      <c s="64" t="s">
        <v>1827</v>
      </c>
      <c s="64" t="s">
        <v>764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14173820.699999999</v>
      </c>
      <c s="135">
        <v>0</v>
      </c>
      <c s="134">
        <v>0</v>
      </c>
      <c s="134">
        <v>0</v>
      </c>
      <c s="134"/>
      <c s="140"/>
      <c s="140"/>
      <c s="141">
        <v>14173820.699999999</v>
      </c>
      <c s="130">
        <v>44995</v>
      </c>
      <c s="130">
        <v>46822</v>
      </c>
      <c s="142">
        <v>14173820.699999999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1010522.54</v>
      </c>
      <c s="27">
        <v>1010522.54</v>
      </c>
      <c s="27">
        <v>1010522.54</v>
      </c>
      <c s="27">
        <v>505261.27000000002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2021045.0800000001</v>
      </c>
      <c s="27">
        <v>1515783.8100000001</v>
      </c>
      <c s="27">
        <v>3536828.8900000001</v>
      </c>
    </row>
    <row r="1153" spans="1:74" ht="14.5">
      <c r="A1153" s="123" t="s">
        <v>3115</v>
      </c>
      <c s="121" t="s">
        <v>1359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169.03</v>
      </c>
      <c s="134"/>
      <c s="140"/>
      <c s="140"/>
      <c s="141">
        <v>53100</v>
      </c>
      <c s="130">
        <v>45110</v>
      </c>
      <c s="130">
        <v>45841</v>
      </c>
      <c s="142">
        <v>53100</v>
      </c>
      <c s="143">
        <v>0.5083333333333333</v>
      </c>
      <c s="143">
        <v>2</v>
      </c>
      <c s="127">
        <v>0.038199999999999998</v>
      </c>
      <c s="123" t="s">
        <v>1829</v>
      </c>
      <c s="123" t="s">
        <v>1830</v>
      </c>
      <c s="27">
        <v>676.14999999999998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676.14999999999998</v>
      </c>
      <c s="27">
        <v>0</v>
      </c>
      <c s="27">
        <v>676.14999999999998</v>
      </c>
    </row>
    <row r="1154" spans="1:74" ht="14.5">
      <c r="A1154" s="123" t="s">
        <v>3116</v>
      </c>
      <c s="121" t="s">
        <v>1359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145730</v>
      </c>
      <c s="135">
        <v>0</v>
      </c>
      <c s="134">
        <v>0</v>
      </c>
      <c s="134">
        <v>522.20000000000005</v>
      </c>
      <c s="134"/>
      <c s="140"/>
      <c s="140"/>
      <c s="141">
        <v>145730</v>
      </c>
      <c s="130">
        <v>45110</v>
      </c>
      <c s="130">
        <v>46206</v>
      </c>
      <c s="142">
        <v>145730</v>
      </c>
      <c s="143">
        <v>1.5083333333333333</v>
      </c>
      <c s="143">
        <v>3</v>
      </c>
      <c s="127">
        <v>0.042999999999999997</v>
      </c>
      <c s="123" t="s">
        <v>1829</v>
      </c>
      <c s="123" t="s">
        <v>1830</v>
      </c>
      <c s="27">
        <v>6266.3999999999987</v>
      </c>
      <c s="27">
        <v>2088.7999999999997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8355.1999999999989</v>
      </c>
      <c s="27">
        <v>0</v>
      </c>
      <c s="27">
        <v>8355.1999999999989</v>
      </c>
    </row>
    <row r="1155" spans="1:74" ht="14.5">
      <c r="A1155" s="123" t="s">
        <v>3117</v>
      </c>
      <c s="121" t="s">
        <v>1359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198240</v>
      </c>
      <c s="135">
        <v>0</v>
      </c>
      <c s="134">
        <v>0</v>
      </c>
      <c s="134">
        <v>778.09000000000003</v>
      </c>
      <c s="134"/>
      <c s="140"/>
      <c s="140"/>
      <c s="141">
        <v>198240</v>
      </c>
      <c s="130">
        <v>45110</v>
      </c>
      <c s="130">
        <v>46571</v>
      </c>
      <c s="142">
        <v>198240</v>
      </c>
      <c s="143">
        <v>2.5083333333333333</v>
      </c>
      <c s="143">
        <v>4</v>
      </c>
      <c s="127">
        <v>0.047100000000000003</v>
      </c>
      <c s="123" t="s">
        <v>1829</v>
      </c>
      <c s="123" t="s">
        <v>1830</v>
      </c>
      <c s="27">
        <v>9337.0799999999999</v>
      </c>
      <c s="27">
        <v>9337.0799999999999</v>
      </c>
      <c s="27">
        <v>3112.3899999999999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18674.16</v>
      </c>
      <c s="27">
        <v>3112.3899999999999</v>
      </c>
      <c s="27">
        <v>21786.549999999999</v>
      </c>
    </row>
    <row r="1156" spans="1:74" ht="14.5">
      <c r="A1156" s="123" t="s">
        <v>3118</v>
      </c>
      <c s="121" t="s">
        <v>1359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2892917.5</v>
      </c>
      <c s="135">
        <v>0</v>
      </c>
      <c s="134">
        <v>0</v>
      </c>
      <c s="134">
        <v>12222.58</v>
      </c>
      <c s="134"/>
      <c s="140"/>
      <c s="140"/>
      <c s="141">
        <v>2892917.5</v>
      </c>
      <c s="130">
        <v>45110</v>
      </c>
      <c s="130">
        <v>46937</v>
      </c>
      <c s="142">
        <v>2892917.5</v>
      </c>
      <c s="143">
        <v>3.5083333333333333</v>
      </c>
      <c s="143">
        <v>5</v>
      </c>
      <c s="127">
        <v>0.050700000000000002</v>
      </c>
      <c s="123" t="s">
        <v>1829</v>
      </c>
      <c s="123" t="s">
        <v>1830</v>
      </c>
      <c s="27">
        <v>146670.95999999999</v>
      </c>
      <c s="27">
        <v>146670.95999999999</v>
      </c>
      <c s="27">
        <v>146670.95999999999</v>
      </c>
      <c s="27">
        <v>48890.32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293341.91999999998</v>
      </c>
      <c s="27">
        <v>195561.28</v>
      </c>
      <c s="27">
        <v>488903.19999999995</v>
      </c>
    </row>
    <row r="1157" spans="1:74" ht="14.5">
      <c r="A1157" s="123" t="s">
        <v>3119</v>
      </c>
      <c s="121" t="s">
        <v>1359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11498657.5</v>
      </c>
      <c s="135">
        <v>0</v>
      </c>
      <c s="134">
        <v>0</v>
      </c>
      <c s="134">
        <v>51360.669999999998</v>
      </c>
      <c s="134"/>
      <c s="140"/>
      <c s="140"/>
      <c s="141">
        <v>11498657.5</v>
      </c>
      <c s="130">
        <v>45110</v>
      </c>
      <c s="130">
        <v>47302</v>
      </c>
      <c s="142">
        <v>11498657.5</v>
      </c>
      <c s="143">
        <v>4.5083333333333337</v>
      </c>
      <c s="143">
        <v>6</v>
      </c>
      <c s="127">
        <v>0.053600000000000002</v>
      </c>
      <c s="123" t="s">
        <v>1829</v>
      </c>
      <c s="123" t="s">
        <v>1830</v>
      </c>
      <c s="27">
        <v>616328.03999999992</v>
      </c>
      <c s="27">
        <v>616328.03999999992</v>
      </c>
      <c s="27">
        <v>616328.04000000004</v>
      </c>
      <c s="27">
        <v>616328.04000000004</v>
      </c>
      <c s="27">
        <v>205442.70999999999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1232656.0799999998</v>
      </c>
      <c s="27">
        <v>1438098.79</v>
      </c>
      <c s="27">
        <v>2670754.8700000001</v>
      </c>
    </row>
    <row r="1158" spans="1:74" ht="14.5">
      <c r="A1158" s="123" t="s">
        <v>3120</v>
      </c>
      <c s="121" t="s">
        <v>1607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200000000</v>
      </c>
      <c s="135">
        <v>0</v>
      </c>
      <c s="134">
        <v>0</v>
      </c>
      <c s="134">
        <v>0</v>
      </c>
      <c s="134"/>
      <c s="140"/>
      <c s="140"/>
      <c s="141">
        <v>200000000</v>
      </c>
      <c s="130">
        <v>44984</v>
      </c>
      <c s="130">
        <v>48637</v>
      </c>
      <c s="142">
        <v>200000000</v>
      </c>
      <c s="143">
        <v>8.1583333333333332</v>
      </c>
      <c s="143">
        <v>10</v>
      </c>
      <c s="127">
        <v>0.078262999999999999</v>
      </c>
      <c s="123" t="s">
        <v>1829</v>
      </c>
      <c s="123" t="s">
        <v>1830</v>
      </c>
      <c s="27">
        <v>15652600</v>
      </c>
      <c s="27">
        <v>15652600</v>
      </c>
      <c s="27">
        <v>15652600</v>
      </c>
      <c s="27">
        <v>15652600</v>
      </c>
      <c s="27">
        <v>15652600</v>
      </c>
      <c s="27">
        <v>15652600</v>
      </c>
      <c s="27">
        <v>15652600</v>
      </c>
      <c s="27">
        <v>15652600</v>
      </c>
      <c s="27">
        <v>7826300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31305200</v>
      </c>
      <c s="27">
        <v>101741900</v>
      </c>
      <c s="27">
        <v>133047100</v>
      </c>
    </row>
    <row r="1159" spans="1:74" ht="14.5">
      <c r="A1159" s="123" t="s">
        <v>3121</v>
      </c>
      <c s="121" t="s">
        <v>1608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2296720.3700000001</v>
      </c>
      <c s="135">
        <v>0</v>
      </c>
      <c s="134">
        <v>0</v>
      </c>
      <c s="134">
        <v>0</v>
      </c>
      <c s="134"/>
      <c s="140"/>
      <c s="140"/>
      <c s="141">
        <v>2296720.3700000001</v>
      </c>
      <c s="130">
        <v>44995</v>
      </c>
      <c s="130">
        <v>46822</v>
      </c>
      <c s="142">
        <v>2296720.3700000001</v>
      </c>
      <c s="143">
        <v>3.1944444444444446</v>
      </c>
      <c s="143">
        <v>5</v>
      </c>
      <c s="128">
        <v>0.071294999999999997</v>
      </c>
      <c s="123" t="s">
        <v>1829</v>
      </c>
      <c s="123" t="s">
        <v>1830</v>
      </c>
      <c s="27">
        <v>163744.67999999999</v>
      </c>
      <c s="27">
        <v>163744.67999999999</v>
      </c>
      <c s="27">
        <v>163744.67999999999</v>
      </c>
      <c s="27">
        <v>81872.339999999997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327489.35999999999</v>
      </c>
      <c s="27">
        <v>245617.01999999999</v>
      </c>
      <c s="27">
        <v>573106.38</v>
      </c>
    </row>
    <row r="1160" spans="1:74" ht="14.5">
      <c r="A1160" s="123" t="s">
        <v>3122</v>
      </c>
      <c s="121" t="s">
        <v>1609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3690219.5</v>
      </c>
      <c s="135">
        <v>0</v>
      </c>
      <c s="134">
        <v>0</v>
      </c>
      <c s="134">
        <v>0</v>
      </c>
      <c s="134"/>
      <c s="140"/>
      <c s="140"/>
      <c s="141">
        <v>3690219.5</v>
      </c>
      <c s="130">
        <v>44995</v>
      </c>
      <c s="130">
        <v>46822</v>
      </c>
      <c s="142">
        <v>3690219.5</v>
      </c>
      <c s="143">
        <v>3.1944444444444446</v>
      </c>
      <c s="143">
        <v>5</v>
      </c>
      <c s="128">
        <v>0.071294999999999997</v>
      </c>
      <c s="123" t="s">
        <v>1829</v>
      </c>
      <c s="123" t="s">
        <v>1830</v>
      </c>
      <c s="27">
        <v>263094.20000000001</v>
      </c>
      <c s="27">
        <v>263094.20000000001</v>
      </c>
      <c s="27">
        <v>263094.20000000001</v>
      </c>
      <c s="27">
        <v>131547.10000000001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526188.40000000002</v>
      </c>
      <c s="27">
        <v>394641.30000000005</v>
      </c>
      <c s="27">
        <v>920829.70000000007</v>
      </c>
    </row>
    <row r="1161" spans="1:74" ht="14.5">
      <c r="A1161" s="123" t="s">
        <v>3123</v>
      </c>
      <c s="121" t="s">
        <v>1610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2864683.3900000001</v>
      </c>
      <c s="135">
        <v>0</v>
      </c>
      <c s="134">
        <v>0</v>
      </c>
      <c s="134">
        <v>0</v>
      </c>
      <c s="134"/>
      <c s="140"/>
      <c s="140"/>
      <c s="141">
        <v>2864683.3900000001</v>
      </c>
      <c s="130">
        <v>45000</v>
      </c>
      <c s="130">
        <v>47192</v>
      </c>
      <c s="142">
        <v>2864683.3900000001</v>
      </c>
      <c s="143">
        <v>4.208333333333333</v>
      </c>
      <c s="143">
        <v>6</v>
      </c>
      <c s="127">
        <v>0.073772000000000004</v>
      </c>
      <c s="123" t="s">
        <v>1829</v>
      </c>
      <c s="123" t="s">
        <v>1830</v>
      </c>
      <c s="27">
        <v>211333.42000000001</v>
      </c>
      <c s="27">
        <v>211333.42000000001</v>
      </c>
      <c s="27">
        <v>211333.42000000001</v>
      </c>
      <c s="27">
        <v>211333.42000000001</v>
      </c>
      <c s="27">
        <v>105666.71000000001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422666.84000000003</v>
      </c>
      <c s="27">
        <v>528333.55000000005</v>
      </c>
      <c s="27">
        <v>951000.39000000013</v>
      </c>
    </row>
    <row r="1162" spans="1:74" ht="14.5">
      <c r="A1162" s="123" t="s">
        <v>3124</v>
      </c>
      <c s="121" t="s">
        <v>1360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180540</v>
      </c>
      <c s="135">
        <v>0</v>
      </c>
      <c s="134">
        <v>0</v>
      </c>
      <c s="134">
        <v>574.72000000000003</v>
      </c>
      <c s="134"/>
      <c s="140"/>
      <c s="140"/>
      <c s="141">
        <v>180540</v>
      </c>
      <c s="130">
        <v>45118</v>
      </c>
      <c s="130">
        <v>45849</v>
      </c>
      <c s="142">
        <v>180540</v>
      </c>
      <c s="143">
        <v>0.53055555555555556</v>
      </c>
      <c s="143">
        <v>2</v>
      </c>
      <c s="127">
        <v>0.038199999999999998</v>
      </c>
      <c s="123" t="s">
        <v>1829</v>
      </c>
      <c s="123" t="s">
        <v>1830</v>
      </c>
      <c s="27">
        <v>2298.8800000000006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2298.8800000000006</v>
      </c>
      <c s="27">
        <v>0</v>
      </c>
      <c s="27">
        <v>2298.8800000000006</v>
      </c>
    </row>
    <row r="1163" spans="1:74" ht="14.5">
      <c r="A1163" s="123" t="s">
        <v>3125</v>
      </c>
      <c s="121" t="s">
        <v>1360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165642.5</v>
      </c>
      <c s="135">
        <v>0</v>
      </c>
      <c s="134">
        <v>0</v>
      </c>
      <c s="134">
        <v>593.54999999999995</v>
      </c>
      <c s="134"/>
      <c s="140"/>
      <c s="140"/>
      <c s="141">
        <v>165642.5</v>
      </c>
      <c s="130">
        <v>45118</v>
      </c>
      <c s="130">
        <v>46214</v>
      </c>
      <c s="142">
        <v>165642.5</v>
      </c>
      <c s="143">
        <v>1.5305555555555554</v>
      </c>
      <c s="143">
        <v>3</v>
      </c>
      <c s="127">
        <v>0.042999999999999997</v>
      </c>
      <c s="123" t="s">
        <v>1829</v>
      </c>
      <c s="123" t="s">
        <v>1830</v>
      </c>
      <c s="27">
        <v>7122.6000000000013</v>
      </c>
      <c s="27">
        <v>2374.2299999999996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9496.8300000000017</v>
      </c>
      <c s="27">
        <v>0</v>
      </c>
      <c s="27">
        <v>9496.8300000000017</v>
      </c>
    </row>
    <row r="1164" spans="1:74" ht="14.5">
      <c r="A1164" s="123" t="s">
        <v>3126</v>
      </c>
      <c s="121" t="s">
        <v>1360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89827.5</v>
      </c>
      <c s="135">
        <v>0</v>
      </c>
      <c s="134">
        <v>0</v>
      </c>
      <c s="134">
        <v>352.56999999999999</v>
      </c>
      <c s="134"/>
      <c s="140"/>
      <c s="140"/>
      <c s="141">
        <v>89827.5</v>
      </c>
      <c s="130">
        <v>45118</v>
      </c>
      <c s="130">
        <v>46579</v>
      </c>
      <c s="142">
        <v>89827.5</v>
      </c>
      <c s="143">
        <v>2.5305555555555554</v>
      </c>
      <c s="143">
        <v>4</v>
      </c>
      <c s="127">
        <v>0.047100000000000003</v>
      </c>
      <c s="123" t="s">
        <v>1829</v>
      </c>
      <c s="123" t="s">
        <v>1830</v>
      </c>
      <c s="27">
        <v>4230.8400000000011</v>
      </c>
      <c s="27">
        <v>4230.8400000000011</v>
      </c>
      <c s="27">
        <v>1410.3099999999999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8461.6800000000021</v>
      </c>
      <c s="27">
        <v>1410.3099999999999</v>
      </c>
      <c s="27">
        <v>9871.9900000000016</v>
      </c>
    </row>
    <row r="1165" spans="1:74" ht="14.5">
      <c r="A1165" s="123" t="s">
        <v>3127</v>
      </c>
      <c s="121" t="s">
        <v>1360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162840</v>
      </c>
      <c s="135">
        <v>0</v>
      </c>
      <c s="134">
        <v>0</v>
      </c>
      <c s="134">
        <v>688</v>
      </c>
      <c s="134"/>
      <c s="140"/>
      <c s="140"/>
      <c s="141">
        <v>162840</v>
      </c>
      <c s="130">
        <v>45118</v>
      </c>
      <c s="130">
        <v>46945</v>
      </c>
      <c s="142">
        <v>162840</v>
      </c>
      <c s="143">
        <v>3.5305555555555554</v>
      </c>
      <c s="143">
        <v>5</v>
      </c>
      <c s="127">
        <v>0.050700000000000002</v>
      </c>
      <c s="123" t="s">
        <v>1829</v>
      </c>
      <c s="123" t="s">
        <v>1830</v>
      </c>
      <c s="27">
        <v>8256</v>
      </c>
      <c s="27">
        <v>8256</v>
      </c>
      <c s="27">
        <v>8256</v>
      </c>
      <c s="27">
        <v>2752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16512</v>
      </c>
      <c s="27">
        <v>11008</v>
      </c>
      <c s="27">
        <v>27520</v>
      </c>
    </row>
    <row r="1166" spans="1:74" ht="14.5">
      <c r="A1166" s="123" t="s">
        <v>3128</v>
      </c>
      <c s="121" t="s">
        <v>1360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93367.5</v>
      </c>
      <c s="135">
        <v>0</v>
      </c>
      <c s="134">
        <v>0</v>
      </c>
      <c s="134">
        <v>417.04000000000002</v>
      </c>
      <c s="134"/>
      <c s="140"/>
      <c s="140"/>
      <c s="141">
        <v>93367.5</v>
      </c>
      <c s="130">
        <v>45118</v>
      </c>
      <c s="130">
        <v>47310</v>
      </c>
      <c s="142">
        <v>93367.5</v>
      </c>
      <c s="143">
        <v>4.5305555555555559</v>
      </c>
      <c s="143">
        <v>6</v>
      </c>
      <c s="127">
        <v>0.053600000000000002</v>
      </c>
      <c s="123" t="s">
        <v>1829</v>
      </c>
      <c s="123" t="s">
        <v>1830</v>
      </c>
      <c s="27">
        <v>5004.4800000000005</v>
      </c>
      <c s="27">
        <v>5004.4800000000005</v>
      </c>
      <c s="27">
        <v>5004.4799999999996</v>
      </c>
      <c s="27">
        <v>5004.4799999999996</v>
      </c>
      <c s="27">
        <v>1668.1600000000001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10008.960000000001</v>
      </c>
      <c s="27">
        <v>11677.119999999999</v>
      </c>
      <c s="27">
        <v>21686.080000000002</v>
      </c>
    </row>
    <row r="1167" spans="1:74" ht="14.5">
      <c r="A1167" s="123" t="s">
        <v>3129</v>
      </c>
      <c s="121" t="s">
        <v>1360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99710</v>
      </c>
      <c s="135">
        <v>0</v>
      </c>
      <c s="134">
        <v>0</v>
      </c>
      <c s="134">
        <v>468.63999999999999</v>
      </c>
      <c s="134"/>
      <c s="140"/>
      <c s="140"/>
      <c s="141">
        <v>99710</v>
      </c>
      <c s="130">
        <v>45118</v>
      </c>
      <c s="130">
        <v>47675</v>
      </c>
      <c s="142">
        <v>99710</v>
      </c>
      <c s="143">
        <v>5.5305555555555559</v>
      </c>
      <c s="143">
        <v>7</v>
      </c>
      <c s="127">
        <v>0.056399999999999999</v>
      </c>
      <c s="123" t="s">
        <v>1829</v>
      </c>
      <c s="123" t="s">
        <v>1830</v>
      </c>
      <c s="27">
        <v>5623.6800000000003</v>
      </c>
      <c s="27">
        <v>5623.6800000000003</v>
      </c>
      <c s="27">
        <v>5623.6800000000003</v>
      </c>
      <c s="27">
        <v>5623.6800000000003</v>
      </c>
      <c s="27">
        <v>4452.0799999999999</v>
      </c>
      <c s="27">
        <v>1640.24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11247.360000000001</v>
      </c>
      <c s="27">
        <v>17339.68</v>
      </c>
      <c s="27">
        <v>28587.040000000001</v>
      </c>
    </row>
    <row r="1168" spans="1:74" ht="14.5">
      <c r="A1168" s="123" t="s">
        <v>3130</v>
      </c>
      <c s="121" t="s">
        <v>1360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451792.5</v>
      </c>
      <c s="135">
        <v>0</v>
      </c>
      <c s="134">
        <v>0</v>
      </c>
      <c s="134">
        <v>2232.6100000000001</v>
      </c>
      <c s="134"/>
      <c s="140"/>
      <c s="140"/>
      <c s="141">
        <v>451792.5</v>
      </c>
      <c s="130">
        <v>45118</v>
      </c>
      <c s="130">
        <v>48040</v>
      </c>
      <c s="142">
        <v>451792.5</v>
      </c>
      <c s="143">
        <v>6.5305555555555559</v>
      </c>
      <c s="143">
        <v>8</v>
      </c>
      <c s="128">
        <v>0.059299999999999999</v>
      </c>
      <c s="123" t="s">
        <v>1829</v>
      </c>
      <c s="123" t="s">
        <v>1830</v>
      </c>
      <c s="27">
        <v>26791.320000000003</v>
      </c>
      <c s="27">
        <v>26791.320000000003</v>
      </c>
      <c s="27">
        <v>26791.32</v>
      </c>
      <c s="27">
        <v>26791.32</v>
      </c>
      <c s="27">
        <v>23070.32</v>
      </c>
      <c s="27">
        <v>14139.870000000001</v>
      </c>
      <c s="27">
        <v>5209.3999999999996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53582.640000000007</v>
      </c>
      <c s="27">
        <v>96002.229999999981</v>
      </c>
      <c s="27">
        <v>149584.87</v>
      </c>
    </row>
    <row r="1169" spans="1:74" ht="14.5">
      <c r="A1169" s="123" t="s">
        <v>3131</v>
      </c>
      <c s="121" t="s">
        <v>1360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2150402.5</v>
      </c>
      <c s="135">
        <v>0</v>
      </c>
      <c s="134">
        <v>0</v>
      </c>
      <c s="134">
        <v>11128.33</v>
      </c>
      <c s="134"/>
      <c s="140"/>
      <c s="140"/>
      <c s="141">
        <v>2150402.5</v>
      </c>
      <c s="130">
        <v>45118</v>
      </c>
      <c s="130">
        <v>48406</v>
      </c>
      <c s="142">
        <v>2150402.5</v>
      </c>
      <c s="143">
        <v>7.5305555555555559</v>
      </c>
      <c s="143">
        <v>9</v>
      </c>
      <c s="127">
        <v>0.062100000000000002</v>
      </c>
      <c s="123" t="s">
        <v>1829</v>
      </c>
      <c s="123" t="s">
        <v>1830</v>
      </c>
      <c s="27">
        <v>133539.95999999999</v>
      </c>
      <c s="27">
        <v>133539.95999999999</v>
      </c>
      <c s="27">
        <v>133539.95999999999</v>
      </c>
      <c s="27">
        <v>133539.95999999999</v>
      </c>
      <c s="27">
        <v>119629.56</v>
      </c>
      <c s="27">
        <v>86244.600000000006</v>
      </c>
      <c s="27">
        <v>52859.589999999997</v>
      </c>
      <c s="27">
        <v>19474.560000000001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267079.91999999998</v>
      </c>
      <c s="27">
        <v>545288.22999999998</v>
      </c>
      <c s="27">
        <v>812368.14999999991</v>
      </c>
    </row>
    <row r="1170" spans="1:74" ht="14.5">
      <c r="A1170" s="123" t="s">
        <v>3132</v>
      </c>
      <c s="121" t="s">
        <v>1360</v>
      </c>
      <c s="125">
        <v>10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1392547.5</v>
      </c>
      <c s="135">
        <v>0</v>
      </c>
      <c s="134">
        <v>0</v>
      </c>
      <c s="134">
        <v>7542.9700000000003</v>
      </c>
      <c s="134"/>
      <c s="140"/>
      <c s="140"/>
      <c s="141">
        <v>1392547.5</v>
      </c>
      <c s="130">
        <v>45118</v>
      </c>
      <c s="130">
        <v>48771</v>
      </c>
      <c s="142">
        <v>1392547.5</v>
      </c>
      <c s="143">
        <v>8.530555555555555</v>
      </c>
      <c s="143">
        <v>10</v>
      </c>
      <c s="127">
        <v>0.065000000000000002</v>
      </c>
      <c s="123" t="s">
        <v>1829</v>
      </c>
      <c s="123" t="s">
        <v>1830</v>
      </c>
      <c s="27">
        <v>90515.639999999999</v>
      </c>
      <c s="27">
        <v>90515.639999999999</v>
      </c>
      <c s="27">
        <v>90515.639999999999</v>
      </c>
      <c s="27">
        <v>90515.639999999999</v>
      </c>
      <c s="27">
        <v>82972.639999999999</v>
      </c>
      <c s="27">
        <v>64869.489999999998</v>
      </c>
      <c s="27">
        <v>46766.410000000003</v>
      </c>
      <c s="27">
        <v>28663.279999999999</v>
      </c>
      <c s="27">
        <v>10560.129999999999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181031.28</v>
      </c>
      <c s="27">
        <v>414863.22999999998</v>
      </c>
      <c s="27">
        <v>595894.51000000001</v>
      </c>
    </row>
    <row r="1171" spans="1:74" ht="14.5">
      <c r="A1171" s="123" t="s">
        <v>3133</v>
      </c>
      <c s="121" t="s">
        <v>1611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5667701.0899999999</v>
      </c>
      <c s="135">
        <v>0</v>
      </c>
      <c s="134">
        <v>0</v>
      </c>
      <c s="134">
        <v>0</v>
      </c>
      <c s="134"/>
      <c s="140"/>
      <c s="140"/>
      <c s="141">
        <v>5667701.0899999999</v>
      </c>
      <c s="130">
        <v>45000</v>
      </c>
      <c s="130">
        <v>47192</v>
      </c>
      <c s="142">
        <v>5667701.0899999999</v>
      </c>
      <c s="143">
        <v>4.208333333333333</v>
      </c>
      <c s="143">
        <v>6</v>
      </c>
      <c s="127">
        <v>0.073772000000000004</v>
      </c>
      <c s="123" t="s">
        <v>1829</v>
      </c>
      <c s="123" t="s">
        <v>1830</v>
      </c>
      <c s="27">
        <v>418117.64000000001</v>
      </c>
      <c s="27">
        <v>418117.64000000001</v>
      </c>
      <c s="27">
        <v>418117.64000000001</v>
      </c>
      <c s="27">
        <v>418117.64000000001</v>
      </c>
      <c s="27">
        <v>209058.82000000001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836235.28000000003</v>
      </c>
      <c s="27">
        <v>1045294.1000000001</v>
      </c>
      <c s="27">
        <v>1881529.3800000001</v>
      </c>
    </row>
    <row r="1172" spans="1:74" ht="14.5">
      <c r="A1172" s="123" t="s">
        <v>3134</v>
      </c>
      <c s="121" t="s">
        <v>1612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2327282.1400000001</v>
      </c>
      <c s="135">
        <v>0</v>
      </c>
      <c s="134">
        <v>0</v>
      </c>
      <c s="134">
        <v>0</v>
      </c>
      <c s="134"/>
      <c s="140"/>
      <c s="140"/>
      <c s="141">
        <v>2327282.1400000001</v>
      </c>
      <c s="130">
        <v>45000</v>
      </c>
      <c s="130">
        <v>47192</v>
      </c>
      <c s="142">
        <v>2327282.1400000001</v>
      </c>
      <c s="143">
        <v>4.208333333333333</v>
      </c>
      <c s="143">
        <v>6</v>
      </c>
      <c s="127">
        <v>0.073772000000000004</v>
      </c>
      <c s="123" t="s">
        <v>1829</v>
      </c>
      <c s="123" t="s">
        <v>1830</v>
      </c>
      <c s="27">
        <v>171688.26000000001</v>
      </c>
      <c s="27">
        <v>171688.26000000001</v>
      </c>
      <c s="27">
        <v>171688.26000000001</v>
      </c>
      <c s="27">
        <v>171688.26000000001</v>
      </c>
      <c s="27">
        <v>85844.130000000005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343376.52000000002</v>
      </c>
      <c s="27">
        <v>429220.65000000002</v>
      </c>
      <c s="27">
        <v>772597.17000000004</v>
      </c>
    </row>
    <row r="1173" spans="1:74" ht="14.5">
      <c r="A1173" s="123" t="s">
        <v>3135</v>
      </c>
      <c s="121" t="s">
        <v>1613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3676061.6699999999</v>
      </c>
      <c s="135">
        <v>0</v>
      </c>
      <c s="134">
        <v>0</v>
      </c>
      <c s="134">
        <v>0</v>
      </c>
      <c s="134"/>
      <c s="140"/>
      <c s="140"/>
      <c s="141">
        <v>3676061.6699999999</v>
      </c>
      <c s="130">
        <v>45000</v>
      </c>
      <c s="130">
        <v>47192</v>
      </c>
      <c s="142">
        <v>3676061.6699999999</v>
      </c>
      <c s="143">
        <v>4.208333333333333</v>
      </c>
      <c s="143">
        <v>6</v>
      </c>
      <c s="127">
        <v>0.073772000000000004</v>
      </c>
      <c s="123" t="s">
        <v>1829</v>
      </c>
      <c s="123" t="s">
        <v>1830</v>
      </c>
      <c s="27">
        <v>271190.41999999998</v>
      </c>
      <c s="27">
        <v>271190.41999999998</v>
      </c>
      <c s="27">
        <v>271190.41999999998</v>
      </c>
      <c s="27">
        <v>271190.41999999998</v>
      </c>
      <c s="27">
        <v>135595.20999999999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542380.83999999997</v>
      </c>
      <c s="27">
        <v>677976.04999999993</v>
      </c>
      <c s="27">
        <v>1220356.8899999999</v>
      </c>
    </row>
    <row r="1174" spans="1:74" ht="14.5">
      <c r="A1174" s="123" t="s">
        <v>3136</v>
      </c>
      <c s="121" t="s">
        <v>1614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3354715.7200000002</v>
      </c>
      <c s="135">
        <v>0</v>
      </c>
      <c s="134">
        <v>0</v>
      </c>
      <c s="134">
        <v>0</v>
      </c>
      <c s="134"/>
      <c s="140"/>
      <c s="140"/>
      <c s="141">
        <v>3354715.7200000002</v>
      </c>
      <c s="130">
        <v>45000</v>
      </c>
      <c s="130">
        <v>47192</v>
      </c>
      <c s="142">
        <v>3354715.7200000002</v>
      </c>
      <c s="143">
        <v>4.208333333333333</v>
      </c>
      <c s="143">
        <v>6</v>
      </c>
      <c s="127">
        <v>0.073772000000000004</v>
      </c>
      <c s="123" t="s">
        <v>1829</v>
      </c>
      <c s="123" t="s">
        <v>1830</v>
      </c>
      <c s="27">
        <v>247484.07999999999</v>
      </c>
      <c s="27">
        <v>247484.07999999999</v>
      </c>
      <c s="27">
        <v>247484.07999999999</v>
      </c>
      <c s="27">
        <v>247484.07999999999</v>
      </c>
      <c s="27">
        <v>123742.03999999999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494968.15999999997</v>
      </c>
      <c s="27">
        <v>618710.19999999995</v>
      </c>
      <c s="27">
        <v>1113678.3599999999</v>
      </c>
    </row>
    <row r="1175" spans="1:74" ht="14.5">
      <c r="A1175" s="123" t="s">
        <v>3137</v>
      </c>
      <c s="121" t="s">
        <v>1361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7191734.7999999998</v>
      </c>
      <c s="135">
        <v>0</v>
      </c>
      <c s="134">
        <v>0</v>
      </c>
      <c s="134">
        <v>0</v>
      </c>
      <c s="134"/>
      <c s="140"/>
      <c s="140"/>
      <c s="141">
        <v>7191734.7999999998</v>
      </c>
      <c s="130">
        <v>44987</v>
      </c>
      <c s="130">
        <v>46083</v>
      </c>
      <c s="142">
        <v>7191734.7999999998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443392.02000000002</v>
      </c>
      <c s="27">
        <v>221696.01000000001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665088.03000000003</v>
      </c>
      <c s="27">
        <v>0</v>
      </c>
      <c s="27">
        <v>665088.03000000003</v>
      </c>
    </row>
    <row r="1176" spans="1:74" ht="14.5">
      <c r="A1176" s="123" t="s">
        <v>3138</v>
      </c>
      <c s="121" t="s">
        <v>1615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7172766.4500000002</v>
      </c>
      <c s="135">
        <v>0</v>
      </c>
      <c s="134">
        <v>0</v>
      </c>
      <c s="134">
        <v>0</v>
      </c>
      <c s="134"/>
      <c s="140"/>
      <c s="140"/>
      <c s="141">
        <v>7172766.4500000002</v>
      </c>
      <c s="130">
        <v>44995</v>
      </c>
      <c s="130">
        <v>46822</v>
      </c>
      <c s="142">
        <v>7172766.4500000002</v>
      </c>
      <c s="143">
        <v>3.1944444444444446</v>
      </c>
      <c s="143">
        <v>5</v>
      </c>
      <c s="128">
        <v>0.071294999999999997</v>
      </c>
      <c s="123" t="s">
        <v>1829</v>
      </c>
      <c s="123" t="s">
        <v>1830</v>
      </c>
      <c s="27">
        <v>511382.38</v>
      </c>
      <c s="27">
        <v>511382.38</v>
      </c>
      <c s="27">
        <v>511382.38</v>
      </c>
      <c s="27">
        <v>255691.19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1022764.76</v>
      </c>
      <c s="27">
        <v>767073.57000000007</v>
      </c>
      <c s="27">
        <v>1789838.3300000001</v>
      </c>
    </row>
    <row r="1177" spans="1:74" ht="14.5">
      <c r="A1177" s="123" t="s">
        <v>3139</v>
      </c>
      <c s="121" t="s">
        <v>1362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2180249.6099999999</v>
      </c>
      <c s="135">
        <v>0</v>
      </c>
      <c s="134">
        <v>0</v>
      </c>
      <c s="134">
        <v>0</v>
      </c>
      <c s="134"/>
      <c s="140"/>
      <c s="140"/>
      <c s="141">
        <v>2180249.6099999999</v>
      </c>
      <c s="130">
        <v>44987</v>
      </c>
      <c s="130">
        <v>46083</v>
      </c>
      <c s="142">
        <v>2180249.6099999999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134418.92000000001</v>
      </c>
      <c s="27">
        <v>67209.460000000006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201628.38</v>
      </c>
      <c s="27">
        <v>0</v>
      </c>
      <c s="27">
        <v>201628.38</v>
      </c>
    </row>
    <row r="1178" spans="1:74" ht="14.5">
      <c r="A1178" s="123" t="s">
        <v>3140</v>
      </c>
      <c s="121" t="s">
        <v>1616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166699.85999999999</v>
      </c>
      <c s="135">
        <v>0</v>
      </c>
      <c s="134">
        <v>0</v>
      </c>
      <c s="134">
        <v>0</v>
      </c>
      <c s="134"/>
      <c s="140"/>
      <c s="140"/>
      <c s="141">
        <v>166699.85999999999</v>
      </c>
      <c s="130">
        <v>44995</v>
      </c>
      <c s="130">
        <v>46822</v>
      </c>
      <c s="142">
        <v>166699.85999999999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11884.860000000001</v>
      </c>
      <c s="27">
        <v>11884.860000000001</v>
      </c>
      <c s="27">
        <v>11884.860000000001</v>
      </c>
      <c s="27">
        <v>5942.4300000000003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23769.720000000001</v>
      </c>
      <c s="27">
        <v>17827.290000000001</v>
      </c>
      <c s="27">
        <v>41597.010000000002</v>
      </c>
    </row>
    <row r="1179" spans="1:74" ht="14.5">
      <c r="A1179" s="123" t="s">
        <v>3141</v>
      </c>
      <c s="121" t="s">
        <v>1617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96877.440000000002</v>
      </c>
      <c s="135">
        <v>0</v>
      </c>
      <c s="134">
        <v>0</v>
      </c>
      <c s="134">
        <v>0</v>
      </c>
      <c s="134"/>
      <c s="140"/>
      <c s="140"/>
      <c s="141">
        <v>96877.440000000002</v>
      </c>
      <c s="130">
        <v>44995</v>
      </c>
      <c s="130">
        <v>46822</v>
      </c>
      <c s="142">
        <v>96877.440000000002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6906.8800000000001</v>
      </c>
      <c s="27">
        <v>6906.8800000000001</v>
      </c>
      <c s="27">
        <v>6906.8800000000001</v>
      </c>
      <c s="27">
        <v>3453.4400000000001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13813.76</v>
      </c>
      <c s="27">
        <v>10360.32</v>
      </c>
      <c s="27">
        <v>24174.080000000002</v>
      </c>
    </row>
    <row r="1180" spans="1:74" ht="14.5">
      <c r="A1180" s="123" t="s">
        <v>3142</v>
      </c>
      <c s="121" t="s">
        <v>1618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190929.5</v>
      </c>
      <c s="135">
        <v>0</v>
      </c>
      <c s="134">
        <v>0</v>
      </c>
      <c s="134">
        <v>0</v>
      </c>
      <c s="134"/>
      <c s="140"/>
      <c s="140"/>
      <c s="141">
        <v>190929.5</v>
      </c>
      <c s="130">
        <v>44995</v>
      </c>
      <c s="130">
        <v>46822</v>
      </c>
      <c s="142">
        <v>190929.5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13612.32</v>
      </c>
      <c s="27">
        <v>13612.32</v>
      </c>
      <c s="27">
        <v>13612.32</v>
      </c>
      <c s="27">
        <v>6806.1599999999999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27224.639999999999</v>
      </c>
      <c s="27">
        <v>20418.48</v>
      </c>
      <c s="27">
        <v>47643.119999999995</v>
      </c>
    </row>
    <row r="1181" spans="1:74" ht="14.5">
      <c r="A1181" s="123" t="s">
        <v>3143</v>
      </c>
      <c s="121" t="s">
        <v>1619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48390.870000000003</v>
      </c>
      <c s="135">
        <v>0</v>
      </c>
      <c s="134">
        <v>0</v>
      </c>
      <c s="134">
        <v>0</v>
      </c>
      <c s="134"/>
      <c s="140"/>
      <c s="140"/>
      <c s="141">
        <v>48390.870000000003</v>
      </c>
      <c s="130">
        <v>44995</v>
      </c>
      <c s="130">
        <v>46822</v>
      </c>
      <c s="142">
        <v>48390.870000000003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3450.02</v>
      </c>
      <c s="27">
        <v>3450.02</v>
      </c>
      <c s="27">
        <v>3450.02</v>
      </c>
      <c s="27">
        <v>1725.01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6900.04</v>
      </c>
      <c s="27">
        <v>5175.0299999999997</v>
      </c>
      <c s="27">
        <v>12075.07</v>
      </c>
    </row>
    <row r="1182" spans="1:74" ht="14.5">
      <c r="A1182" s="123" t="s">
        <v>3144</v>
      </c>
      <c s="121" t="s">
        <v>1620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58155.190000000002</v>
      </c>
      <c s="135">
        <v>0</v>
      </c>
      <c s="134">
        <v>0</v>
      </c>
      <c s="134">
        <v>0</v>
      </c>
      <c s="134"/>
      <c s="140"/>
      <c s="140"/>
      <c s="141">
        <v>58155.190000000002</v>
      </c>
      <c s="130">
        <v>44995</v>
      </c>
      <c s="130">
        <v>46822</v>
      </c>
      <c s="142">
        <v>58155.190000000002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4146.1800000000003</v>
      </c>
      <c s="27">
        <v>4146.1800000000003</v>
      </c>
      <c s="27">
        <v>4146.1800000000003</v>
      </c>
      <c s="27">
        <v>2073.0900000000001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8292.3600000000006</v>
      </c>
      <c s="27">
        <v>6219.2700000000004</v>
      </c>
      <c s="27">
        <v>14511.630000000001</v>
      </c>
    </row>
    <row r="1183" spans="1:74" ht="14.5">
      <c r="A1183" s="123" t="s">
        <v>3145</v>
      </c>
      <c s="121" t="s">
        <v>1621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158941.44</v>
      </c>
      <c s="135">
        <v>0</v>
      </c>
      <c s="134">
        <v>0</v>
      </c>
      <c s="134">
        <v>0</v>
      </c>
      <c s="134"/>
      <c s="140"/>
      <c s="140"/>
      <c s="141">
        <v>158941.44</v>
      </c>
      <c s="130">
        <v>44995</v>
      </c>
      <c s="130">
        <v>46822</v>
      </c>
      <c s="142">
        <v>158941.44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11331.719999999999</v>
      </c>
      <c s="27">
        <v>11331.719999999999</v>
      </c>
      <c s="27">
        <v>11331.719999999999</v>
      </c>
      <c s="27">
        <v>5665.8599999999997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22663.439999999999</v>
      </c>
      <c s="27">
        <v>16997.579999999998</v>
      </c>
      <c s="27">
        <v>39661.019999999997</v>
      </c>
    </row>
    <row r="1184" spans="1:74" ht="14.5">
      <c r="A1184" s="123" t="s">
        <v>3146</v>
      </c>
      <c s="121" t="s">
        <v>1622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96877.440000000002</v>
      </c>
      <c s="135">
        <v>0</v>
      </c>
      <c s="134">
        <v>0</v>
      </c>
      <c s="134">
        <v>0</v>
      </c>
      <c s="134"/>
      <c s="140"/>
      <c s="140"/>
      <c s="141">
        <v>96877.440000000002</v>
      </c>
      <c s="130">
        <v>44995</v>
      </c>
      <c s="130">
        <v>46822</v>
      </c>
      <c s="142">
        <v>96877.440000000002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6906.8800000000001</v>
      </c>
      <c s="27">
        <v>6906.8800000000001</v>
      </c>
      <c s="27">
        <v>6906.8800000000001</v>
      </c>
      <c s="27">
        <v>3453.4400000000001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13813.76</v>
      </c>
      <c s="27">
        <v>10360.32</v>
      </c>
      <c s="27">
        <v>24174.080000000002</v>
      </c>
    </row>
    <row r="1185" spans="1:74" ht="14.5">
      <c r="A1185" s="123" t="s">
        <v>3147</v>
      </c>
      <c s="121" t="s">
        <v>1623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96908.429999999993</v>
      </c>
      <c s="135">
        <v>0</v>
      </c>
      <c s="134">
        <v>0</v>
      </c>
      <c s="134">
        <v>0</v>
      </c>
      <c s="134"/>
      <c s="140"/>
      <c s="140"/>
      <c s="141">
        <v>96908.429999999993</v>
      </c>
      <c s="130">
        <v>44995</v>
      </c>
      <c s="130">
        <v>46822</v>
      </c>
      <c s="142">
        <v>96908.429999999993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6909.0799999999999</v>
      </c>
      <c s="27">
        <v>6909.0799999999999</v>
      </c>
      <c s="27">
        <v>6909.0799999999999</v>
      </c>
      <c s="27">
        <v>3454.54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13818.16</v>
      </c>
      <c s="27">
        <v>10363.619999999999</v>
      </c>
      <c s="27">
        <v>24181.779999999999</v>
      </c>
    </row>
    <row r="1186" spans="1:74" ht="14.5">
      <c r="A1186" s="123" t="s">
        <v>3148</v>
      </c>
      <c s="121" t="s">
        <v>1624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48453.25</v>
      </c>
      <c s="135">
        <v>0</v>
      </c>
      <c s="134">
        <v>0</v>
      </c>
      <c s="134">
        <v>0</v>
      </c>
      <c s="134"/>
      <c s="140"/>
      <c s="140"/>
      <c s="141">
        <v>48453.25</v>
      </c>
      <c s="130">
        <v>44995</v>
      </c>
      <c s="130">
        <v>46822</v>
      </c>
      <c s="142">
        <v>48453.25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3454.48</v>
      </c>
      <c s="27">
        <v>3454.48</v>
      </c>
      <c s="27">
        <v>3454.48</v>
      </c>
      <c s="27">
        <v>1727.24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6908.96</v>
      </c>
      <c s="27">
        <v>5181.7200000000003</v>
      </c>
      <c s="27">
        <v>12090.68</v>
      </c>
    </row>
    <row r="1187" spans="1:74" ht="14.5">
      <c r="A1187" s="123" t="s">
        <v>3149</v>
      </c>
      <c s="121" t="s">
        <v>1625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110476.05</v>
      </c>
      <c s="135">
        <v>0</v>
      </c>
      <c s="134">
        <v>0</v>
      </c>
      <c s="134">
        <v>0</v>
      </c>
      <c s="134"/>
      <c s="140"/>
      <c s="140"/>
      <c s="141">
        <v>110476.05</v>
      </c>
      <c s="130">
        <v>44995</v>
      </c>
      <c s="130">
        <v>46822</v>
      </c>
      <c s="142">
        <v>110476.05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7876.3800000000001</v>
      </c>
      <c s="27">
        <v>7876.3800000000001</v>
      </c>
      <c s="27">
        <v>7876.3800000000001</v>
      </c>
      <c s="27">
        <v>3938.1900000000001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15752.76</v>
      </c>
      <c s="27">
        <v>11814.57</v>
      </c>
      <c s="27">
        <v>27567.330000000002</v>
      </c>
    </row>
    <row r="1188" spans="1:74" ht="14.5">
      <c r="A1188" s="123" t="s">
        <v>3150</v>
      </c>
      <c s="121" t="s">
        <v>1626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77525.190000000002</v>
      </c>
      <c s="135">
        <v>0</v>
      </c>
      <c s="134">
        <v>0</v>
      </c>
      <c s="134">
        <v>0</v>
      </c>
      <c s="134"/>
      <c s="140"/>
      <c s="140"/>
      <c s="141">
        <v>77525.190000000002</v>
      </c>
      <c s="130">
        <v>44995</v>
      </c>
      <c s="130">
        <v>46822</v>
      </c>
      <c s="142">
        <v>77525.190000000002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5527.1599999999999</v>
      </c>
      <c s="27">
        <v>5527.1599999999999</v>
      </c>
      <c s="27">
        <v>5527.1599999999999</v>
      </c>
      <c s="27">
        <v>2763.5799999999999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11054.32</v>
      </c>
      <c s="27">
        <v>8290.7399999999998</v>
      </c>
      <c s="27">
        <v>19345.059999999998</v>
      </c>
    </row>
    <row r="1189" spans="1:74" ht="14.5">
      <c r="A1189" s="123" t="s">
        <v>3151</v>
      </c>
      <c s="121" t="s">
        <v>1627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56129.650000000001</v>
      </c>
      <c s="135">
        <v>0</v>
      </c>
      <c s="134">
        <v>0</v>
      </c>
      <c s="134">
        <v>0</v>
      </c>
      <c s="134"/>
      <c s="140"/>
      <c s="140"/>
      <c s="141">
        <v>56129.650000000001</v>
      </c>
      <c s="130">
        <v>44995</v>
      </c>
      <c s="130">
        <v>46822</v>
      </c>
      <c s="142">
        <v>56129.650000000001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4001.7600000000002</v>
      </c>
      <c s="27">
        <v>4001.7600000000002</v>
      </c>
      <c s="27">
        <v>4001.7600000000002</v>
      </c>
      <c s="27">
        <v>2000.8800000000001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8003.5200000000004</v>
      </c>
      <c s="27">
        <v>6002.6400000000003</v>
      </c>
      <c s="27">
        <v>14006.16</v>
      </c>
    </row>
    <row r="1190" spans="1:74" ht="14.5">
      <c r="A1190" s="123" t="s">
        <v>3152</v>
      </c>
      <c s="121" t="s">
        <v>1628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53228.18</v>
      </c>
      <c s="135">
        <v>0</v>
      </c>
      <c s="134">
        <v>0</v>
      </c>
      <c s="134">
        <v>0</v>
      </c>
      <c s="134"/>
      <c s="140"/>
      <c s="140"/>
      <c s="141">
        <v>53228.18</v>
      </c>
      <c s="130">
        <v>44995</v>
      </c>
      <c s="130">
        <v>46822</v>
      </c>
      <c s="142">
        <v>53228.18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3794.9000000000001</v>
      </c>
      <c s="27">
        <v>3794.9000000000001</v>
      </c>
      <c s="27">
        <v>3794.9000000000001</v>
      </c>
      <c s="27">
        <v>1897.45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7589.8000000000002</v>
      </c>
      <c s="27">
        <v>5692.3500000000004</v>
      </c>
      <c s="27">
        <v>13282.150000000001</v>
      </c>
    </row>
    <row r="1191" spans="1:74" ht="14.5">
      <c r="A1191" s="123" t="s">
        <v>3153</v>
      </c>
      <c s="121" t="s">
        <v>1629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193817.60000000001</v>
      </c>
      <c s="135">
        <v>0</v>
      </c>
      <c s="134">
        <v>0</v>
      </c>
      <c s="134">
        <v>0</v>
      </c>
      <c s="134"/>
      <c s="140"/>
      <c s="140"/>
      <c s="141">
        <v>193817.60000000001</v>
      </c>
      <c s="130">
        <v>44995</v>
      </c>
      <c s="130">
        <v>46822</v>
      </c>
      <c s="142">
        <v>193817.60000000001</v>
      </c>
      <c s="143">
        <v>3.1944444444444446</v>
      </c>
      <c s="143">
        <v>5</v>
      </c>
      <c s="128">
        <v>0.071294999999999997</v>
      </c>
      <c s="123" t="s">
        <v>1829</v>
      </c>
      <c s="123" t="s">
        <v>1830</v>
      </c>
      <c s="27">
        <v>13818.219999999999</v>
      </c>
      <c s="27">
        <v>13818.219999999999</v>
      </c>
      <c s="27">
        <v>13818.219999999999</v>
      </c>
      <c s="27">
        <v>6909.1099999999997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27636.439999999999</v>
      </c>
      <c s="27">
        <v>20727.329999999998</v>
      </c>
      <c s="27">
        <v>48363.769999999997</v>
      </c>
    </row>
    <row r="1192" spans="1:74" ht="14.5">
      <c r="A1192" s="123" t="s">
        <v>3154</v>
      </c>
      <c s="121" t="s">
        <v>1363</v>
      </c>
      <c s="125">
        <v>1</v>
      </c>
      <c s="122" t="s">
        <v>0</v>
      </c>
      <c s="64" t="s">
        <v>3</v>
      </c>
      <c s="64" t="s">
        <v>1815</v>
      </c>
      <c s="64" t="s">
        <v>774</v>
      </c>
      <c s="64" t="s">
        <v>1825</v>
      </c>
      <c s="64" t="s">
        <v>1818</v>
      </c>
      <c s="64" t="s">
        <v>1827</v>
      </c>
      <c s="64" t="s">
        <v>774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>
        <v>4000000</v>
      </c>
      <c s="135">
        <v>0</v>
      </c>
      <c s="134">
        <v>0</v>
      </c>
      <c s="134">
        <v>0</v>
      </c>
      <c s="134"/>
      <c s="140"/>
      <c s="140"/>
      <c s="141">
        <v>4000000</v>
      </c>
      <c s="130">
        <v>44987</v>
      </c>
      <c s="130">
        <v>46083</v>
      </c>
      <c s="142">
        <v>4000000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246612</v>
      </c>
      <c s="27">
        <v>123306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369918</v>
      </c>
      <c s="27">
        <v>0</v>
      </c>
      <c s="27">
        <v>369918</v>
      </c>
    </row>
    <row r="1193" spans="1:74" ht="14.5">
      <c r="A1193" s="123" t="s">
        <v>3155</v>
      </c>
      <c s="121" t="s">
        <v>1364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91600.449999999997</v>
      </c>
      <c s="135">
        <v>0</v>
      </c>
      <c s="134">
        <v>0</v>
      </c>
      <c s="134">
        <v>291.58999999999997</v>
      </c>
      <c s="134"/>
      <c s="140"/>
      <c s="140"/>
      <c s="141">
        <v>91600.449999999997</v>
      </c>
      <c s="130">
        <v>45162</v>
      </c>
      <c s="130">
        <v>45893</v>
      </c>
      <c s="142">
        <v>91600.449999999997</v>
      </c>
      <c s="143">
        <v>0.65000000000000002</v>
      </c>
      <c s="143">
        <v>2</v>
      </c>
      <c s="127">
        <v>0.038199999999999998</v>
      </c>
      <c s="123" t="s">
        <v>1829</v>
      </c>
      <c s="123" t="s">
        <v>1830</v>
      </c>
      <c s="27">
        <v>1457.9799999999998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1457.9799999999998</v>
      </c>
      <c s="27">
        <v>0</v>
      </c>
      <c s="27">
        <v>1457.9799999999998</v>
      </c>
    </row>
    <row r="1194" spans="1:74" ht="14.5">
      <c r="A1194" s="123" t="s">
        <v>3156</v>
      </c>
      <c s="121" t="s">
        <v>1364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60770</v>
      </c>
      <c s="135">
        <v>0</v>
      </c>
      <c s="134">
        <v>0</v>
      </c>
      <c s="134">
        <v>217.75999999999999</v>
      </c>
      <c s="134"/>
      <c s="140"/>
      <c s="140"/>
      <c s="141">
        <v>60770</v>
      </c>
      <c s="130">
        <v>45162</v>
      </c>
      <c s="130">
        <v>46258</v>
      </c>
      <c s="142">
        <v>60770</v>
      </c>
      <c s="143">
        <v>1.6499999999999999</v>
      </c>
      <c s="143">
        <v>3</v>
      </c>
      <c s="127">
        <v>0.042999999999999997</v>
      </c>
      <c s="123" t="s">
        <v>1829</v>
      </c>
      <c s="123" t="s">
        <v>1830</v>
      </c>
      <c s="27">
        <v>2613.1199999999999</v>
      </c>
      <c s="27">
        <v>1088.8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3701.9200000000001</v>
      </c>
      <c s="27">
        <v>0</v>
      </c>
      <c s="27">
        <v>3701.9200000000001</v>
      </c>
    </row>
    <row r="1195" spans="1:74" ht="14.5">
      <c r="A1195" s="123" t="s">
        <v>3157</v>
      </c>
      <c s="121" t="s">
        <v>1364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22125</v>
      </c>
      <c s="135">
        <v>0</v>
      </c>
      <c s="134">
        <v>0</v>
      </c>
      <c s="134">
        <v>98.819999999999993</v>
      </c>
      <c s="134"/>
      <c s="140"/>
      <c s="140"/>
      <c s="141">
        <v>22125</v>
      </c>
      <c s="130">
        <v>45162</v>
      </c>
      <c s="130">
        <v>47354</v>
      </c>
      <c s="142">
        <v>22125</v>
      </c>
      <c s="143">
        <v>4.6500000000000004</v>
      </c>
      <c s="143">
        <v>6</v>
      </c>
      <c s="127">
        <v>0.053600000000000002</v>
      </c>
      <c s="123" t="s">
        <v>1829</v>
      </c>
      <c s="123" t="s">
        <v>1830</v>
      </c>
      <c s="27">
        <v>1185.8399999999997</v>
      </c>
      <c s="27">
        <v>1185.8399999999997</v>
      </c>
      <c s="27">
        <v>1185.8399999999999</v>
      </c>
      <c s="27">
        <v>1185.8399999999999</v>
      </c>
      <c s="27">
        <v>494.10000000000002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2371.6799999999994</v>
      </c>
      <c s="27">
        <v>2865.7799999999997</v>
      </c>
      <c s="27">
        <v>5237.4599999999991</v>
      </c>
    </row>
    <row r="1196" spans="1:74" ht="14.5">
      <c r="A1196" s="123" t="s">
        <v>3158</v>
      </c>
      <c s="121" t="s">
        <v>1364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70819.669999999998</v>
      </c>
      <c s="135">
        <v>0</v>
      </c>
      <c s="134">
        <v>0</v>
      </c>
      <c s="134">
        <v>332.85000000000002</v>
      </c>
      <c s="134"/>
      <c s="140"/>
      <c s="140"/>
      <c s="141">
        <v>70819.669999999998</v>
      </c>
      <c s="130">
        <v>45162</v>
      </c>
      <c s="130">
        <v>47719</v>
      </c>
      <c s="142">
        <v>70819.669999999998</v>
      </c>
      <c s="143">
        <v>5.6500000000000004</v>
      </c>
      <c s="143">
        <v>7</v>
      </c>
      <c s="127">
        <v>0.056399999999999999</v>
      </c>
      <c s="123" t="s">
        <v>1829</v>
      </c>
      <c s="123" t="s">
        <v>1830</v>
      </c>
      <c s="27">
        <v>3994.1999999999994</v>
      </c>
      <c s="27">
        <v>3994.1999999999994</v>
      </c>
      <c s="27">
        <v>3994.1999999999998</v>
      </c>
      <c s="27">
        <v>3994.1999999999998</v>
      </c>
      <c s="27">
        <v>3328.52</v>
      </c>
      <c s="27">
        <v>1331.4400000000001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7988.3999999999987</v>
      </c>
      <c s="27">
        <v>12648.360000000001</v>
      </c>
      <c s="27">
        <v>20636.759999999998</v>
      </c>
    </row>
    <row r="1197" spans="1:74" ht="14.5">
      <c r="A1197" s="123" t="s">
        <v>3159</v>
      </c>
      <c s="121" t="s">
        <v>1364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190717.5</v>
      </c>
      <c s="135">
        <v>0</v>
      </c>
      <c s="134">
        <v>0</v>
      </c>
      <c s="134">
        <v>942.46000000000004</v>
      </c>
      <c s="134"/>
      <c s="140"/>
      <c s="140"/>
      <c s="141">
        <v>190717.5</v>
      </c>
      <c s="130">
        <v>45162</v>
      </c>
      <c s="130">
        <v>48084</v>
      </c>
      <c s="142">
        <v>190717.5</v>
      </c>
      <c s="143">
        <v>6.6500000000000004</v>
      </c>
      <c s="143">
        <v>8</v>
      </c>
      <c s="127">
        <v>0.059299999999999999</v>
      </c>
      <c s="123" t="s">
        <v>1829</v>
      </c>
      <c s="123" t="s">
        <v>1830</v>
      </c>
      <c s="27">
        <v>11309.519999999997</v>
      </c>
      <c s="27">
        <v>11309.519999999997</v>
      </c>
      <c s="27">
        <v>11309.52</v>
      </c>
      <c s="27">
        <v>11309.52</v>
      </c>
      <c s="27">
        <v>10052.92</v>
      </c>
      <c s="27">
        <v>6283.0799999999999</v>
      </c>
      <c s="27">
        <v>2513.1999999999998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22619.039999999994</v>
      </c>
      <c s="27">
        <v>41468.239999999998</v>
      </c>
      <c s="27">
        <v>64087.279999999992</v>
      </c>
    </row>
    <row r="1198" spans="1:74" ht="14.5">
      <c r="A1198" s="123" t="s">
        <v>3160</v>
      </c>
      <c s="121" t="s">
        <v>1364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101248.91</v>
      </c>
      <c s="135">
        <v>0</v>
      </c>
      <c s="134">
        <v>0</v>
      </c>
      <c s="134">
        <v>523.96000000000004</v>
      </c>
      <c s="134"/>
      <c s="140"/>
      <c s="140"/>
      <c s="141">
        <v>101248.91</v>
      </c>
      <c s="130">
        <v>45162</v>
      </c>
      <c s="130">
        <v>48450</v>
      </c>
      <c s="144">
        <v>101248.91</v>
      </c>
      <c s="143">
        <v>7.6500000000000004</v>
      </c>
      <c s="143">
        <v>9</v>
      </c>
      <c s="127">
        <v>0.062100000000000002</v>
      </c>
      <c s="123" t="s">
        <v>1829</v>
      </c>
      <c s="123" t="s">
        <v>1830</v>
      </c>
      <c s="27">
        <v>6287.5200000000004</v>
      </c>
      <c s="27">
        <v>6287.5200000000004</v>
      </c>
      <c s="27">
        <v>6287.5200000000004</v>
      </c>
      <c s="27">
        <v>6287.5200000000004</v>
      </c>
      <c s="27">
        <v>5763.5600000000004</v>
      </c>
      <c s="27">
        <v>4191.6800000000003</v>
      </c>
      <c s="27">
        <v>2619.8000000000002</v>
      </c>
      <c s="27">
        <v>1047.9200000000001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12575.040000000001</v>
      </c>
      <c s="27">
        <v>26198</v>
      </c>
      <c s="27">
        <v>38773.040000000001</v>
      </c>
    </row>
    <row r="1199" spans="1:74" ht="14.5">
      <c r="A1199" s="123" t="s">
        <v>3161</v>
      </c>
      <c s="121" t="s">
        <v>1364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287.62</v>
      </c>
      <c s="134"/>
      <c s="140"/>
      <c s="140"/>
      <c s="141">
        <v>53100</v>
      </c>
      <c s="130">
        <v>45162</v>
      </c>
      <c s="130">
        <v>48815</v>
      </c>
      <c s="144">
        <v>53100</v>
      </c>
      <c s="143">
        <v>8.6500000000000004</v>
      </c>
      <c s="143">
        <v>10</v>
      </c>
      <c s="127">
        <v>0.065000000000000002</v>
      </c>
      <c s="123" t="s">
        <v>1829</v>
      </c>
      <c s="123" t="s">
        <v>1830</v>
      </c>
      <c s="27">
        <v>3451.4399999999991</v>
      </c>
      <c s="27">
        <v>3451.4399999999991</v>
      </c>
      <c s="27">
        <v>3451.4400000000001</v>
      </c>
      <c s="27">
        <v>3451.4400000000001</v>
      </c>
      <c s="27">
        <v>3221.3600000000001</v>
      </c>
      <c s="27">
        <v>2531.0900000000001</v>
      </c>
      <c s="27">
        <v>1840.76</v>
      </c>
      <c s="27">
        <v>1150.49</v>
      </c>
      <c s="27">
        <v>460.16000000000003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6902.8799999999983</v>
      </c>
      <c s="27">
        <v>16106.74</v>
      </c>
      <c s="27">
        <v>23009.619999999999</v>
      </c>
    </row>
    <row r="1200" spans="1:74" ht="14.5">
      <c r="A1200" s="123" t="s">
        <v>3162</v>
      </c>
      <c s="121" t="s">
        <v>1365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4987307.21</v>
      </c>
      <c s="135">
        <v>0</v>
      </c>
      <c s="134">
        <v>0</v>
      </c>
      <c s="134">
        <v>0</v>
      </c>
      <c s="134"/>
      <c s="140"/>
      <c s="140"/>
      <c s="141">
        <v>4987307.21</v>
      </c>
      <c s="130">
        <v>44987</v>
      </c>
      <c s="130">
        <v>46083</v>
      </c>
      <c s="144">
        <v>4987307.21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307482.46000000002</v>
      </c>
      <c s="27">
        <v>153741.23000000001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461223.69000000006</v>
      </c>
      <c s="27">
        <v>0</v>
      </c>
      <c s="27">
        <v>461223.69000000006</v>
      </c>
    </row>
    <row r="1201" spans="1:74" ht="14.5">
      <c r="A1201" s="123" t="s">
        <v>3163</v>
      </c>
      <c s="121" t="s">
        <v>1630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4971962.1100000003</v>
      </c>
      <c s="135">
        <v>0</v>
      </c>
      <c s="134">
        <v>0</v>
      </c>
      <c s="134">
        <v>0</v>
      </c>
      <c s="134"/>
      <c s="140"/>
      <c s="140"/>
      <c s="141">
        <v>4971962.1100000003</v>
      </c>
      <c s="130">
        <v>44995</v>
      </c>
      <c s="130">
        <v>46822</v>
      </c>
      <c s="144">
        <v>4971962.1100000003</v>
      </c>
      <c s="143">
        <v>3.1944444444444446</v>
      </c>
      <c s="143">
        <v>5</v>
      </c>
      <c s="128">
        <v>0.071294999999999997</v>
      </c>
      <c s="123" t="s">
        <v>1829</v>
      </c>
      <c s="123" t="s">
        <v>1830</v>
      </c>
      <c s="27">
        <v>354476.03999999998</v>
      </c>
      <c s="27">
        <v>354476.03999999998</v>
      </c>
      <c s="27">
        <v>354476.03999999998</v>
      </c>
      <c s="27">
        <v>177238.01999999999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708952.07999999996</v>
      </c>
      <c s="27">
        <v>531714.05999999994</v>
      </c>
      <c s="27">
        <v>1240666.1399999999</v>
      </c>
    </row>
    <row r="1202" spans="1:74" ht="14.5">
      <c r="A1202" s="123" t="s">
        <v>3164</v>
      </c>
      <c s="121" t="s">
        <v>1631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2052218.6499999999</v>
      </c>
      <c s="135">
        <v>0</v>
      </c>
      <c s="134">
        <v>0</v>
      </c>
      <c s="134">
        <v>0</v>
      </c>
      <c s="134"/>
      <c s="140"/>
      <c s="140"/>
      <c s="141">
        <v>2052218.6499999999</v>
      </c>
      <c s="130">
        <v>45000</v>
      </c>
      <c s="130">
        <v>47192</v>
      </c>
      <c s="144">
        <v>2052218.6399999999</v>
      </c>
      <c s="143">
        <v>4.208333333333333</v>
      </c>
      <c s="143">
        <v>6</v>
      </c>
      <c s="127">
        <v>0.073772000000000004</v>
      </c>
      <c s="123" t="s">
        <v>1829</v>
      </c>
      <c s="123" t="s">
        <v>1830</v>
      </c>
      <c s="27">
        <v>151396.28</v>
      </c>
      <c s="27">
        <v>151396.28</v>
      </c>
      <c s="27">
        <v>151396.28</v>
      </c>
      <c s="27">
        <v>151396.28</v>
      </c>
      <c s="27">
        <v>75698.139999999999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302792.56</v>
      </c>
      <c s="27">
        <v>378490.70000000001</v>
      </c>
      <c s="27">
        <v>681283.26000000001</v>
      </c>
    </row>
    <row r="1203" spans="1:74" ht="14.5">
      <c r="A1203" s="123" t="s">
        <v>3165</v>
      </c>
      <c s="121" t="s">
        <v>1632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50137.919999999998</v>
      </c>
      <c s="135">
        <v>0</v>
      </c>
      <c s="134">
        <v>0</v>
      </c>
      <c s="134">
        <v>0</v>
      </c>
      <c s="134"/>
      <c s="140"/>
      <c s="140"/>
      <c s="141">
        <v>50137.919999999998</v>
      </c>
      <c s="130">
        <v>44995</v>
      </c>
      <c s="130">
        <v>46822</v>
      </c>
      <c s="144">
        <v>50137.919999999998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3574.5799999999999</v>
      </c>
      <c s="27">
        <v>3574.5799999999999</v>
      </c>
      <c s="27">
        <v>3574.5799999999999</v>
      </c>
      <c s="27">
        <v>1787.29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7149.1599999999999</v>
      </c>
      <c s="27">
        <v>5361.8699999999999</v>
      </c>
      <c s="27">
        <v>12511.029999999999</v>
      </c>
    </row>
    <row r="1204" spans="1:74" ht="14.5">
      <c r="A1204" s="123" t="s">
        <v>3166</v>
      </c>
      <c s="121" t="s">
        <v>1633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82529.130000000005</v>
      </c>
      <c s="135">
        <v>0</v>
      </c>
      <c s="134">
        <v>0</v>
      </c>
      <c s="134">
        <v>0</v>
      </c>
      <c s="134"/>
      <c s="140"/>
      <c s="140"/>
      <c s="141">
        <v>82529.130000000005</v>
      </c>
      <c s="130">
        <v>44995</v>
      </c>
      <c s="130">
        <v>46822</v>
      </c>
      <c s="144">
        <v>82529.130000000005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5883.9200000000001</v>
      </c>
      <c s="27">
        <v>5883.9200000000001</v>
      </c>
      <c s="27">
        <v>5883.9200000000001</v>
      </c>
      <c s="27">
        <v>2941.96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11767.84</v>
      </c>
      <c s="27">
        <v>8825.880000000001</v>
      </c>
      <c s="27">
        <v>20593.720000000001</v>
      </c>
    </row>
    <row r="1205" spans="1:74" ht="14.5">
      <c r="A1205" s="123" t="s">
        <v>3167</v>
      </c>
      <c s="121" t="s">
        <v>1634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18720.709999999999</v>
      </c>
      <c s="135">
        <v>0</v>
      </c>
      <c s="134">
        <v>0</v>
      </c>
      <c s="134">
        <v>0</v>
      </c>
      <c s="134"/>
      <c s="140"/>
      <c s="140"/>
      <c s="141">
        <v>18720.709999999999</v>
      </c>
      <c s="130">
        <v>44995</v>
      </c>
      <c s="130">
        <v>46822</v>
      </c>
      <c s="144">
        <v>18720.709999999999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1334.7</v>
      </c>
      <c s="27">
        <v>1334.7</v>
      </c>
      <c s="27">
        <v>1334.7</v>
      </c>
      <c s="27">
        <v>667.35000000000002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2669.4000000000001</v>
      </c>
      <c s="27">
        <v>2002.0500000000002</v>
      </c>
      <c s="27">
        <v>4671.4500000000007</v>
      </c>
    </row>
    <row r="1206" spans="1:74" ht="14.5">
      <c r="A1206" s="123" t="s">
        <v>3168</v>
      </c>
      <c s="121" t="s">
        <v>1635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65569.25</v>
      </c>
      <c s="135">
        <v>0</v>
      </c>
      <c s="134">
        <v>0</v>
      </c>
      <c s="134">
        <v>0</v>
      </c>
      <c s="134"/>
      <c s="140"/>
      <c s="140"/>
      <c s="141">
        <v>65569.25</v>
      </c>
      <c s="130">
        <v>44995</v>
      </c>
      <c s="130">
        <v>46822</v>
      </c>
      <c s="144">
        <v>65569.25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4674.7600000000002</v>
      </c>
      <c s="27">
        <v>4674.7600000000002</v>
      </c>
      <c s="27">
        <v>4674.7600000000002</v>
      </c>
      <c s="27">
        <v>2337.3800000000001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9349.5200000000004</v>
      </c>
      <c s="27">
        <v>7012.1400000000003</v>
      </c>
      <c s="27">
        <v>16361.66</v>
      </c>
    </row>
    <row r="1207" spans="1:74" ht="14.5">
      <c r="A1207" s="123" t="s">
        <v>3169</v>
      </c>
      <c s="121" t="s">
        <v>1636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43381.040000000001</v>
      </c>
      <c s="135">
        <v>0</v>
      </c>
      <c s="134">
        <v>0</v>
      </c>
      <c s="134">
        <v>0</v>
      </c>
      <c s="134"/>
      <c s="140"/>
      <c s="140"/>
      <c s="141">
        <v>43381.040000000001</v>
      </c>
      <c s="130">
        <v>44995</v>
      </c>
      <c s="130">
        <v>46822</v>
      </c>
      <c s="144">
        <v>43381.040000000001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3092.8600000000001</v>
      </c>
      <c s="27">
        <v>3092.8600000000001</v>
      </c>
      <c s="27">
        <v>3092.8600000000001</v>
      </c>
      <c s="27">
        <v>1546.4300000000001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6185.7200000000003</v>
      </c>
      <c s="27">
        <v>4639.29</v>
      </c>
      <c s="27">
        <v>10825.01</v>
      </c>
    </row>
    <row r="1208" spans="1:74" ht="14.5">
      <c r="A1208" s="123" t="s">
        <v>3170</v>
      </c>
      <c s="121" t="s">
        <v>1637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218206.34</v>
      </c>
      <c s="135">
        <v>0</v>
      </c>
      <c s="134">
        <v>0</v>
      </c>
      <c s="134">
        <v>0</v>
      </c>
      <c s="134"/>
      <c s="140"/>
      <c s="140"/>
      <c s="141">
        <v>218206.34</v>
      </c>
      <c s="130">
        <v>44995</v>
      </c>
      <c s="130">
        <v>46822</v>
      </c>
      <c s="144">
        <v>218206.34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15557.02</v>
      </c>
      <c s="27">
        <v>15557.02</v>
      </c>
      <c s="27">
        <v>15557.02</v>
      </c>
      <c s="27">
        <v>7778.5100000000002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31114.040000000001</v>
      </c>
      <c s="27">
        <v>23335.529999999999</v>
      </c>
      <c s="27">
        <v>54449.57</v>
      </c>
    </row>
    <row r="1209" spans="1:74" ht="14.5">
      <c r="A1209" s="123" t="s">
        <v>3171</v>
      </c>
      <c s="121" t="s">
        <v>1638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144827.22</v>
      </c>
      <c s="135">
        <v>0</v>
      </c>
      <c s="134">
        <v>0</v>
      </c>
      <c s="134">
        <v>0</v>
      </c>
      <c s="134"/>
      <c s="140"/>
      <c s="140"/>
      <c s="141">
        <v>144827.22</v>
      </c>
      <c s="130">
        <v>44995</v>
      </c>
      <c s="130">
        <v>46822</v>
      </c>
      <c s="144">
        <v>144827.22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10325.459999999999</v>
      </c>
      <c s="27">
        <v>10325.459999999999</v>
      </c>
      <c s="27">
        <v>10325.459999999999</v>
      </c>
      <c s="27">
        <v>5162.7299999999996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20650.919999999998</v>
      </c>
      <c s="27">
        <v>15488.189999999999</v>
      </c>
      <c s="27">
        <v>36139.110000000001</v>
      </c>
    </row>
    <row r="1210" spans="1:74" ht="14.5">
      <c r="A1210" s="123" t="s">
        <v>3172</v>
      </c>
      <c s="121" t="s">
        <v>1639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68549.910000000003</v>
      </c>
      <c s="135">
        <v>0</v>
      </c>
      <c s="134">
        <v>0</v>
      </c>
      <c s="134">
        <v>0</v>
      </c>
      <c s="134"/>
      <c s="140"/>
      <c s="140"/>
      <c s="141">
        <v>68549.910000000003</v>
      </c>
      <c s="130">
        <v>44995</v>
      </c>
      <c s="130">
        <v>46822</v>
      </c>
      <c s="144">
        <v>68549.910000000003</v>
      </c>
      <c s="143">
        <v>3.1944444444444446</v>
      </c>
      <c s="143">
        <v>5</v>
      </c>
      <c s="128">
        <v>0.071294999999999997</v>
      </c>
      <c s="123" t="s">
        <v>1829</v>
      </c>
      <c s="123" t="s">
        <v>1830</v>
      </c>
      <c s="27">
        <v>4887.2600000000002</v>
      </c>
      <c s="27">
        <v>4887.2600000000002</v>
      </c>
      <c s="27">
        <v>4887.2600000000002</v>
      </c>
      <c s="27">
        <v>2443.6300000000001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9774.5200000000004</v>
      </c>
      <c s="27">
        <v>7330.8900000000003</v>
      </c>
      <c s="27">
        <v>17105.41</v>
      </c>
    </row>
    <row r="1211" spans="1:74" ht="14.5">
      <c r="A1211" s="123" t="s">
        <v>3173</v>
      </c>
      <c s="121" t="s">
        <v>1640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79170.309999999998</v>
      </c>
      <c s="135">
        <v>0</v>
      </c>
      <c s="134">
        <v>0</v>
      </c>
      <c s="134">
        <v>0</v>
      </c>
      <c s="134"/>
      <c s="140"/>
      <c s="140"/>
      <c s="141">
        <v>79170.309999999998</v>
      </c>
      <c s="130">
        <v>44995</v>
      </c>
      <c s="130">
        <v>46822</v>
      </c>
      <c s="144">
        <v>79170.309999999998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5644.4399999999996</v>
      </c>
      <c s="27">
        <v>5644.4399999999996</v>
      </c>
      <c s="27">
        <v>5644.4399999999996</v>
      </c>
      <c s="27">
        <v>2822.2199999999998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11288.879999999999</v>
      </c>
      <c s="27">
        <v>8466.6599999999999</v>
      </c>
      <c s="27">
        <v>19755.540000000001</v>
      </c>
    </row>
    <row r="1212" spans="1:74" ht="14.5">
      <c r="A1212" s="123" t="s">
        <v>3174</v>
      </c>
      <c s="121" t="s">
        <v>1641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62607.290000000001</v>
      </c>
      <c s="135">
        <v>0</v>
      </c>
      <c s="134">
        <v>0</v>
      </c>
      <c s="134">
        <v>0</v>
      </c>
      <c s="134"/>
      <c s="140"/>
      <c s="140"/>
      <c s="141">
        <v>62607.290000000001</v>
      </c>
      <c s="130">
        <v>44995</v>
      </c>
      <c s="130">
        <v>46822</v>
      </c>
      <c s="144">
        <v>62607.290000000001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4463.5799999999999</v>
      </c>
      <c s="27">
        <v>4463.5799999999999</v>
      </c>
      <c s="27">
        <v>4463.5799999999999</v>
      </c>
      <c s="27">
        <v>2231.79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8927.1599999999999</v>
      </c>
      <c s="27">
        <v>6695.3699999999999</v>
      </c>
      <c s="27">
        <v>15622.529999999999</v>
      </c>
    </row>
    <row r="1213" spans="1:74" ht="14.5">
      <c r="A1213" s="123" t="s">
        <v>3175</v>
      </c>
      <c s="121" t="s">
        <v>1642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53102.059999999998</v>
      </c>
      <c s="135">
        <v>0</v>
      </c>
      <c s="134">
        <v>0</v>
      </c>
      <c s="134">
        <v>0</v>
      </c>
      <c s="134"/>
      <c s="140"/>
      <c s="140"/>
      <c s="141">
        <v>53102.059999999998</v>
      </c>
      <c s="130">
        <v>44995</v>
      </c>
      <c s="130">
        <v>46822</v>
      </c>
      <c s="144">
        <v>53102.059999999998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3785.9200000000001</v>
      </c>
      <c s="27">
        <v>3785.9200000000001</v>
      </c>
      <c s="27">
        <v>3785.9200000000001</v>
      </c>
      <c s="27">
        <v>1892.96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7571.8400000000001</v>
      </c>
      <c s="27">
        <v>5678.8800000000001</v>
      </c>
      <c s="27">
        <v>13250.720000000001</v>
      </c>
    </row>
    <row r="1214" spans="1:74" ht="14.5">
      <c r="A1214" s="123" t="s">
        <v>3176</v>
      </c>
      <c s="121" t="s">
        <v>1643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68500</v>
      </c>
      <c s="135">
        <v>0</v>
      </c>
      <c s="134">
        <v>0</v>
      </c>
      <c s="134">
        <v>0</v>
      </c>
      <c s="134"/>
      <c s="140"/>
      <c s="140"/>
      <c s="141">
        <v>68500</v>
      </c>
      <c s="130">
        <v>44995</v>
      </c>
      <c s="130">
        <v>46822</v>
      </c>
      <c s="144">
        <v>68500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4883.6999999999998</v>
      </c>
      <c s="27">
        <v>4883.6999999999998</v>
      </c>
      <c s="27">
        <v>4883.6999999999998</v>
      </c>
      <c s="27">
        <v>2441.8499999999999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9767.3999999999996</v>
      </c>
      <c s="27">
        <v>7325.5499999999993</v>
      </c>
      <c s="27">
        <v>17092.949999999997</v>
      </c>
    </row>
    <row r="1215" spans="1:74" ht="14.5">
      <c r="A1215" s="123" t="s">
        <v>3177</v>
      </c>
      <c s="121" t="s">
        <v>1644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115820.00999999999</v>
      </c>
      <c s="135">
        <v>0</v>
      </c>
      <c s="134">
        <v>0</v>
      </c>
      <c s="134">
        <v>0</v>
      </c>
      <c s="134"/>
      <c s="140"/>
      <c s="140"/>
      <c s="141">
        <v>115820.00999999999</v>
      </c>
      <c s="130">
        <v>44995</v>
      </c>
      <c s="130">
        <v>46822</v>
      </c>
      <c s="144">
        <v>115820.00999999999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8257.3799999999992</v>
      </c>
      <c s="27">
        <v>8257.3799999999992</v>
      </c>
      <c s="27">
        <v>8257.3799999999992</v>
      </c>
      <c s="27">
        <v>4128.6899999999996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16514.759999999998</v>
      </c>
      <c s="27">
        <v>12386.07</v>
      </c>
      <c s="27">
        <v>28900.829999999998</v>
      </c>
    </row>
    <row r="1216" spans="1:74" ht="14.5">
      <c r="A1216" s="123" t="s">
        <v>3178</v>
      </c>
      <c s="121" t="s">
        <v>1645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241425.63</v>
      </c>
      <c s="135">
        <v>0</v>
      </c>
      <c s="134">
        <v>0</v>
      </c>
      <c s="134">
        <v>0</v>
      </c>
      <c s="134"/>
      <c s="140"/>
      <c s="140"/>
      <c s="141">
        <v>241425.63</v>
      </c>
      <c s="130">
        <v>44995</v>
      </c>
      <c s="130">
        <v>46822</v>
      </c>
      <c s="144">
        <v>241425.63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17212.439999999999</v>
      </c>
      <c s="27">
        <v>17212.439999999999</v>
      </c>
      <c s="27">
        <v>17212.439999999999</v>
      </c>
      <c s="27">
        <v>8606.2199999999993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34424.879999999997</v>
      </c>
      <c s="27">
        <v>25818.659999999996</v>
      </c>
      <c s="27">
        <v>60243.539999999994</v>
      </c>
    </row>
    <row r="1217" spans="1:74" ht="14.5">
      <c r="A1217" s="123" t="s">
        <v>3179</v>
      </c>
      <c s="121" t="s">
        <v>1646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38550.470000000001</v>
      </c>
      <c s="135">
        <v>0</v>
      </c>
      <c s="134">
        <v>0</v>
      </c>
      <c s="134">
        <v>0</v>
      </c>
      <c s="134"/>
      <c s="140"/>
      <c s="140"/>
      <c s="141">
        <v>38550.470000000001</v>
      </c>
      <c s="130">
        <v>44995</v>
      </c>
      <c s="130">
        <v>46822</v>
      </c>
      <c s="144">
        <v>38550.470000000001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2748.46</v>
      </c>
      <c s="27">
        <v>2748.46</v>
      </c>
      <c s="27">
        <v>2748.46</v>
      </c>
      <c s="27">
        <v>1374.23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5496.9200000000001</v>
      </c>
      <c s="27">
        <v>4122.6900000000005</v>
      </c>
      <c s="27">
        <v>9619.6100000000006</v>
      </c>
    </row>
    <row r="1218" spans="1:74" ht="14.5">
      <c r="A1218" s="123" t="s">
        <v>3180</v>
      </c>
      <c s="121" t="s">
        <v>1647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96535.050000000003</v>
      </c>
      <c s="135">
        <v>0</v>
      </c>
      <c s="134">
        <v>0</v>
      </c>
      <c s="134">
        <v>0</v>
      </c>
      <c s="134"/>
      <c s="140"/>
      <c s="140"/>
      <c s="141">
        <v>96535.050000000003</v>
      </c>
      <c s="130">
        <v>44995</v>
      </c>
      <c s="130">
        <v>46822</v>
      </c>
      <c s="144">
        <v>96535.050000000003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6882.46</v>
      </c>
      <c s="27">
        <v>6882.46</v>
      </c>
      <c s="27">
        <v>6882.46</v>
      </c>
      <c s="27">
        <v>3441.23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13764.92</v>
      </c>
      <c s="27">
        <v>10323.690000000001</v>
      </c>
      <c s="27">
        <v>24088.610000000001</v>
      </c>
    </row>
    <row r="1219" spans="1:74" ht="14.5">
      <c r="A1219" s="123" t="s">
        <v>3181</v>
      </c>
      <c s="121" t="s">
        <v>1366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3140104.52</v>
      </c>
      <c s="135">
        <v>0</v>
      </c>
      <c s="134">
        <v>0</v>
      </c>
      <c s="134">
        <v>0</v>
      </c>
      <c s="134"/>
      <c s="140"/>
      <c s="140"/>
      <c s="141">
        <v>3140104.52</v>
      </c>
      <c s="130">
        <v>44987</v>
      </c>
      <c s="130">
        <v>46083</v>
      </c>
      <c s="144">
        <v>3140104.52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193596.85999999999</v>
      </c>
      <c s="27">
        <v>96798.429999999993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290395.28999999998</v>
      </c>
      <c s="27">
        <v>0</v>
      </c>
      <c s="27">
        <v>290395.28999999998</v>
      </c>
    </row>
    <row r="1220" spans="1:74" ht="14.5">
      <c r="A1220" s="123" t="s">
        <v>3182</v>
      </c>
      <c s="121" t="s">
        <v>1648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1175140.54</v>
      </c>
      <c s="135">
        <v>0</v>
      </c>
      <c s="134">
        <v>0</v>
      </c>
      <c s="134">
        <v>0</v>
      </c>
      <c s="134"/>
      <c s="140"/>
      <c s="140"/>
      <c s="141">
        <v>1175140.54</v>
      </c>
      <c s="130">
        <v>44995</v>
      </c>
      <c s="130">
        <v>46822</v>
      </c>
      <c s="144">
        <v>1175140.54</v>
      </c>
      <c s="143">
        <v>3.1944444444444446</v>
      </c>
      <c s="143">
        <v>5</v>
      </c>
      <c s="128">
        <v>0.071294999999999997</v>
      </c>
      <c s="123" t="s">
        <v>1829</v>
      </c>
      <c s="123" t="s">
        <v>1830</v>
      </c>
      <c s="27">
        <v>83781.639999999999</v>
      </c>
      <c s="27">
        <v>83781.639999999999</v>
      </c>
      <c s="27">
        <v>83781.639999999999</v>
      </c>
      <c s="27">
        <v>41890.82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167563.28</v>
      </c>
      <c s="27">
        <v>125672.45999999999</v>
      </c>
      <c s="27">
        <v>293235.73999999999</v>
      </c>
    </row>
    <row r="1221" spans="1:74" ht="14.5">
      <c r="A1221" s="123" t="s">
        <v>3183</v>
      </c>
      <c s="121" t="s">
        <v>1367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1198376.95</v>
      </c>
      <c s="135">
        <v>0</v>
      </c>
      <c s="134">
        <v>0</v>
      </c>
      <c s="134">
        <v>0</v>
      </c>
      <c s="134"/>
      <c s="140"/>
      <c s="140"/>
      <c s="141">
        <v>1198376.95</v>
      </c>
      <c s="130">
        <v>44987</v>
      </c>
      <c s="130">
        <v>46083</v>
      </c>
      <c s="144">
        <v>1198376.95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73883.539999999994</v>
      </c>
      <c s="27">
        <v>36941.769999999997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110825.31</v>
      </c>
      <c s="27">
        <v>0</v>
      </c>
      <c s="27">
        <v>110825.31</v>
      </c>
    </row>
    <row r="1222" spans="1:74" ht="14.5">
      <c r="A1222" s="123" t="s">
        <v>3184</v>
      </c>
      <c s="121" t="s">
        <v>1368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450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40099383.560000002</v>
      </c>
      <c s="135">
        <v>0</v>
      </c>
      <c s="134">
        <v>0</v>
      </c>
      <c s="134">
        <v>0</v>
      </c>
      <c s="134"/>
      <c s="140"/>
      <c s="140"/>
      <c s="141">
        <v>40099383.560000002</v>
      </c>
      <c s="130">
        <v>44987</v>
      </c>
      <c s="130">
        <v>46083</v>
      </c>
      <c s="144">
        <v>40099383.560000002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2472247.2999999998</v>
      </c>
      <c s="27">
        <v>1236123.6499999999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3708370.9499999997</v>
      </c>
      <c s="27">
        <v>0</v>
      </c>
      <c s="27">
        <v>3708370.9499999997</v>
      </c>
    </row>
    <row r="1223" spans="1:74" ht="14.5">
      <c r="A1223" s="123" t="s">
        <v>3185</v>
      </c>
      <c s="121" t="s">
        <v>1649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450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40135838.530000001</v>
      </c>
      <c s="135">
        <v>0</v>
      </c>
      <c s="134">
        <v>0</v>
      </c>
      <c s="134">
        <v>0</v>
      </c>
      <c s="134"/>
      <c s="140"/>
      <c s="140"/>
      <c s="141">
        <v>40135838.530000001</v>
      </c>
      <c s="130">
        <v>44995</v>
      </c>
      <c s="130">
        <v>46822</v>
      </c>
      <c s="144">
        <v>40135838.530000001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2861484.6000000001</v>
      </c>
      <c s="27">
        <v>2861484.6000000001</v>
      </c>
      <c s="27">
        <v>2861484.6000000001</v>
      </c>
      <c s="27">
        <v>1430742.3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5722969.2000000002</v>
      </c>
      <c s="27">
        <v>4292226.9000000004</v>
      </c>
      <c s="27">
        <v>10015196.100000001</v>
      </c>
    </row>
    <row r="1224" spans="1:74" ht="14.5">
      <c r="A1224" s="123" t="s">
        <v>3186</v>
      </c>
      <c s="121" t="s">
        <v>1650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450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31120469.350000001</v>
      </c>
      <c s="135">
        <v>0</v>
      </c>
      <c s="134">
        <v>0</v>
      </c>
      <c s="134">
        <v>0</v>
      </c>
      <c s="134"/>
      <c s="140"/>
      <c s="140"/>
      <c s="141">
        <v>31120469.350000001</v>
      </c>
      <c s="130">
        <v>44984</v>
      </c>
      <c s="130">
        <v>48637</v>
      </c>
      <c s="144">
        <v>31120469.350000001</v>
      </c>
      <c s="143">
        <v>8.1583333333333332</v>
      </c>
      <c s="143">
        <v>10</v>
      </c>
      <c s="127">
        <v>0.078262999999999999</v>
      </c>
      <c s="123" t="s">
        <v>1829</v>
      </c>
      <c s="123" t="s">
        <v>1830</v>
      </c>
      <c s="27">
        <v>2435581.2999999998</v>
      </c>
      <c s="27">
        <v>2435581.2999999998</v>
      </c>
      <c s="27">
        <v>2435581.2999999998</v>
      </c>
      <c s="27">
        <v>2435581.2999999998</v>
      </c>
      <c s="27">
        <v>2435581.2999999998</v>
      </c>
      <c s="27">
        <v>2435581.2999999998</v>
      </c>
      <c s="27">
        <v>2435581.2999999998</v>
      </c>
      <c s="27">
        <v>2435581.2999999998</v>
      </c>
      <c s="27">
        <v>1217790.6499999999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4871162.5999999996</v>
      </c>
      <c s="27">
        <v>15831278.450000001</v>
      </c>
      <c s="27">
        <v>20702441.050000001</v>
      </c>
    </row>
    <row r="1225" spans="1:74" ht="14.5">
      <c r="A1225" s="123" t="s">
        <v>3187</v>
      </c>
      <c s="121" t="s">
        <v>1369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11802650.619999999</v>
      </c>
      <c s="135">
        <v>0</v>
      </c>
      <c s="134">
        <v>0</v>
      </c>
      <c s="134">
        <v>0</v>
      </c>
      <c s="134"/>
      <c s="140"/>
      <c s="140"/>
      <c s="141">
        <v>11802650.619999999</v>
      </c>
      <c s="130">
        <v>44987</v>
      </c>
      <c s="130">
        <v>46083</v>
      </c>
      <c s="144">
        <v>11802650.619999999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727668.81999999995</v>
      </c>
      <c s="27">
        <v>363834.40999999997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1091503.23</v>
      </c>
      <c s="27">
        <v>0</v>
      </c>
      <c s="27">
        <v>1091503.23</v>
      </c>
    </row>
    <row r="1226" spans="1:74" ht="14.5">
      <c r="A1226" s="123" t="s">
        <v>3188</v>
      </c>
      <c s="121" t="s">
        <v>1370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516840</v>
      </c>
      <c s="135">
        <v>0</v>
      </c>
      <c s="134">
        <v>0</v>
      </c>
      <c s="134">
        <v>1645.27</v>
      </c>
      <c s="134"/>
      <c s="140"/>
      <c s="140"/>
      <c s="141">
        <v>516840</v>
      </c>
      <c s="130">
        <v>45217</v>
      </c>
      <c s="130">
        <v>45948</v>
      </c>
      <c s="144">
        <v>516840</v>
      </c>
      <c s="143">
        <v>0.80000000000000004</v>
      </c>
      <c s="143">
        <v>2</v>
      </c>
      <c s="127">
        <v>0.038199999999999998</v>
      </c>
      <c s="123" t="s">
        <v>1829</v>
      </c>
      <c s="123" t="s">
        <v>1830</v>
      </c>
      <c s="27">
        <v>11516.919999999998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11516.919999999998</v>
      </c>
      <c s="27">
        <v>0</v>
      </c>
      <c s="27">
        <v>11516.919999999998</v>
      </c>
    </row>
    <row r="1227" spans="1:74" ht="14.5">
      <c r="A1227" s="123" t="s">
        <v>3189</v>
      </c>
      <c s="121" t="s">
        <v>1370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1490045</v>
      </c>
      <c s="135">
        <v>0</v>
      </c>
      <c s="134">
        <v>0</v>
      </c>
      <c s="134">
        <v>5339.3299999999999</v>
      </c>
      <c s="134"/>
      <c s="140"/>
      <c s="140"/>
      <c s="141">
        <v>1490045</v>
      </c>
      <c s="130">
        <v>45217</v>
      </c>
      <c s="130">
        <v>46313</v>
      </c>
      <c s="144">
        <v>1490045</v>
      </c>
      <c s="143">
        <v>1.8</v>
      </c>
      <c s="143">
        <v>3</v>
      </c>
      <c s="127">
        <v>0.042999999999999997</v>
      </c>
      <c s="123" t="s">
        <v>1829</v>
      </c>
      <c s="123" t="s">
        <v>1830</v>
      </c>
      <c s="27">
        <v>64071.960000000014</v>
      </c>
      <c s="27">
        <v>37375.279999999999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101447.24000000002</v>
      </c>
      <c s="27">
        <v>0</v>
      </c>
      <c s="27">
        <v>101447.24000000002</v>
      </c>
    </row>
    <row r="1228" spans="1:74" ht="14.5">
      <c r="A1228" s="123" t="s">
        <v>3190</v>
      </c>
      <c s="121" t="s">
        <v>1370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3559912.5</v>
      </c>
      <c s="135">
        <v>0</v>
      </c>
      <c s="134">
        <v>0</v>
      </c>
      <c s="134">
        <v>13972.66</v>
      </c>
      <c s="134"/>
      <c s="140"/>
      <c s="140"/>
      <c s="141">
        <v>3559912.5</v>
      </c>
      <c s="130">
        <v>45217</v>
      </c>
      <c s="130">
        <v>46678</v>
      </c>
      <c s="144">
        <v>3559912.5</v>
      </c>
      <c s="143">
        <v>2.7999999999999998</v>
      </c>
      <c s="143">
        <v>4</v>
      </c>
      <c s="127">
        <v>0.047100000000000003</v>
      </c>
      <c s="123" t="s">
        <v>1829</v>
      </c>
      <c s="123" t="s">
        <v>1830</v>
      </c>
      <c s="27">
        <v>167671.92000000001</v>
      </c>
      <c s="27">
        <v>167671.92000000001</v>
      </c>
      <c s="27">
        <v>97808.619999999995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335343.84000000003</v>
      </c>
      <c s="27">
        <v>97808.619999999995</v>
      </c>
      <c s="27">
        <v>433152.46000000002</v>
      </c>
    </row>
    <row r="1229" spans="1:74" ht="14.5">
      <c r="A1229" s="123" t="s">
        <v>3191</v>
      </c>
      <c s="121" t="s">
        <v>1370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2931120</v>
      </c>
      <c s="135">
        <v>0</v>
      </c>
      <c s="134">
        <v>0</v>
      </c>
      <c s="134">
        <v>12383.98</v>
      </c>
      <c s="134"/>
      <c s="140"/>
      <c s="140"/>
      <c s="141">
        <v>2931120</v>
      </c>
      <c s="130">
        <v>45217</v>
      </c>
      <c s="130">
        <v>47044</v>
      </c>
      <c s="144">
        <v>2931120</v>
      </c>
      <c s="143">
        <v>3.7999999999999998</v>
      </c>
      <c s="143">
        <v>5</v>
      </c>
      <c s="128">
        <v>0.050700000000000002</v>
      </c>
      <c s="123" t="s">
        <v>1829</v>
      </c>
      <c s="123" t="s">
        <v>1830</v>
      </c>
      <c s="27">
        <v>148607.75999999998</v>
      </c>
      <c s="27">
        <v>148607.75999999998</v>
      </c>
      <c s="27">
        <v>148607.76000000001</v>
      </c>
      <c s="27">
        <v>86687.860000000001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297215.51999999996</v>
      </c>
      <c s="27">
        <v>235295.62</v>
      </c>
      <c s="27">
        <v>532511.1399999999</v>
      </c>
    </row>
    <row r="1230" spans="1:74" ht="14.5">
      <c r="A1230" s="123" t="s">
        <v>3192</v>
      </c>
      <c s="121" t="s">
        <v>1370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19389465</v>
      </c>
      <c s="135">
        <v>0</v>
      </c>
      <c s="134">
        <v>0</v>
      </c>
      <c s="134">
        <v>86606.279999999999</v>
      </c>
      <c s="134"/>
      <c s="140"/>
      <c s="140"/>
      <c s="141">
        <v>19389465</v>
      </c>
      <c s="130">
        <v>45217</v>
      </c>
      <c s="130">
        <v>47409</v>
      </c>
      <c s="144">
        <v>19389465</v>
      </c>
      <c s="143">
        <v>4.7999999999999998</v>
      </c>
      <c s="143">
        <v>6</v>
      </c>
      <c s="128">
        <v>0.053600000000000002</v>
      </c>
      <c s="123" t="s">
        <v>1829</v>
      </c>
      <c s="123" t="s">
        <v>1830</v>
      </c>
      <c s="27">
        <v>1039275.3600000002</v>
      </c>
      <c s="27">
        <v>1039275.3600000002</v>
      </c>
      <c s="27">
        <v>1039275.36</v>
      </c>
      <c s="27">
        <v>1039275.36</v>
      </c>
      <c s="27">
        <v>606243.95999999996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2078550.7200000004</v>
      </c>
      <c s="27">
        <v>2684794.6799999997</v>
      </c>
      <c s="27">
        <v>4763345.4000000004</v>
      </c>
    </row>
    <row r="1231" spans="1:74" ht="14.5">
      <c r="A1231" s="123" t="s">
        <v>3193</v>
      </c>
      <c s="121" t="s">
        <v>1370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636315</v>
      </c>
      <c s="135">
        <v>0</v>
      </c>
      <c s="134">
        <v>0</v>
      </c>
      <c s="134">
        <v>2990.6799999999998</v>
      </c>
      <c s="134"/>
      <c s="140"/>
      <c s="140"/>
      <c s="141">
        <v>636315</v>
      </c>
      <c s="130">
        <v>45217</v>
      </c>
      <c s="130">
        <v>47774</v>
      </c>
      <c s="144">
        <v>636315</v>
      </c>
      <c s="143">
        <v>5.7999999999999998</v>
      </c>
      <c s="143">
        <v>7</v>
      </c>
      <c s="128">
        <v>0.056399999999999999</v>
      </c>
      <c s="123" t="s">
        <v>1829</v>
      </c>
      <c s="123" t="s">
        <v>1830</v>
      </c>
      <c s="27">
        <v>35888.159999999996</v>
      </c>
      <c s="27">
        <v>35888.159999999996</v>
      </c>
      <c s="27">
        <v>35888.160000000003</v>
      </c>
      <c s="27">
        <v>35888.160000000003</v>
      </c>
      <c s="27">
        <v>32897.480000000003</v>
      </c>
      <c s="27">
        <v>14953.4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71776.319999999992</v>
      </c>
      <c s="27">
        <v>119627.20000000001</v>
      </c>
      <c s="27">
        <v>191403.52000000002</v>
      </c>
    </row>
    <row r="1232" spans="1:74" ht="14.5">
      <c r="A1232" s="123" t="s">
        <v>3194</v>
      </c>
      <c s="121" t="s">
        <v>1370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101037.5</v>
      </c>
      <c s="135">
        <v>0</v>
      </c>
      <c s="134">
        <v>0</v>
      </c>
      <c s="134">
        <v>499.29000000000002</v>
      </c>
      <c s="134"/>
      <c s="140"/>
      <c s="140"/>
      <c s="141">
        <v>101037.5</v>
      </c>
      <c s="130">
        <v>45217</v>
      </c>
      <c s="130">
        <v>48139</v>
      </c>
      <c s="144">
        <v>101037.5</v>
      </c>
      <c s="143">
        <v>6.7999999999999998</v>
      </c>
      <c s="143">
        <v>8</v>
      </c>
      <c s="127">
        <v>0.059299999999999999</v>
      </c>
      <c s="123" t="s">
        <v>1829</v>
      </c>
      <c s="123" t="s">
        <v>1830</v>
      </c>
      <c s="27">
        <v>5991.4800000000005</v>
      </c>
      <c s="27">
        <v>5991.4800000000005</v>
      </c>
      <c s="27">
        <v>5991.4799999999996</v>
      </c>
      <c s="27">
        <v>5991.4799999999996</v>
      </c>
      <c s="27">
        <v>5658.6199999999999</v>
      </c>
      <c s="27">
        <v>3661.46</v>
      </c>
      <c s="27">
        <v>1664.3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11982.960000000001</v>
      </c>
      <c s="27">
        <v>22967.339999999997</v>
      </c>
      <c s="27">
        <v>34950.299999999996</v>
      </c>
    </row>
    <row r="1233" spans="1:74" ht="14.5">
      <c r="A1233" s="123" t="s">
        <v>3195</v>
      </c>
      <c s="121" t="s">
        <v>1370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274.79000000000002</v>
      </c>
      <c s="134"/>
      <c s="140"/>
      <c s="140"/>
      <c s="141">
        <v>53100</v>
      </c>
      <c s="130">
        <v>45217</v>
      </c>
      <c s="130">
        <v>48505</v>
      </c>
      <c s="144">
        <v>53100</v>
      </c>
      <c s="143">
        <v>7.7999999999999998</v>
      </c>
      <c s="143">
        <v>9</v>
      </c>
      <c s="127">
        <v>0.062100000000000002</v>
      </c>
      <c s="123" t="s">
        <v>1829</v>
      </c>
      <c s="123" t="s">
        <v>1830</v>
      </c>
      <c s="27">
        <v>3297.48</v>
      </c>
      <c s="27">
        <v>3297.48</v>
      </c>
      <c s="27">
        <v>3297.48</v>
      </c>
      <c s="27">
        <v>3297.48</v>
      </c>
      <c s="27">
        <v>3160.0799999999999</v>
      </c>
      <c s="27">
        <v>2335.6999999999998</v>
      </c>
      <c s="27">
        <v>1511.4000000000001</v>
      </c>
      <c s="27">
        <v>687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6594.96</v>
      </c>
      <c s="27">
        <v>14289.140000000001</v>
      </c>
      <c s="27">
        <v>20884.100000000002</v>
      </c>
    </row>
    <row r="1234" spans="1:74" ht="14.5">
      <c r="A1234" s="123" t="s">
        <v>3196</v>
      </c>
      <c s="121" t="s">
        <v>1370</v>
      </c>
      <c s="125">
        <v>10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51920</v>
      </c>
      <c s="135">
        <v>0</v>
      </c>
      <c s="134">
        <v>0</v>
      </c>
      <c s="134">
        <v>281.23000000000002</v>
      </c>
      <c s="134"/>
      <c s="140"/>
      <c s="140"/>
      <c s="141">
        <v>51920</v>
      </c>
      <c s="130">
        <v>45217</v>
      </c>
      <c s="130">
        <v>48870</v>
      </c>
      <c s="144">
        <v>51920</v>
      </c>
      <c s="143">
        <v>8.8000000000000007</v>
      </c>
      <c s="143">
        <v>10</v>
      </c>
      <c s="127">
        <v>0.065000000000000002</v>
      </c>
      <c s="123" t="s">
        <v>1829</v>
      </c>
      <c s="123" t="s">
        <v>1830</v>
      </c>
      <c s="27">
        <v>3374.7600000000002</v>
      </c>
      <c s="27">
        <v>3374.7600000000002</v>
      </c>
      <c s="27">
        <v>3374.7600000000002</v>
      </c>
      <c s="27">
        <v>3374.7600000000002</v>
      </c>
      <c s="27">
        <v>3262.2800000000002</v>
      </c>
      <c s="27">
        <v>2587.3800000000001</v>
      </c>
      <c s="27">
        <v>1912.3800000000001</v>
      </c>
      <c s="27">
        <v>1237.4000000000001</v>
      </c>
      <c s="27">
        <v>562.5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6749.5200000000004</v>
      </c>
      <c s="27">
        <v>16311.460000000001</v>
      </c>
      <c s="27">
        <v>23060.980000000003</v>
      </c>
    </row>
    <row r="1235" spans="1:74" ht="14.5">
      <c r="A1235" s="123" t="s">
        <v>3197</v>
      </c>
      <c s="121" t="s">
        <v>1371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5358743.7300000004</v>
      </c>
      <c s="135">
        <v>0</v>
      </c>
      <c s="134">
        <v>0</v>
      </c>
      <c s="134">
        <v>0</v>
      </c>
      <c s="134"/>
      <c s="140"/>
      <c s="140"/>
      <c s="141">
        <v>5358743.7300000004</v>
      </c>
      <c s="130">
        <v>44987</v>
      </c>
      <c s="130">
        <v>46083</v>
      </c>
      <c s="144">
        <v>5358743.7300000004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330382.62</v>
      </c>
      <c s="27">
        <v>165191.31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495573.92999999999</v>
      </c>
      <c s="27">
        <v>0</v>
      </c>
      <c s="27">
        <v>495573.92999999999</v>
      </c>
    </row>
    <row r="1236" spans="1:74" ht="14.5">
      <c r="A1236" s="123" t="s">
        <v>3198</v>
      </c>
      <c s="121" t="s">
        <v>1651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5358813.1299999999</v>
      </c>
      <c s="135">
        <v>0</v>
      </c>
      <c s="134">
        <v>0</v>
      </c>
      <c s="134">
        <v>0</v>
      </c>
      <c s="134"/>
      <c s="140"/>
      <c s="140"/>
      <c s="141">
        <v>5358813.1299999999</v>
      </c>
      <c s="130">
        <v>44995</v>
      </c>
      <c s="130">
        <v>46822</v>
      </c>
      <c s="144">
        <v>5358813.1299999999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382056.58000000002</v>
      </c>
      <c s="27">
        <v>382056.58000000002</v>
      </c>
      <c s="27">
        <v>382056.58000000002</v>
      </c>
      <c s="27">
        <v>191028.29000000001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764113.16000000003</v>
      </c>
      <c s="27">
        <v>573084.87</v>
      </c>
      <c s="27">
        <v>1337198.03</v>
      </c>
    </row>
    <row r="1237" spans="1:74" ht="14.5">
      <c r="A1237" s="123" t="s">
        <v>3199</v>
      </c>
      <c s="121" t="s">
        <v>1652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2677557.3799999999</v>
      </c>
      <c s="135">
        <v>0</v>
      </c>
      <c s="134">
        <v>0</v>
      </c>
      <c s="134">
        <v>0</v>
      </c>
      <c s="134"/>
      <c s="140"/>
      <c s="140"/>
      <c s="141">
        <v>2677557.3799999999</v>
      </c>
      <c s="130">
        <v>45041</v>
      </c>
      <c s="130">
        <v>46502</v>
      </c>
      <c s="144">
        <v>2677557.3799999999</v>
      </c>
      <c s="143">
        <v>2.3194444444444446</v>
      </c>
      <c s="143">
        <v>4</v>
      </c>
      <c s="127">
        <v>0.067556000000000005</v>
      </c>
      <c s="123" t="s">
        <v>1829</v>
      </c>
      <c s="123" t="s">
        <v>1830</v>
      </c>
      <c s="27">
        <v>180885.06</v>
      </c>
      <c s="27">
        <v>180885.06</v>
      </c>
      <c s="27">
        <v>90442.529999999999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361770.12</v>
      </c>
      <c s="27">
        <v>90442.529999999999</v>
      </c>
      <c s="27">
        <v>452212.65000000002</v>
      </c>
    </row>
    <row r="1238" spans="1:74" ht="14.5">
      <c r="A1238" s="123" t="s">
        <v>3200</v>
      </c>
      <c s="121" t="s">
        <v>1653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570000000</v>
      </c>
      <c s="135">
        <v>0</v>
      </c>
      <c s="134">
        <v>0</v>
      </c>
      <c s="134">
        <v>0</v>
      </c>
      <c s="134"/>
      <c s="140"/>
      <c s="140"/>
      <c s="141">
        <v>570000000</v>
      </c>
      <c s="130">
        <v>44995</v>
      </c>
      <c s="130">
        <v>46822</v>
      </c>
      <c s="144">
        <v>570000000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40638150</v>
      </c>
      <c s="27">
        <v>40638150</v>
      </c>
      <c s="27">
        <v>40638150</v>
      </c>
      <c s="27">
        <v>20319075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81276300</v>
      </c>
      <c s="27">
        <v>60957225</v>
      </c>
      <c s="27">
        <v>142233525</v>
      </c>
    </row>
    <row r="1239" spans="1:74" ht="14.5">
      <c r="A1239" s="123" t="s">
        <v>3201</v>
      </c>
      <c s="121" t="s">
        <v>1372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1533028.6499999999</v>
      </c>
      <c s="135">
        <v>0</v>
      </c>
      <c s="134">
        <v>0</v>
      </c>
      <c s="134">
        <v>0</v>
      </c>
      <c s="134"/>
      <c s="140"/>
      <c s="140"/>
      <c s="141">
        <v>1533028.6499999999</v>
      </c>
      <c s="130">
        <v>44987</v>
      </c>
      <c s="130">
        <v>46083</v>
      </c>
      <c s="144">
        <v>1533028.6499999999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94515.820000000007</v>
      </c>
      <c s="27">
        <v>47257.910000000003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141773.73000000001</v>
      </c>
      <c s="27">
        <v>0</v>
      </c>
      <c s="27">
        <v>141773.73000000001</v>
      </c>
    </row>
    <row r="1240" spans="1:74" ht="14.5">
      <c r="A1240" s="123" t="s">
        <v>3202</v>
      </c>
      <c s="121" t="s">
        <v>1654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1532872.01</v>
      </c>
      <c s="135">
        <v>0</v>
      </c>
      <c s="134">
        <v>0</v>
      </c>
      <c s="134">
        <v>0</v>
      </c>
      <c s="134"/>
      <c s="140"/>
      <c s="140"/>
      <c s="141">
        <v>1532872.01</v>
      </c>
      <c s="130">
        <v>44995</v>
      </c>
      <c s="130">
        <v>46822</v>
      </c>
      <c s="144">
        <v>1532872.01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109286.10000000001</v>
      </c>
      <c s="27">
        <v>109286.10000000001</v>
      </c>
      <c s="27">
        <v>109286.10000000001</v>
      </c>
      <c s="27">
        <v>54643.050000000003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218572.20000000001</v>
      </c>
      <c s="27">
        <v>163929.15000000002</v>
      </c>
      <c s="27">
        <v>382501.35000000003</v>
      </c>
    </row>
    <row r="1241" spans="1:74" ht="14.5">
      <c r="A1241" s="123" t="s">
        <v>3203</v>
      </c>
      <c s="121" t="s">
        <v>1655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1439218.1699999999</v>
      </c>
      <c s="135">
        <v>0</v>
      </c>
      <c s="134">
        <v>0</v>
      </c>
      <c s="134">
        <v>0</v>
      </c>
      <c s="134"/>
      <c s="140"/>
      <c s="140"/>
      <c s="141">
        <v>1439218.1699999999</v>
      </c>
      <c s="130">
        <v>44987</v>
      </c>
      <c s="130">
        <v>46083</v>
      </c>
      <c s="144">
        <v>1439218.1699999999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88732.119999999995</v>
      </c>
      <c s="27">
        <v>88732.119999999995</v>
      </c>
      <c s="27">
        <v>88732.119999999995</v>
      </c>
      <c s="27">
        <v>44366.059999999998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177464.23999999999</v>
      </c>
      <c s="27">
        <v>133098.17999999999</v>
      </c>
      <c s="27">
        <v>310562.41999999998</v>
      </c>
    </row>
    <row r="1242" spans="1:74" ht="14.5">
      <c r="A1242" s="123" t="s">
        <v>3204</v>
      </c>
      <c s="121" t="s">
        <v>1656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2077899</v>
      </c>
      <c s="135">
        <v>0</v>
      </c>
      <c s="134">
        <v>0</v>
      </c>
      <c s="134">
        <v>0</v>
      </c>
      <c s="134"/>
      <c s="140"/>
      <c s="140"/>
      <c s="141">
        <v>2077899</v>
      </c>
      <c s="130">
        <v>44995</v>
      </c>
      <c s="130">
        <v>46822</v>
      </c>
      <c s="144">
        <v>2077899</v>
      </c>
      <c s="143">
        <v>3.1944444444444446</v>
      </c>
      <c s="143">
        <v>5</v>
      </c>
      <c s="128">
        <v>0.071294999999999997</v>
      </c>
      <c s="123" t="s">
        <v>1829</v>
      </c>
      <c s="123" t="s">
        <v>1830</v>
      </c>
      <c s="27">
        <v>148143.79999999999</v>
      </c>
      <c s="27">
        <v>148143.79999999999</v>
      </c>
      <c s="27">
        <v>148143.79999999999</v>
      </c>
      <c s="27">
        <v>74071.899999999994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296287.59999999998</v>
      </c>
      <c s="27">
        <v>222215.69999999998</v>
      </c>
      <c s="27">
        <v>518503.29999999993</v>
      </c>
    </row>
    <row r="1243" spans="1:74" ht="14.5">
      <c r="A1243" s="123" t="s">
        <v>3205</v>
      </c>
      <c s="121" t="s">
        <v>1657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7242823.2599999998</v>
      </c>
      <c s="135">
        <v>0</v>
      </c>
      <c s="134">
        <v>0</v>
      </c>
      <c s="134">
        <v>0</v>
      </c>
      <c s="134"/>
      <c s="140"/>
      <c s="140"/>
      <c s="141">
        <v>7242823.2599999998</v>
      </c>
      <c s="130">
        <v>44995</v>
      </c>
      <c s="130">
        <v>46822</v>
      </c>
      <c s="144">
        <v>7242823.2599999998</v>
      </c>
      <c s="143">
        <v>3.1944444444444446</v>
      </c>
      <c s="143">
        <v>5</v>
      </c>
      <c s="128">
        <v>0.071294999999999997</v>
      </c>
      <c s="123" t="s">
        <v>1829</v>
      </c>
      <c s="123" t="s">
        <v>1830</v>
      </c>
      <c s="27">
        <v>516377.08000000002</v>
      </c>
      <c s="27">
        <v>516377.08000000002</v>
      </c>
      <c s="27">
        <v>516377.08000000002</v>
      </c>
      <c s="27">
        <v>258188.54000000001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1032754.16</v>
      </c>
      <c s="27">
        <v>774565.62</v>
      </c>
      <c s="27">
        <v>1807319.78</v>
      </c>
    </row>
    <row r="1244" spans="1:74" ht="14.5">
      <c r="A1244" s="123" t="s">
        <v>3206</v>
      </c>
      <c s="121" t="s">
        <v>1658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5008908.7300000004</v>
      </c>
      <c s="135">
        <v>0</v>
      </c>
      <c s="134">
        <v>0</v>
      </c>
      <c s="134">
        <v>0</v>
      </c>
      <c s="134"/>
      <c s="140"/>
      <c s="140"/>
      <c s="141">
        <v>5008908.7300000004</v>
      </c>
      <c s="130">
        <v>44987</v>
      </c>
      <c s="130">
        <v>46083</v>
      </c>
      <c s="144">
        <v>5008908.7300000004</v>
      </c>
      <c s="143">
        <v>1.1722222222222223</v>
      </c>
      <c s="143">
        <v>3</v>
      </c>
      <c s="128">
        <v>0.061652999999999999</v>
      </c>
      <c s="123" t="s">
        <v>1829</v>
      </c>
      <c s="123" t="s">
        <v>1830</v>
      </c>
      <c s="27">
        <v>308814.23999999999</v>
      </c>
      <c s="27">
        <v>308814.23999999999</v>
      </c>
      <c s="27">
        <v>308814.23999999999</v>
      </c>
      <c s="27">
        <v>154407.12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617628.47999999998</v>
      </c>
      <c s="27">
        <v>463221.35999999999</v>
      </c>
      <c s="27">
        <v>1080849.8399999999</v>
      </c>
    </row>
    <row r="1245" spans="1:74" ht="14.5">
      <c r="A1245" s="123" t="s">
        <v>3207</v>
      </c>
      <c s="121" t="s">
        <v>1659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5008007.7000000002</v>
      </c>
      <c s="135">
        <v>0</v>
      </c>
      <c s="134">
        <v>0</v>
      </c>
      <c s="134">
        <v>0</v>
      </c>
      <c s="134"/>
      <c s="140"/>
      <c s="140"/>
      <c s="141">
        <v>5008007.7000000002</v>
      </c>
      <c s="130">
        <v>44995</v>
      </c>
      <c s="130">
        <v>46822</v>
      </c>
      <c s="144">
        <v>5008007.7000000002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357045.90000000002</v>
      </c>
      <c s="27">
        <v>357045.90000000002</v>
      </c>
      <c s="27">
        <v>357045.90000000002</v>
      </c>
      <c s="27">
        <v>178522.95000000001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714091.80000000005</v>
      </c>
      <c s="27">
        <v>535568.85000000009</v>
      </c>
      <c s="27">
        <v>1249660.6500000001</v>
      </c>
    </row>
    <row r="1246" spans="1:74" ht="14.5">
      <c r="A1246" s="123" t="s">
        <v>3208</v>
      </c>
      <c s="121" t="s">
        <v>1660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2894574.8700000001</v>
      </c>
      <c s="135">
        <v>0</v>
      </c>
      <c s="134">
        <v>0</v>
      </c>
      <c s="134">
        <v>0</v>
      </c>
      <c s="134"/>
      <c s="140"/>
      <c s="140"/>
      <c s="141">
        <v>2894574.8700000001</v>
      </c>
      <c s="130">
        <v>44995</v>
      </c>
      <c s="130">
        <v>46822</v>
      </c>
      <c s="143">
        <v>2894574.8700000001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206368.72</v>
      </c>
      <c s="27">
        <v>206368.72</v>
      </c>
      <c s="27">
        <v>206368.72</v>
      </c>
      <c s="27">
        <v>103184.36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412737.44</v>
      </c>
      <c s="27">
        <v>309553.08000000002</v>
      </c>
      <c s="27">
        <v>722290.52000000002</v>
      </c>
    </row>
    <row r="1247" spans="1:74" ht="14.5">
      <c r="A1247" s="123" t="s">
        <v>3209</v>
      </c>
      <c s="121" t="s">
        <v>1661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1415347.7</v>
      </c>
      <c s="135">
        <v>0</v>
      </c>
      <c s="134">
        <v>0</v>
      </c>
      <c s="134">
        <v>0</v>
      </c>
      <c s="134"/>
      <c s="140"/>
      <c s="140"/>
      <c s="141">
        <v>1415347.7</v>
      </c>
      <c s="130">
        <v>44995</v>
      </c>
      <c s="130">
        <v>46822</v>
      </c>
      <c s="143">
        <v>1415347.7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100907.22</v>
      </c>
      <c s="27">
        <v>100907.22</v>
      </c>
      <c s="27">
        <v>100907.22</v>
      </c>
      <c s="27">
        <v>50453.610000000001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201814.44</v>
      </c>
      <c s="27">
        <v>151360.83000000002</v>
      </c>
      <c s="27">
        <v>353175.27000000002</v>
      </c>
    </row>
    <row r="1248" spans="1:74" ht="14.5">
      <c r="A1248" s="123" t="s">
        <v>3210</v>
      </c>
      <c s="121" t="s">
        <v>1373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4461241.0199999996</v>
      </c>
      <c s="135">
        <v>0</v>
      </c>
      <c s="134">
        <v>0</v>
      </c>
      <c s="134">
        <v>0</v>
      </c>
      <c s="134"/>
      <c s="140"/>
      <c s="140"/>
      <c s="141">
        <v>4461241.0199999996</v>
      </c>
      <c s="130">
        <v>44987</v>
      </c>
      <c s="130">
        <v>46083</v>
      </c>
      <c s="143">
        <v>4461241.0199999996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275048.90000000002</v>
      </c>
      <c s="27">
        <v>137524.45000000001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412573.35000000003</v>
      </c>
      <c s="27">
        <v>0</v>
      </c>
      <c s="27">
        <v>412573.35000000003</v>
      </c>
    </row>
    <row r="1249" spans="1:74" ht="14.5">
      <c r="A1249" s="123" t="s">
        <v>3211</v>
      </c>
      <c s="121" t="s">
        <v>1374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923713.12</v>
      </c>
      <c s="135">
        <v>0</v>
      </c>
      <c s="134">
        <v>0</v>
      </c>
      <c s="134">
        <v>0</v>
      </c>
      <c s="134"/>
      <c s="140"/>
      <c s="140"/>
      <c s="141">
        <v>923713.12</v>
      </c>
      <c s="130">
        <v>44987</v>
      </c>
      <c s="130">
        <v>46083</v>
      </c>
      <c s="143">
        <v>923713.12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56949.68</v>
      </c>
      <c s="27">
        <v>28474.84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85424.520000000004</v>
      </c>
      <c s="27">
        <v>0</v>
      </c>
      <c s="27">
        <v>85424.520000000004</v>
      </c>
    </row>
    <row r="1250" spans="1:74" ht="14.5">
      <c r="A1250" s="123" t="s">
        <v>3212</v>
      </c>
      <c s="121" t="s">
        <v>1375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3306958.8399999999</v>
      </c>
      <c s="135">
        <v>0</v>
      </c>
      <c s="134">
        <v>0</v>
      </c>
      <c s="134">
        <v>0</v>
      </c>
      <c s="134"/>
      <c s="140"/>
      <c s="140"/>
      <c s="141">
        <v>3306958.8399999999</v>
      </c>
      <c s="130">
        <v>44995</v>
      </c>
      <c s="130">
        <v>46822</v>
      </c>
      <c s="143">
        <v>3306958.8399999999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235769.64000000001</v>
      </c>
      <c s="27">
        <v>117884.82000000001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353654.46000000002</v>
      </c>
      <c s="27">
        <v>0</v>
      </c>
      <c s="27">
        <v>353654.46000000002</v>
      </c>
    </row>
    <row r="1251" spans="1:74" ht="14.5">
      <c r="A1251" s="123" t="s">
        <v>3213</v>
      </c>
      <c s="121" t="s">
        <v>1376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4227185.0999999996</v>
      </c>
      <c s="135">
        <v>0</v>
      </c>
      <c s="134">
        <v>0</v>
      </c>
      <c s="134">
        <v>0</v>
      </c>
      <c s="134"/>
      <c s="140"/>
      <c s="140"/>
      <c s="141">
        <v>4227185.0999999996</v>
      </c>
      <c s="130">
        <v>44987</v>
      </c>
      <c s="130">
        <v>46083</v>
      </c>
      <c s="143">
        <v>4227185.0999999996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260618.64000000001</v>
      </c>
      <c s="27">
        <v>130309.32000000001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390927.96000000002</v>
      </c>
      <c s="27">
        <v>0</v>
      </c>
      <c s="27">
        <v>390927.96000000002</v>
      </c>
    </row>
    <row r="1252" spans="1:74" ht="14.5">
      <c r="A1252" s="123" t="s">
        <v>3214</v>
      </c>
      <c s="121" t="s">
        <v>1662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4224454.29</v>
      </c>
      <c s="135">
        <v>0</v>
      </c>
      <c s="134">
        <v>0</v>
      </c>
      <c s="134">
        <v>0</v>
      </c>
      <c s="134"/>
      <c s="140"/>
      <c s="140"/>
      <c s="141">
        <v>4224454.29</v>
      </c>
      <c s="130">
        <v>44995</v>
      </c>
      <c s="130">
        <v>46822</v>
      </c>
      <c s="143">
        <v>4224454.29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301182.46000000002</v>
      </c>
      <c s="27">
        <v>301182.46000000002</v>
      </c>
      <c s="27">
        <v>301182.46000000002</v>
      </c>
      <c s="27">
        <v>150591.23000000001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602364.92000000004</v>
      </c>
      <c s="27">
        <v>451773.69000000006</v>
      </c>
      <c s="27">
        <v>1054138.6100000001</v>
      </c>
    </row>
    <row r="1253" spans="1:74" ht="14.5">
      <c r="A1253" s="123" t="s">
        <v>3215</v>
      </c>
      <c s="121" t="s">
        <v>1377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964970.14000000001</v>
      </c>
      <c s="135">
        <v>0</v>
      </c>
      <c s="134">
        <v>0</v>
      </c>
      <c s="134">
        <v>0</v>
      </c>
      <c s="134"/>
      <c s="140"/>
      <c s="140"/>
      <c s="141">
        <v>964970.14000000001</v>
      </c>
      <c s="130">
        <v>44987</v>
      </c>
      <c s="130">
        <v>46083</v>
      </c>
      <c s="143">
        <v>964970.14000000001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59493.300000000003</v>
      </c>
      <c s="27">
        <v>29746.650000000001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89239.950000000012</v>
      </c>
      <c s="27">
        <v>0</v>
      </c>
      <c s="27">
        <v>89239.950000000012</v>
      </c>
    </row>
    <row r="1254" spans="1:74" ht="14.5">
      <c r="A1254" s="123" t="s">
        <v>3216</v>
      </c>
      <c s="121" t="s">
        <v>1378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427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45797743.100000001</v>
      </c>
      <c s="135">
        <v>0</v>
      </c>
      <c s="134">
        <v>0</v>
      </c>
      <c s="134">
        <v>0</v>
      </c>
      <c s="134"/>
      <c s="140"/>
      <c s="140"/>
      <c s="141">
        <v>45797743.100000001</v>
      </c>
      <c s="130">
        <v>44987</v>
      </c>
      <c s="130">
        <v>46083</v>
      </c>
      <c s="145">
        <v>45797743.100000001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2823568.2599999998</v>
      </c>
      <c s="27">
        <v>1411784.1299999999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4235352.3899999997</v>
      </c>
      <c s="27">
        <v>0</v>
      </c>
      <c s="27">
        <v>4235352.3899999997</v>
      </c>
    </row>
    <row r="1255" spans="1:74" ht="14.5">
      <c r="A1255" s="123" t="s">
        <v>3217</v>
      </c>
      <c s="121" t="s">
        <v>1379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1084261.4099999999</v>
      </c>
      <c s="135">
        <v>0</v>
      </c>
      <c s="134">
        <v>0</v>
      </c>
      <c s="134">
        <v>0</v>
      </c>
      <c s="134"/>
      <c s="140"/>
      <c s="140"/>
      <c s="141">
        <v>1084261.4099999999</v>
      </c>
      <c s="130">
        <v>44987</v>
      </c>
      <c s="130">
        <v>46083</v>
      </c>
      <c s="145">
        <v>1084261.4099999999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66847.960000000006</v>
      </c>
      <c s="27">
        <v>33423.980000000003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100271.94</v>
      </c>
      <c s="27">
        <v>0</v>
      </c>
      <c s="27">
        <v>100271.94</v>
      </c>
    </row>
    <row r="1256" spans="1:74" ht="14.5">
      <c r="A1256" s="123" t="s">
        <v>3218</v>
      </c>
      <c s="121" t="s">
        <v>1663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2165436.48</v>
      </c>
      <c s="135">
        <v>0</v>
      </c>
      <c s="134">
        <v>0</v>
      </c>
      <c s="134">
        <v>0</v>
      </c>
      <c s="134"/>
      <c s="140"/>
      <c s="140"/>
      <c s="141">
        <v>2165436.48</v>
      </c>
      <c s="130">
        <v>44995</v>
      </c>
      <c s="130">
        <v>46822</v>
      </c>
      <c s="143">
        <v>2165436.48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154384.79999999999</v>
      </c>
      <c s="27">
        <v>154384.79999999999</v>
      </c>
      <c s="27">
        <v>154384.79999999999</v>
      </c>
      <c s="27">
        <v>77192.399999999994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308769.59999999998</v>
      </c>
      <c s="27">
        <v>231577.19999999998</v>
      </c>
      <c s="27">
        <v>540346.79999999993</v>
      </c>
    </row>
    <row r="1257" spans="1:74" ht="14.5">
      <c r="A1257" s="123" t="s">
        <v>3219</v>
      </c>
      <c s="121" t="s">
        <v>1664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11818571.76</v>
      </c>
      <c s="135">
        <v>0</v>
      </c>
      <c s="134">
        <v>0</v>
      </c>
      <c s="134">
        <v>0</v>
      </c>
      <c s="134"/>
      <c s="140"/>
      <c s="140"/>
      <c s="141">
        <v>11818571.76</v>
      </c>
      <c s="130">
        <v>45000</v>
      </c>
      <c s="130">
        <v>47192</v>
      </c>
      <c s="143">
        <v>11818571.76</v>
      </c>
      <c s="143">
        <v>4.208333333333333</v>
      </c>
      <c s="143">
        <v>6</v>
      </c>
      <c s="127">
        <v>0.073772000000000004</v>
      </c>
      <c s="123" t="s">
        <v>1829</v>
      </c>
      <c s="123" t="s">
        <v>1830</v>
      </c>
      <c s="27">
        <v>871879.68000000005</v>
      </c>
      <c s="27">
        <v>871879.68000000005</v>
      </c>
      <c s="27">
        <v>871879.68000000005</v>
      </c>
      <c s="27">
        <v>871879.68000000005</v>
      </c>
      <c s="27">
        <v>435939.84000000003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1743759.3600000001</v>
      </c>
      <c s="27">
        <v>2179699.2000000002</v>
      </c>
      <c s="27">
        <v>3923458.5600000005</v>
      </c>
    </row>
    <row r="1258" spans="1:74" ht="14.5">
      <c r="A1258" s="123" t="s">
        <v>3220</v>
      </c>
      <c s="121" t="s">
        <v>1665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1741259.1100000001</v>
      </c>
      <c s="135">
        <v>0</v>
      </c>
      <c s="134">
        <v>0</v>
      </c>
      <c s="134">
        <v>0</v>
      </c>
      <c s="134"/>
      <c s="140"/>
      <c s="140"/>
      <c s="141">
        <v>1741259.1100000001</v>
      </c>
      <c s="130">
        <v>44984</v>
      </c>
      <c s="130">
        <v>48637</v>
      </c>
      <c s="143">
        <v>1741259.1100000001</v>
      </c>
      <c s="143">
        <v>8.1583333333333332</v>
      </c>
      <c s="143">
        <v>10</v>
      </c>
      <c s="127">
        <v>0.078262999999999999</v>
      </c>
      <c s="123" t="s">
        <v>1829</v>
      </c>
      <c s="123" t="s">
        <v>1830</v>
      </c>
      <c s="27">
        <v>136276.16</v>
      </c>
      <c s="27">
        <v>136276.16</v>
      </c>
      <c s="27">
        <v>136276.16</v>
      </c>
      <c s="27">
        <v>136276.16</v>
      </c>
      <c s="27">
        <v>136276.16</v>
      </c>
      <c s="27">
        <v>136276.16</v>
      </c>
      <c s="27">
        <v>136276.16</v>
      </c>
      <c s="27">
        <v>136276.16</v>
      </c>
      <c s="27">
        <v>68138.080000000002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272552.32000000001</v>
      </c>
      <c s="27">
        <v>885795.04000000004</v>
      </c>
      <c s="27">
        <v>1158347.3600000001</v>
      </c>
    </row>
    <row r="1259" spans="1:74" ht="14.5">
      <c r="A1259" s="123" t="s">
        <v>3221</v>
      </c>
      <c s="121" t="s">
        <v>1666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12378544.4</v>
      </c>
      <c s="135">
        <v>0</v>
      </c>
      <c s="134">
        <v>0</v>
      </c>
      <c s="134">
        <v>0</v>
      </c>
      <c s="134"/>
      <c s="140"/>
      <c s="140"/>
      <c s="141">
        <v>12378544.4</v>
      </c>
      <c s="130">
        <v>45000</v>
      </c>
      <c s="130">
        <v>47192</v>
      </c>
      <c s="143">
        <v>12378544.4</v>
      </c>
      <c s="143">
        <v>4.208333333333333</v>
      </c>
      <c s="143">
        <v>6</v>
      </c>
      <c s="127">
        <v>0.073772000000000004</v>
      </c>
      <c s="123" t="s">
        <v>1829</v>
      </c>
      <c s="123" t="s">
        <v>1830</v>
      </c>
      <c s="27">
        <v>913189.97999999998</v>
      </c>
      <c s="27">
        <v>913189.97999999998</v>
      </c>
      <c s="27">
        <v>913189.97999999998</v>
      </c>
      <c s="27">
        <v>913189.97999999998</v>
      </c>
      <c s="27">
        <v>456594.98999999999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1826379.96</v>
      </c>
      <c s="27">
        <v>2282974.9500000002</v>
      </c>
      <c s="27">
        <v>4109354.9100000001</v>
      </c>
    </row>
    <row r="1260" spans="1:74" ht="14.5">
      <c r="A1260" s="123" t="s">
        <v>3222</v>
      </c>
      <c s="121" t="s">
        <v>1380</v>
      </c>
      <c s="125">
        <v>1</v>
      </c>
      <c s="122" t="s">
        <v>0</v>
      </c>
      <c s="64" t="s">
        <v>3</v>
      </c>
      <c s="64" t="s">
        <v>1815</v>
      </c>
      <c s="64" t="s">
        <v>1839</v>
      </c>
      <c s="64" t="s">
        <v>1832</v>
      </c>
      <c s="64" t="s">
        <v>1840</v>
      </c>
      <c s="64" t="s">
        <v>1834</v>
      </c>
      <c s="64" t="s">
        <v>1124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1</v>
      </c>
      <c s="139">
        <v>0</v>
      </c>
      <c s="140">
        <v>4694126.4900000002</v>
      </c>
      <c s="135">
        <v>0</v>
      </c>
      <c s="134">
        <v>0</v>
      </c>
      <c s="134">
        <v>0</v>
      </c>
      <c s="134"/>
      <c s="140"/>
      <c s="140"/>
      <c s="141">
        <v>4694126.4900000002</v>
      </c>
      <c s="130">
        <v>44987</v>
      </c>
      <c s="130">
        <v>46083</v>
      </c>
      <c s="145">
        <v>4694126.4900000002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289406.97999999998</v>
      </c>
      <c s="27">
        <v>144703.48999999999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434110.46999999997</v>
      </c>
      <c s="27">
        <v>0</v>
      </c>
      <c s="27">
        <v>434110.46999999997</v>
      </c>
    </row>
    <row r="1261" spans="1:74" ht="14.5">
      <c r="A1261" s="123" t="s">
        <v>3223</v>
      </c>
      <c s="121" t="s">
        <v>1380</v>
      </c>
      <c s="125">
        <v>2</v>
      </c>
      <c s="122" t="s">
        <v>0</v>
      </c>
      <c s="64" t="s">
        <v>3</v>
      </c>
      <c s="64" t="s">
        <v>1815</v>
      </c>
      <c s="64" t="s">
        <v>1839</v>
      </c>
      <c s="64" t="s">
        <v>1832</v>
      </c>
      <c s="64" t="s">
        <v>1840</v>
      </c>
      <c s="64" t="s">
        <v>1834</v>
      </c>
      <c s="64" t="s">
        <v>1124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1</v>
      </c>
      <c s="139">
        <v>0</v>
      </c>
      <c s="140">
        <v>4943113.7699999996</v>
      </c>
      <c s="135">
        <v>0</v>
      </c>
      <c s="134">
        <v>0</v>
      </c>
      <c s="134">
        <v>0</v>
      </c>
      <c s="134"/>
      <c s="140"/>
      <c s="140"/>
      <c s="141">
        <v>4943113.7699999996</v>
      </c>
      <c s="130">
        <v>45041</v>
      </c>
      <c s="130">
        <v>46502</v>
      </c>
      <c s="145">
        <v>4943113.7699999996</v>
      </c>
      <c s="143">
        <v>2.3194444444444446</v>
      </c>
      <c s="143">
        <v>4</v>
      </c>
      <c s="127">
        <v>0.067556000000000005</v>
      </c>
      <c s="123" t="s">
        <v>1829</v>
      </c>
      <c s="123" t="s">
        <v>1830</v>
      </c>
      <c s="27">
        <v>333937</v>
      </c>
      <c s="27">
        <v>333937</v>
      </c>
      <c s="27">
        <v>166968.5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667874</v>
      </c>
      <c s="27">
        <v>166968.5</v>
      </c>
      <c s="27">
        <v>834842.5</v>
      </c>
    </row>
    <row r="1262" spans="1:74" ht="14.5">
      <c r="A1262" s="123" t="s">
        <v>3224</v>
      </c>
      <c s="121" t="s">
        <v>1380</v>
      </c>
      <c s="125">
        <v>3</v>
      </c>
      <c s="122" t="s">
        <v>0</v>
      </c>
      <c s="64" t="s">
        <v>3</v>
      </c>
      <c s="64" t="s">
        <v>1815</v>
      </c>
      <c s="64" t="s">
        <v>1839</v>
      </c>
      <c s="64" t="s">
        <v>1832</v>
      </c>
      <c s="64" t="s">
        <v>1840</v>
      </c>
      <c s="64" t="s">
        <v>1834</v>
      </c>
      <c s="64" t="s">
        <v>1124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1</v>
      </c>
      <c s="139">
        <v>0</v>
      </c>
      <c s="140">
        <v>4896968.8200000003</v>
      </c>
      <c s="135">
        <v>0</v>
      </c>
      <c s="134">
        <v>0</v>
      </c>
      <c s="134">
        <v>0</v>
      </c>
      <c s="134"/>
      <c s="140"/>
      <c s="140"/>
      <c s="141">
        <v>4896968.8200000003</v>
      </c>
      <c s="130">
        <v>44995</v>
      </c>
      <c s="130">
        <v>46822</v>
      </c>
      <c s="143">
        <v>4896968.8200000003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349129.40000000002</v>
      </c>
      <c s="27">
        <v>349129.40000000002</v>
      </c>
      <c s="27">
        <v>349129.40000000002</v>
      </c>
      <c s="27">
        <v>174564.70000000001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698258.80000000005</v>
      </c>
      <c s="27">
        <v>523694.10000000003</v>
      </c>
      <c s="27">
        <v>1221952.9000000001</v>
      </c>
    </row>
    <row r="1263" spans="1:74" ht="14.5">
      <c r="A1263" s="123" t="s">
        <v>3225</v>
      </c>
      <c s="121" t="s">
        <v>1381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6544491.0599999996</v>
      </c>
      <c s="135">
        <v>0</v>
      </c>
      <c s="134">
        <v>0</v>
      </c>
      <c s="134">
        <v>0</v>
      </c>
      <c s="134"/>
      <c s="140"/>
      <c s="140"/>
      <c s="141">
        <v>6544491.0599999996</v>
      </c>
      <c s="130">
        <v>44987</v>
      </c>
      <c s="130">
        <v>46083</v>
      </c>
      <c s="143">
        <v>6544491.0599999996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403487.5</v>
      </c>
      <c s="27">
        <v>201743.75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605231.25</v>
      </c>
      <c s="27">
        <v>0</v>
      </c>
      <c s="27">
        <v>605231.25</v>
      </c>
    </row>
    <row r="1264" spans="1:74" ht="14.5">
      <c r="A1264" s="123" t="s">
        <v>3226</v>
      </c>
      <c s="121" t="s">
        <v>1381</v>
      </c>
      <c s="125">
        <v>2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15248745.48</v>
      </c>
      <c s="135">
        <v>0</v>
      </c>
      <c s="134">
        <v>0</v>
      </c>
      <c s="134">
        <v>0</v>
      </c>
      <c s="134"/>
      <c s="140"/>
      <c s="140"/>
      <c s="141">
        <v>15248745.48</v>
      </c>
      <c s="130">
        <v>44995</v>
      </c>
      <c s="130">
        <v>46822</v>
      </c>
      <c s="143">
        <v>15248745.48</v>
      </c>
      <c s="143">
        <v>3.1944444444444446</v>
      </c>
      <c s="143">
        <v>5</v>
      </c>
      <c s="127">
        <v>0.071294999999999997</v>
      </c>
      <c s="123" t="s">
        <v>1829</v>
      </c>
      <c s="123" t="s">
        <v>1830</v>
      </c>
      <c s="27">
        <v>1087159.3</v>
      </c>
      <c s="27">
        <v>1087159.3</v>
      </c>
      <c s="27">
        <v>1087159.3</v>
      </c>
      <c s="27">
        <v>543579.65000000002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2174318.6000000001</v>
      </c>
      <c s="27">
        <v>1630738.9500000002</v>
      </c>
      <c s="27">
        <v>3805057.5500000003</v>
      </c>
    </row>
    <row r="1265" spans="1:74" ht="14.5">
      <c r="A1265" s="123" t="s">
        <v>3227</v>
      </c>
      <c s="121" t="s">
        <v>1382</v>
      </c>
      <c s="125">
        <v>1</v>
      </c>
      <c s="122" t="s">
        <v>0</v>
      </c>
      <c s="64" t="s">
        <v>3</v>
      </c>
      <c s="64" t="s">
        <v>1815</v>
      </c>
      <c s="64" t="s">
        <v>1847</v>
      </c>
      <c s="64" t="s">
        <v>1847</v>
      </c>
      <c s="64" t="s">
        <v>1818</v>
      </c>
      <c s="64" t="s">
        <v>1848</v>
      </c>
      <c s="64" t="s">
        <v>1849</v>
      </c>
      <c s="64" t="s">
        <v>1821</v>
      </c>
      <c s="64" t="s">
        <v>1850</v>
      </c>
      <c s="139">
        <v>1</v>
      </c>
      <c s="139">
        <v>1</v>
      </c>
      <c s="139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>
        <v>2876435411.224</v>
      </c>
      <c s="135">
        <v>0</v>
      </c>
      <c s="134">
        <v>0</v>
      </c>
      <c s="134">
        <v>0</v>
      </c>
      <c s="134"/>
      <c s="140"/>
      <c s="140"/>
      <c s="141">
        <v>2876435411.224</v>
      </c>
      <c s="130">
        <v>45296</v>
      </c>
      <c s="130">
        <v>51322</v>
      </c>
      <c s="143">
        <v>2957066124.1100001</v>
      </c>
      <c s="143">
        <v>15.513888888888889</v>
      </c>
      <c s="143">
        <v>16.5</v>
      </c>
      <c s="127">
        <v>0.012999999999999999</v>
      </c>
      <c s="123" t="s">
        <v>1823</v>
      </c>
      <c s="123" t="s">
        <v>1849</v>
      </c>
      <c s="27">
        <v>36866154.060000002</v>
      </c>
      <c s="27">
        <v>34742391.490000002</v>
      </c>
      <c s="27">
        <v>32590930.27</v>
      </c>
      <c s="27">
        <v>30411409.16</v>
      </c>
      <c s="27">
        <v>28203462.190000001</v>
      </c>
      <c s="27">
        <v>25966718.609999999</v>
      </c>
      <c s="27">
        <v>23700802.879999999</v>
      </c>
      <c s="27">
        <v>21405334.5</v>
      </c>
      <c s="27">
        <v>19079928.050000001</v>
      </c>
      <c s="27">
        <v>16724193.07</v>
      </c>
      <c s="27">
        <v>14337734</v>
      </c>
      <c s="27">
        <v>11920150.140000001</v>
      </c>
      <c s="27">
        <v>9471035.5399999991</v>
      </c>
      <c s="27">
        <v>6989978.9800000004</v>
      </c>
      <c s="27">
        <v>4476563.8600000003</v>
      </c>
      <c s="27">
        <v>1930368.1499999999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71608545.550000012</v>
      </c>
      <c s="27">
        <v>247208609.40000001</v>
      </c>
      <c s="27">
        <v>318817154.95000005</v>
      </c>
    </row>
    <row r="1266" spans="1:74" ht="14.5">
      <c r="A1266" s="123" t="s">
        <v>3228</v>
      </c>
      <c s="121" t="s">
        <v>1383</v>
      </c>
      <c s="125">
        <v>1</v>
      </c>
      <c s="122" t="s">
        <v>0</v>
      </c>
      <c s="64" t="s">
        <v>3</v>
      </c>
      <c s="64" t="s">
        <v>1815</v>
      </c>
      <c s="64" t="s">
        <v>1851</v>
      </c>
      <c s="64" t="s">
        <v>1851</v>
      </c>
      <c s="64" t="s">
        <v>1818</v>
      </c>
      <c s="64" t="s">
        <v>1852</v>
      </c>
      <c s="64" t="s">
        <v>446</v>
      </c>
      <c s="64" t="s">
        <v>1821</v>
      </c>
      <c s="64" t="s">
        <v>1822</v>
      </c>
      <c s="139">
        <v>1</v>
      </c>
      <c s="139">
        <v>1</v>
      </c>
      <c s="139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>
        <v>77818629.430000007</v>
      </c>
      <c s="135">
        <v>0</v>
      </c>
      <c s="134">
        <v>0</v>
      </c>
      <c s="134">
        <v>0</v>
      </c>
      <c s="134"/>
      <c s="140"/>
      <c s="140"/>
      <c s="141">
        <v>77818629.430000007</v>
      </c>
      <c s="130">
        <v>45296</v>
      </c>
      <c s="130">
        <v>51322</v>
      </c>
      <c s="143">
        <v>80000000</v>
      </c>
      <c s="143">
        <v>15.513888888888889</v>
      </c>
      <c s="143">
        <v>16.5</v>
      </c>
      <c s="127">
        <v>0.012999999999999999</v>
      </c>
      <c s="123" t="s">
        <v>1823</v>
      </c>
      <c s="123" t="s">
        <v>446</v>
      </c>
      <c s="27">
        <v>997371.1100000001</v>
      </c>
      <c s="27">
        <v>939915.17999999993</v>
      </c>
      <c s="27">
        <v>881709.88</v>
      </c>
      <c s="27">
        <v>822745.45999999996</v>
      </c>
      <c s="27">
        <v>763012.01000000001</v>
      </c>
      <c s="27">
        <v>702499.5</v>
      </c>
      <c s="27">
        <v>641197.78000000003</v>
      </c>
      <c s="27">
        <v>579096.54000000004</v>
      </c>
      <c s="27">
        <v>516185.35999999999</v>
      </c>
      <c s="27">
        <v>452453.67999999999</v>
      </c>
      <c s="27">
        <v>387890.78999999998</v>
      </c>
      <c s="27">
        <v>322485.85999999999</v>
      </c>
      <c s="27">
        <v>256227.89999999999</v>
      </c>
      <c s="27">
        <v>189105.79000000001</v>
      </c>
      <c s="27">
        <v>121108.25999999999</v>
      </c>
      <c s="27">
        <v>52223.870000000003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1937286.29</v>
      </c>
      <c s="27">
        <v>6687942.6800000006</v>
      </c>
      <c s="27">
        <v>8625228.9700000007</v>
      </c>
    </row>
    <row r="1267" spans="1:74" ht="14.5">
      <c r="A1267" s="123" t="s">
        <v>3229</v>
      </c>
      <c s="121" t="s">
        <v>1384</v>
      </c>
      <c s="125">
        <v>1</v>
      </c>
      <c s="122" t="s">
        <v>0</v>
      </c>
      <c s="64" t="s">
        <v>3</v>
      </c>
      <c s="64" t="s">
        <v>1815</v>
      </c>
      <c s="64" t="s">
        <v>1847</v>
      </c>
      <c s="64" t="s">
        <v>1847</v>
      </c>
      <c s="64" t="s">
        <v>1818</v>
      </c>
      <c s="64" t="s">
        <v>1848</v>
      </c>
      <c s="64" t="s">
        <v>1849</v>
      </c>
      <c s="64" t="s">
        <v>1821</v>
      </c>
      <c s="64" t="s">
        <v>1850</v>
      </c>
      <c s="139">
        <v>1</v>
      </c>
      <c s="139">
        <v>1</v>
      </c>
      <c s="139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>
        <v>22903697.745000001</v>
      </c>
      <c s="135">
        <v>0</v>
      </c>
      <c s="134">
        <v>0</v>
      </c>
      <c s="134">
        <v>0</v>
      </c>
      <c s="134"/>
      <c s="140"/>
      <c s="140"/>
      <c s="141">
        <v>22903697.745000001</v>
      </c>
      <c s="130">
        <v>45296</v>
      </c>
      <c s="130">
        <v>46027</v>
      </c>
      <c s="143">
        <v>30538263.660551053</v>
      </c>
      <c s="143">
        <v>1.0138888888888888</v>
      </c>
      <c s="143">
        <v>2</v>
      </c>
      <c s="127">
        <v>0</v>
      </c>
      <c s="123" t="s">
        <v>1823</v>
      </c>
      <c s="123" t="s">
        <v>1849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268" spans="1:74" ht="14.5">
      <c r="A1268" s="123" t="s">
        <v>3230</v>
      </c>
      <c s="121" t="s">
        <v>1385</v>
      </c>
      <c s="125">
        <v>1</v>
      </c>
      <c s="122" t="s">
        <v>0</v>
      </c>
      <c s="64" t="s">
        <v>3</v>
      </c>
      <c s="64" t="s">
        <v>1815</v>
      </c>
      <c s="64" t="s">
        <v>1851</v>
      </c>
      <c s="64" t="s">
        <v>1851</v>
      </c>
      <c s="64" t="s">
        <v>1818</v>
      </c>
      <c s="64" t="s">
        <v>1852</v>
      </c>
      <c s="64" t="s">
        <v>446</v>
      </c>
      <c s="64" t="s">
        <v>1821</v>
      </c>
      <c s="64" t="s">
        <v>1822</v>
      </c>
      <c s="139">
        <v>1</v>
      </c>
      <c s="139">
        <v>1</v>
      </c>
      <c s="139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>
        <v>1041300</v>
      </c>
      <c s="135">
        <v>0</v>
      </c>
      <c s="134">
        <v>0</v>
      </c>
      <c s="134">
        <v>0</v>
      </c>
      <c s="134"/>
      <c s="140"/>
      <c s="140"/>
      <c s="141">
        <v>1041300</v>
      </c>
      <c s="130">
        <v>45296</v>
      </c>
      <c s="130">
        <v>46027</v>
      </c>
      <c s="143">
        <v>1388400</v>
      </c>
      <c s="143">
        <v>1.0138888888888888</v>
      </c>
      <c s="143">
        <v>2</v>
      </c>
      <c s="127">
        <v>0</v>
      </c>
      <c s="123" t="s">
        <v>1823</v>
      </c>
      <c s="123" t="s">
        <v>446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269" spans="1:74" ht="14.5">
      <c r="A1269" s="123" t="s">
        <v>3231</v>
      </c>
      <c s="121" t="s">
        <v>1386</v>
      </c>
      <c s="125">
        <v>1</v>
      </c>
      <c s="122" t="s">
        <v>0</v>
      </c>
      <c s="64" t="s">
        <v>3</v>
      </c>
      <c s="64" t="s">
        <v>1815</v>
      </c>
      <c s="64" t="s">
        <v>1816</v>
      </c>
      <c s="64" t="s">
        <v>1825</v>
      </c>
      <c s="64" t="s">
        <v>1818</v>
      </c>
      <c s="64" t="s">
        <v>1827</v>
      </c>
      <c s="64" t="s">
        <v>430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>
        <v>14682097.49</v>
      </c>
      <c s="135">
        <v>0</v>
      </c>
      <c s="134">
        <v>0</v>
      </c>
      <c s="134">
        <v>0</v>
      </c>
      <c s="134"/>
      <c s="140"/>
      <c s="140"/>
      <c s="141">
        <v>14682097.49</v>
      </c>
      <c s="130">
        <v>44987</v>
      </c>
      <c s="130">
        <v>46083</v>
      </c>
      <c s="143">
        <v>14682097.49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905195.35999999999</v>
      </c>
      <c s="27">
        <v>452597.67999999999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1357793.04</v>
      </c>
      <c s="27">
        <v>0</v>
      </c>
      <c s="27">
        <v>1357793.04</v>
      </c>
    </row>
    <row r="1270" spans="1:74" ht="14.5">
      <c r="A1270" s="123" t="s">
        <v>3232</v>
      </c>
      <c s="121" t="s">
        <v>1387</v>
      </c>
      <c s="125">
        <v>1</v>
      </c>
      <c s="122" t="s">
        <v>0</v>
      </c>
      <c s="64" t="s">
        <v>3</v>
      </c>
      <c s="64" t="s">
        <v>1815</v>
      </c>
      <c s="64" t="s">
        <v>1816</v>
      </c>
      <c s="64" t="s">
        <v>1825</v>
      </c>
      <c s="64" t="s">
        <v>1818</v>
      </c>
      <c s="64" t="s">
        <v>1827</v>
      </c>
      <c s="64" t="s">
        <v>430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>
        <v>15269381.390000001</v>
      </c>
      <c s="135">
        <v>0</v>
      </c>
      <c s="134">
        <v>0</v>
      </c>
      <c s="134">
        <v>0</v>
      </c>
      <c s="134"/>
      <c s="140"/>
      <c s="140"/>
      <c s="141">
        <v>15269381.390000001</v>
      </c>
      <c s="130">
        <v>44987</v>
      </c>
      <c s="130">
        <v>46083</v>
      </c>
      <c s="143">
        <v>15269381.390000001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941403.18000000005</v>
      </c>
      <c s="27">
        <v>470701.59000000003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1412104.77</v>
      </c>
      <c s="27">
        <v>0</v>
      </c>
      <c s="27">
        <v>1412104.77</v>
      </c>
    </row>
    <row r="1271" spans="1:74" ht="14.5">
      <c r="A1271" s="123" t="s">
        <v>3233</v>
      </c>
      <c s="121" t="s">
        <v>1388</v>
      </c>
      <c s="125">
        <v>1</v>
      </c>
      <c s="122" t="s">
        <v>0</v>
      </c>
      <c s="64" t="s">
        <v>3</v>
      </c>
      <c s="64" t="s">
        <v>1815</v>
      </c>
      <c s="64" t="s">
        <v>1816</v>
      </c>
      <c s="64" t="s">
        <v>1825</v>
      </c>
      <c s="64" t="s">
        <v>1818</v>
      </c>
      <c s="64" t="s">
        <v>1827</v>
      </c>
      <c s="64" t="s">
        <v>430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>
        <v>14094813.59</v>
      </c>
      <c s="135">
        <v>0</v>
      </c>
      <c s="134">
        <v>0</v>
      </c>
      <c s="134">
        <v>0</v>
      </c>
      <c s="134"/>
      <c s="140"/>
      <c s="140"/>
      <c s="141">
        <v>14094813.59</v>
      </c>
      <c s="130">
        <v>44987</v>
      </c>
      <c s="130">
        <v>46083</v>
      </c>
      <c s="143">
        <v>14094813.59</v>
      </c>
      <c s="143">
        <v>1.1722222222222223</v>
      </c>
      <c s="143">
        <v>3</v>
      </c>
      <c s="128">
        <v>0.061652999999999999</v>
      </c>
      <c s="123" t="s">
        <v>1829</v>
      </c>
      <c s="123" t="s">
        <v>1830</v>
      </c>
      <c s="27">
        <v>868987.54000000004</v>
      </c>
      <c s="27">
        <v>434493.77000000002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1303481.3100000001</v>
      </c>
      <c s="27">
        <v>0</v>
      </c>
      <c s="27">
        <v>1303481.3100000001</v>
      </c>
    </row>
    <row r="1272" spans="1:74" ht="14.5">
      <c r="A1272" s="123" t="s">
        <v>3234</v>
      </c>
      <c s="121" t="s">
        <v>1389</v>
      </c>
      <c s="125">
        <v>1</v>
      </c>
      <c s="122" t="s">
        <v>0</v>
      </c>
      <c s="64" t="s">
        <v>3</v>
      </c>
      <c s="64" t="s">
        <v>1815</v>
      </c>
      <c s="64" t="s">
        <v>1816</v>
      </c>
      <c s="64" t="s">
        <v>1825</v>
      </c>
      <c s="64" t="s">
        <v>1818</v>
      </c>
      <c s="64" t="s">
        <v>1827</v>
      </c>
      <c s="64" t="s">
        <v>430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>
        <v>14679621.25</v>
      </c>
      <c s="135">
        <v>0</v>
      </c>
      <c s="134">
        <v>0</v>
      </c>
      <c s="134">
        <v>0</v>
      </c>
      <c s="134"/>
      <c s="140"/>
      <c s="140"/>
      <c s="141">
        <v>14679621.25</v>
      </c>
      <c s="130">
        <v>44987</v>
      </c>
      <c s="130">
        <v>46083</v>
      </c>
      <c s="143">
        <v>14679621.25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905042.68000000005</v>
      </c>
      <c s="27">
        <v>452521.34000000003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1357564.02</v>
      </c>
      <c s="27">
        <v>0</v>
      </c>
      <c s="27">
        <v>1357564.02</v>
      </c>
    </row>
    <row r="1273" spans="1:74" ht="14.5">
      <c r="A1273" s="123" t="s">
        <v>3235</v>
      </c>
      <c s="121" t="s">
        <v>1390</v>
      </c>
      <c s="125">
        <v>1</v>
      </c>
      <c s="122" t="s">
        <v>0</v>
      </c>
      <c s="64" t="s">
        <v>3</v>
      </c>
      <c s="64" t="s">
        <v>1815</v>
      </c>
      <c s="64" t="s">
        <v>1816</v>
      </c>
      <c s="64" t="s">
        <v>1825</v>
      </c>
      <c s="64" t="s">
        <v>1818</v>
      </c>
      <c s="64" t="s">
        <v>1827</v>
      </c>
      <c s="64" t="s">
        <v>430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>
        <v>9786414.1699999999</v>
      </c>
      <c s="135">
        <v>0</v>
      </c>
      <c s="134">
        <v>0</v>
      </c>
      <c s="134">
        <v>0</v>
      </c>
      <c s="134"/>
      <c s="140"/>
      <c s="140"/>
      <c s="141">
        <v>9786414.1699999999</v>
      </c>
      <c s="130">
        <v>44987</v>
      </c>
      <c s="130">
        <v>46083</v>
      </c>
      <c s="143">
        <v>9786414.1699999999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603361.80000000005</v>
      </c>
      <c s="27">
        <v>301680.90000000002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905042.70000000007</v>
      </c>
      <c s="27">
        <v>0</v>
      </c>
      <c s="27">
        <v>905042.70000000007</v>
      </c>
    </row>
    <row r="1274" spans="1:74" ht="14.5">
      <c r="A1274" s="123" t="s">
        <v>3236</v>
      </c>
      <c s="121" t="s">
        <v>1391</v>
      </c>
      <c s="125">
        <v>1</v>
      </c>
      <c s="122" t="s">
        <v>0</v>
      </c>
      <c s="64" t="s">
        <v>3</v>
      </c>
      <c s="64" t="s">
        <v>1815</v>
      </c>
      <c s="64" t="s">
        <v>1816</v>
      </c>
      <c s="64" t="s">
        <v>1825</v>
      </c>
      <c s="64" t="s">
        <v>1818</v>
      </c>
      <c s="64" t="s">
        <v>1827</v>
      </c>
      <c s="64" t="s">
        <v>430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>
        <v>10765055.58</v>
      </c>
      <c s="135">
        <v>0</v>
      </c>
      <c s="134">
        <v>0</v>
      </c>
      <c s="134">
        <v>0</v>
      </c>
      <c s="134"/>
      <c s="140"/>
      <c s="140"/>
      <c s="141">
        <v>10765055.58</v>
      </c>
      <c s="130">
        <v>44987</v>
      </c>
      <c s="130">
        <v>46083</v>
      </c>
      <c s="143">
        <v>10765055.58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663697.97999999998</v>
      </c>
      <c s="27">
        <v>331848.98999999999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995546.96999999997</v>
      </c>
      <c s="27">
        <v>0</v>
      </c>
      <c s="27">
        <v>995546.96999999997</v>
      </c>
    </row>
    <row r="1275" spans="1:74" ht="14.5">
      <c r="A1275" s="123" t="s">
        <v>3237</v>
      </c>
      <c s="121" t="s">
        <v>1667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200000000</v>
      </c>
      <c s="135">
        <v>0</v>
      </c>
      <c s="134">
        <v>0</v>
      </c>
      <c s="134">
        <v>0</v>
      </c>
      <c s="134"/>
      <c s="140"/>
      <c s="140"/>
      <c s="141">
        <v>200000000</v>
      </c>
      <c s="130">
        <v>44984</v>
      </c>
      <c s="130">
        <v>48637</v>
      </c>
      <c s="143">
        <v>200000000</v>
      </c>
      <c s="143">
        <v>8.1583333333333332</v>
      </c>
      <c s="143">
        <v>10</v>
      </c>
      <c s="127">
        <v>0.078262999999999999</v>
      </c>
      <c s="123" t="s">
        <v>1829</v>
      </c>
      <c s="123" t="s">
        <v>1830</v>
      </c>
      <c s="27">
        <v>15652600</v>
      </c>
      <c s="27">
        <v>15652600</v>
      </c>
      <c s="27">
        <v>15652600</v>
      </c>
      <c s="27">
        <v>15652600</v>
      </c>
      <c s="27">
        <v>15652600</v>
      </c>
      <c s="27">
        <v>15652600</v>
      </c>
      <c s="27">
        <v>15652600</v>
      </c>
      <c s="27">
        <v>15652600</v>
      </c>
      <c s="27">
        <v>7826300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31305200</v>
      </c>
      <c s="27">
        <v>101741900</v>
      </c>
      <c s="27">
        <v>133047100</v>
      </c>
    </row>
    <row r="1276" spans="1:74" ht="14.5">
      <c r="A1276" s="123" t="s">
        <v>3238</v>
      </c>
      <c s="121" t="s">
        <v>1392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1235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4312026.1799999997</v>
      </c>
      <c s="135">
        <v>0</v>
      </c>
      <c s="134">
        <v>37221.959999999999</v>
      </c>
      <c s="134">
        <v>30679.580000000002</v>
      </c>
      <c s="134"/>
      <c s="140"/>
      <c s="140"/>
      <c s="141">
        <v>4274804.2199999997</v>
      </c>
      <c s="130">
        <v>45322</v>
      </c>
      <c s="130">
        <v>48802</v>
      </c>
      <c s="145">
        <v>4677691.7800000003</v>
      </c>
      <c s="143">
        <v>8.6138888888888889</v>
      </c>
      <c s="143">
        <v>9.530555555555555</v>
      </c>
      <c s="128">
        <v>0.085398000000000002</v>
      </c>
      <c s="123" t="s">
        <v>1829</v>
      </c>
      <c s="123" t="s">
        <v>1830</v>
      </c>
      <c s="27">
        <v>346939.67000000004</v>
      </c>
      <c s="27">
        <v>305372.21000000002</v>
      </c>
      <c s="27">
        <v>260111.73999999999</v>
      </c>
      <c s="27">
        <v>214447.26000000001</v>
      </c>
      <c s="27">
        <v>183277.10999999999</v>
      </c>
      <c s="27">
        <v>119068.02</v>
      </c>
      <c s="27">
        <v>66567.460000000006</v>
      </c>
      <c s="27">
        <v>26832.02</v>
      </c>
      <c s="27">
        <v>5742.0200000000004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652311.88000000012</v>
      </c>
      <c s="27">
        <v>876045.63</v>
      </c>
      <c s="27">
        <v>1528357.5100000002</v>
      </c>
    </row>
    <row r="1277" spans="1:74" ht="14.5">
      <c r="A1277" s="123" t="s">
        <v>3239</v>
      </c>
      <c s="121" t="s">
        <v>1393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1394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4229808.2400000002</v>
      </c>
      <c s="135">
        <v>0</v>
      </c>
      <c s="134">
        <v>100430.62</v>
      </c>
      <c s="134">
        <v>29879.169999999998</v>
      </c>
      <c s="134"/>
      <c s="140"/>
      <c s="140"/>
      <c s="141">
        <v>4129377.6200000001</v>
      </c>
      <c s="130">
        <v>45322</v>
      </c>
      <c s="130">
        <v>46713</v>
      </c>
      <c s="143">
        <v>5219359.879999999</v>
      </c>
      <c s="143">
        <v>2.8944444444444444</v>
      </c>
      <c s="143">
        <v>3.8111111111111109</v>
      </c>
      <c s="127">
        <v>0.084766999999999995</v>
      </c>
      <c s="123" t="s">
        <v>1829</v>
      </c>
      <c s="123" t="s">
        <v>1830</v>
      </c>
      <c s="27">
        <v>301755.01000000001</v>
      </c>
      <c s="27">
        <v>201081.28999999998</v>
      </c>
      <c s="27">
        <v>58938.5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502836.29999999999</v>
      </c>
      <c s="27">
        <v>58938.5</v>
      </c>
      <c s="27">
        <v>561774.80000000005</v>
      </c>
    </row>
    <row r="1278" spans="1:74" ht="14.5">
      <c r="A1278" s="123" t="s">
        <v>3240</v>
      </c>
      <c s="121" t="s">
        <v>1395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1853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1184698.6499999999</v>
      </c>
      <c s="135">
        <v>0</v>
      </c>
      <c s="134">
        <v>16000.940000000001</v>
      </c>
      <c s="134">
        <v>8186.54</v>
      </c>
      <c s="134"/>
      <c s="140"/>
      <c s="140"/>
      <c s="141">
        <v>1168697.71</v>
      </c>
      <c s="130">
        <v>45322</v>
      </c>
      <c s="130">
        <v>47417</v>
      </c>
      <c s="143">
        <v>1340324.05</v>
      </c>
      <c s="143">
        <v>4.822222222222222</v>
      </c>
      <c s="143">
        <v>5.7388888888888889</v>
      </c>
      <c s="127">
        <v>0.082922999999999997</v>
      </c>
      <c s="123" t="s">
        <v>1829</v>
      </c>
      <c s="123" t="s">
        <v>1830</v>
      </c>
      <c s="27">
        <v>89391.710000000006</v>
      </c>
      <c s="27">
        <v>72088.169999999998</v>
      </c>
      <c s="27">
        <v>53293.970000000001</v>
      </c>
      <c s="27">
        <v>34645.209999999999</v>
      </c>
      <c s="27">
        <v>8944.2600000000002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161479.88</v>
      </c>
      <c s="27">
        <v>96883.439999999988</v>
      </c>
      <c s="27">
        <v>258363.32000000001</v>
      </c>
    </row>
    <row r="1279" spans="1:74" ht="14.5">
      <c r="A1279" s="123" t="s">
        <v>3241</v>
      </c>
      <c s="121" t="s">
        <v>1396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1853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7305769.0899999999</v>
      </c>
      <c s="135">
        <v>0</v>
      </c>
      <c s="134">
        <v>0</v>
      </c>
      <c s="134">
        <v>0</v>
      </c>
      <c s="134"/>
      <c s="140"/>
      <c s="140"/>
      <c s="141">
        <v>7305769.0899999999</v>
      </c>
      <c s="130">
        <v>44987</v>
      </c>
      <c s="130">
        <v>46083</v>
      </c>
      <c s="143">
        <v>7305769.0899999999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450422.58000000002</v>
      </c>
      <c s="27">
        <v>225211.29000000001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675633.87</v>
      </c>
      <c s="27">
        <v>0</v>
      </c>
      <c s="27">
        <v>675633.87</v>
      </c>
    </row>
    <row r="1280" spans="1:74" ht="14.5">
      <c r="A1280" s="123" t="s">
        <v>3242</v>
      </c>
      <c s="121" t="s">
        <v>1397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434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1594990.1599999999</v>
      </c>
      <c s="135">
        <v>0</v>
      </c>
      <c s="134">
        <v>83588.410000000003</v>
      </c>
      <c s="134">
        <v>9827</v>
      </c>
      <c s="134"/>
      <c s="140"/>
      <c s="140"/>
      <c s="141">
        <v>1511401.75</v>
      </c>
      <c s="130">
        <v>45322</v>
      </c>
      <c s="130">
        <v>46140</v>
      </c>
      <c s="143">
        <v>2412354.9600000009</v>
      </c>
      <c s="143">
        <v>1.3277777777777777</v>
      </c>
      <c s="143">
        <v>2.2444444444444445</v>
      </c>
      <c s="127">
        <v>0.073934</v>
      </c>
      <c s="123" t="s">
        <v>1829</v>
      </c>
      <c s="123" t="s">
        <v>1830</v>
      </c>
      <c s="27">
        <v>79584.130000000005</v>
      </c>
      <c s="27">
        <v>5741.2799999999997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85325.410000000003</v>
      </c>
      <c s="27">
        <v>0</v>
      </c>
      <c s="27">
        <v>85325.410000000003</v>
      </c>
    </row>
    <row r="1281" spans="1:74" ht="14.5">
      <c r="A1281" s="123" t="s">
        <v>3243</v>
      </c>
      <c s="121" t="s">
        <v>1398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1399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9060483.6400000006</v>
      </c>
      <c s="135">
        <v>0</v>
      </c>
      <c s="134">
        <v>54766.540000000001</v>
      </c>
      <c s="134">
        <v>65262.330000000002</v>
      </c>
      <c s="134"/>
      <c s="140"/>
      <c s="140"/>
      <c s="141">
        <v>9005717.0999999996</v>
      </c>
      <c s="130">
        <v>45322</v>
      </c>
      <c s="130">
        <v>48921</v>
      </c>
      <c s="143">
        <v>9652458.2400000002</v>
      </c>
      <c s="143">
        <v>8.9388888888888882</v>
      </c>
      <c s="143">
        <v>9.8555555555555561</v>
      </c>
      <c s="127">
        <v>0.085975999999999997</v>
      </c>
      <c s="123" t="s">
        <v>1829</v>
      </c>
      <c s="123" t="s">
        <v>1830</v>
      </c>
      <c s="27">
        <v>751477.04000000004</v>
      </c>
      <c s="27">
        <v>688292.90000000002</v>
      </c>
      <c s="27">
        <v>617709.56999999995</v>
      </c>
      <c s="27">
        <v>538860.65000000002</v>
      </c>
      <c s="27">
        <v>484052.02000000002</v>
      </c>
      <c s="27">
        <v>343678.51000000001</v>
      </c>
      <c s="27">
        <v>234715.04999999999</v>
      </c>
      <c s="27">
        <v>143840.23999999999</v>
      </c>
      <c s="27">
        <v>53041.589999999997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1439769.9399999999</v>
      </c>
      <c s="27">
        <v>2415897.6299999999</v>
      </c>
      <c s="27">
        <v>3855667.5699999998</v>
      </c>
    </row>
    <row r="1282" spans="1:74" ht="14.5">
      <c r="A1282" s="123" t="s">
        <v>3244</v>
      </c>
      <c s="121" t="s">
        <v>1400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821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3755386.98</v>
      </c>
      <c s="135">
        <v>0</v>
      </c>
      <c s="134">
        <v>112944.48</v>
      </c>
      <c s="134">
        <v>25952.580000000002</v>
      </c>
      <c s="134"/>
      <c s="140"/>
      <c s="140"/>
      <c s="141">
        <v>3642442.5</v>
      </c>
      <c s="130">
        <v>45322</v>
      </c>
      <c s="130">
        <v>48074</v>
      </c>
      <c s="143">
        <v>5073977.7400000002</v>
      </c>
      <c s="143">
        <v>6.6222222222222218</v>
      </c>
      <c s="143">
        <v>7.5388888888888888</v>
      </c>
      <c s="127">
        <v>0.084176000000000001</v>
      </c>
      <c s="123" t="s">
        <v>1829</v>
      </c>
      <c s="123" t="s">
        <v>1830</v>
      </c>
      <c s="27">
        <v>250128.62999999998</v>
      </c>
      <c s="27">
        <v>154389.73999999999</v>
      </c>
      <c s="27">
        <v>98671.919999999998</v>
      </c>
      <c s="27">
        <v>78585.210000000006</v>
      </c>
      <c s="27">
        <v>53641.309999999998</v>
      </c>
      <c s="27">
        <v>28901.450000000001</v>
      </c>
      <c s="27">
        <v>5293.7299999999996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404518.37</v>
      </c>
      <c s="27">
        <v>265093.62</v>
      </c>
      <c s="27">
        <v>669611.98999999999</v>
      </c>
    </row>
    <row r="1283" spans="1:74" ht="14.5">
      <c r="A1283" s="123" t="s">
        <v>3245</v>
      </c>
      <c s="121" t="s">
        <v>1401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790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2574957.4500000002</v>
      </c>
      <c s="135">
        <v>0</v>
      </c>
      <c s="134">
        <v>47839.480000000003</v>
      </c>
      <c s="134">
        <v>2360.3099999999999</v>
      </c>
      <c s="134"/>
      <c s="140"/>
      <c s="140"/>
      <c s="141">
        <v>2527117.9700000002</v>
      </c>
      <c s="130">
        <v>45322</v>
      </c>
      <c s="130">
        <v>47489</v>
      </c>
      <c s="143">
        <v>5384699.0099999998</v>
      </c>
      <c s="143">
        <v>5.0166666666666666</v>
      </c>
      <c s="143">
        <v>5.9333333333333336</v>
      </c>
      <c s="127">
        <v>0.082498000000000002</v>
      </c>
      <c s="123" t="s">
        <v>1829</v>
      </c>
      <c s="123" t="s">
        <v>1830</v>
      </c>
      <c s="27">
        <v>207800.72000000003</v>
      </c>
      <c s="27">
        <v>155125.71000000002</v>
      </c>
      <c s="27">
        <v>116799.14999999999</v>
      </c>
      <c s="27">
        <v>75188.410000000003</v>
      </c>
      <c s="27">
        <v>30012.07</v>
      </c>
      <c s="27">
        <v>342.75999999999999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362926.43000000005</v>
      </c>
      <c s="27">
        <v>222342.39000000001</v>
      </c>
      <c s="27">
        <v>585268.82000000007</v>
      </c>
    </row>
    <row r="1284" spans="1:74" ht="14.5">
      <c r="A1284" s="123" t="s">
        <v>3246</v>
      </c>
      <c s="121" t="s">
        <v>1402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513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10769529.800000001</v>
      </c>
      <c s="135">
        <v>0</v>
      </c>
      <c s="134">
        <v>0</v>
      </c>
      <c s="134">
        <v>0</v>
      </c>
      <c s="134"/>
      <c s="140"/>
      <c s="140"/>
      <c s="141">
        <v>10769529.800000001</v>
      </c>
      <c s="130">
        <v>44987</v>
      </c>
      <c s="130">
        <v>46083</v>
      </c>
      <c s="143">
        <v>10769529.800000001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663973.81999999995</v>
      </c>
      <c s="27">
        <v>331986.90999999997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995960.72999999998</v>
      </c>
      <c s="27">
        <v>0</v>
      </c>
      <c s="27">
        <v>995960.72999999998</v>
      </c>
    </row>
    <row r="1285" spans="1:74" ht="14.5">
      <c r="A1285" s="123" t="s">
        <v>3247</v>
      </c>
      <c s="121" t="s">
        <v>1404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1002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6062035.7300000004</v>
      </c>
      <c s="135">
        <v>0</v>
      </c>
      <c s="134">
        <v>235877.98000000001</v>
      </c>
      <c s="134">
        <v>40519.870000000003</v>
      </c>
      <c s="134"/>
      <c s="140"/>
      <c s="140"/>
      <c s="141">
        <v>5826157.75</v>
      </c>
      <c s="130">
        <v>45322</v>
      </c>
      <c s="130">
        <v>47417</v>
      </c>
      <c s="143">
        <v>9093830.6699999999</v>
      </c>
      <c s="143">
        <v>4.822222222222222</v>
      </c>
      <c s="143">
        <v>5.7388888888888889</v>
      </c>
      <c s="127">
        <v>0.080518000000000006</v>
      </c>
      <c s="123" t="s">
        <v>1829</v>
      </c>
      <c s="123" t="s">
        <v>1830</v>
      </c>
      <c s="27">
        <v>372508.26999999996</v>
      </c>
      <c s="27">
        <v>190671.13999999998</v>
      </c>
      <c s="27">
        <v>123230.39999999999</v>
      </c>
      <c s="27">
        <v>64051.029999999999</v>
      </c>
      <c s="27">
        <v>12595.459999999999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563179.40999999992</v>
      </c>
      <c s="27">
        <v>199876.88999999998</v>
      </c>
      <c s="27">
        <v>763056.29999999993</v>
      </c>
    </row>
    <row r="1286" spans="1:74" ht="14.5">
      <c r="A1286" s="123" t="s">
        <v>3248</v>
      </c>
      <c s="121" t="s">
        <v>1405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1002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5476513.7300000004</v>
      </c>
      <c s="135">
        <v>0</v>
      </c>
      <c s="134">
        <v>0</v>
      </c>
      <c s="134">
        <v>0</v>
      </c>
      <c s="134"/>
      <c s="140"/>
      <c s="140"/>
      <c s="141">
        <v>5476513.7300000004</v>
      </c>
      <c s="130">
        <v>44987</v>
      </c>
      <c s="130">
        <v>46083</v>
      </c>
      <c s="143">
        <v>5476513.7300000004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337643.5</v>
      </c>
      <c s="27">
        <v>168821.75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506465.25</v>
      </c>
      <c s="27">
        <v>0</v>
      </c>
      <c s="27">
        <v>506465.25</v>
      </c>
    </row>
    <row r="1287" spans="1:74" ht="14.5">
      <c r="A1287" s="123" t="s">
        <v>3249</v>
      </c>
      <c s="121" t="s">
        <v>1406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793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5488903.1299999999</v>
      </c>
      <c s="135">
        <v>0</v>
      </c>
      <c s="134">
        <v>0</v>
      </c>
      <c s="134">
        <v>0</v>
      </c>
      <c s="134"/>
      <c s="140"/>
      <c s="140"/>
      <c s="141">
        <v>5488903.1299999999</v>
      </c>
      <c s="130">
        <v>44987</v>
      </c>
      <c s="130">
        <v>46083</v>
      </c>
      <c s="145">
        <v>5488903.1299999999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338407.34000000003</v>
      </c>
      <c s="27">
        <v>169203.67000000001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507611.01000000001</v>
      </c>
      <c s="27">
        <v>0</v>
      </c>
      <c s="27">
        <v>507611.01000000001</v>
      </c>
    </row>
    <row r="1288" spans="1:74" ht="14.5">
      <c r="A1288" s="123" t="s">
        <v>3250</v>
      </c>
      <c s="121" t="s">
        <v>1407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815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2088593.8400000001</v>
      </c>
      <c s="135">
        <v>0</v>
      </c>
      <c s="134">
        <v>92662.389999999999</v>
      </c>
      <c s="134">
        <v>23109.419999999998</v>
      </c>
      <c s="134"/>
      <c s="140"/>
      <c s="140"/>
      <c s="141">
        <v>1995931.45</v>
      </c>
      <c s="130">
        <v>45322</v>
      </c>
      <c s="130">
        <v>48579</v>
      </c>
      <c s="145">
        <v>2571949.0900000003</v>
      </c>
      <c s="143">
        <v>8</v>
      </c>
      <c s="143">
        <v>8.9166666666666661</v>
      </c>
      <c s="127">
        <v>0.085975999999999997</v>
      </c>
      <c s="123" t="s">
        <v>1829</v>
      </c>
      <c s="123" t="s">
        <v>1830</v>
      </c>
      <c s="27">
        <v>146994.22</v>
      </c>
      <c s="27">
        <v>87944.149999999994</v>
      </c>
      <c s="27">
        <v>64335.559999999998</v>
      </c>
      <c s="27">
        <v>50550.389999999999</v>
      </c>
      <c s="27">
        <v>41271.660000000003</v>
      </c>
      <c s="27">
        <v>31146.360000000001</v>
      </c>
      <c s="27">
        <v>20097.290000000001</v>
      </c>
      <c s="27">
        <v>8132.1099999999997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234938.37</v>
      </c>
      <c s="27">
        <v>215533.36999999997</v>
      </c>
      <c s="27">
        <v>450471.73999999999</v>
      </c>
    </row>
    <row r="1289" spans="1:74" ht="14.5">
      <c r="A1289" s="123" t="s">
        <v>3251</v>
      </c>
      <c s="121" t="s">
        <v>1408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815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5211134.3200000003</v>
      </c>
      <c s="135">
        <v>0</v>
      </c>
      <c s="134">
        <v>0</v>
      </c>
      <c s="134">
        <v>0</v>
      </c>
      <c s="134"/>
      <c s="140"/>
      <c s="140"/>
      <c s="141">
        <v>5211134.3200000003</v>
      </c>
      <c s="130">
        <v>44987</v>
      </c>
      <c s="131">
        <v>46083</v>
      </c>
      <c s="143">
        <v>5211134.3200000003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321282.06</v>
      </c>
      <c s="27">
        <v>160641.03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481923.08999999997</v>
      </c>
      <c s="27">
        <v>0</v>
      </c>
      <c s="27">
        <v>481923.08999999997</v>
      </c>
    </row>
    <row r="1290" spans="1:74" ht="14.5">
      <c r="A1290" s="123" t="s">
        <v>3252</v>
      </c>
      <c s="121" t="s">
        <v>1409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1273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1005231.76</v>
      </c>
      <c s="135">
        <v>0</v>
      </c>
      <c s="134">
        <v>57521.790000000001</v>
      </c>
      <c s="134">
        <v>6693.0500000000002</v>
      </c>
      <c s="134"/>
      <c s="140"/>
      <c s="140"/>
      <c s="141">
        <v>947709.96999999997</v>
      </c>
      <c s="130">
        <v>45322</v>
      </c>
      <c s="131">
        <v>46380</v>
      </c>
      <c s="143">
        <v>1599497.3799999999</v>
      </c>
      <c s="143">
        <v>1.9833333333333334</v>
      </c>
      <c s="143">
        <v>2.8999999999999999</v>
      </c>
      <c s="127">
        <v>0.081262000000000001</v>
      </c>
      <c s="123" t="s">
        <v>1829</v>
      </c>
      <c s="123" t="s">
        <v>1830</v>
      </c>
      <c s="27">
        <v>49479.979999999996</v>
      </c>
      <c s="27">
        <v>4414.9000000000005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53894.879999999997</v>
      </c>
      <c s="27">
        <v>0</v>
      </c>
      <c s="27">
        <v>53894.879999999997</v>
      </c>
    </row>
    <row r="1291" spans="1:74" ht="14.5">
      <c r="A1291" s="123" t="s">
        <v>3253</v>
      </c>
      <c s="121" t="s">
        <v>1411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22620329.039999999</v>
      </c>
      <c s="135">
        <v>0</v>
      </c>
      <c s="134">
        <v>316656.38</v>
      </c>
      <c s="134">
        <v>162530.23999999999</v>
      </c>
      <c s="134"/>
      <c s="140"/>
      <c s="140"/>
      <c s="141">
        <v>22303672.66</v>
      </c>
      <c s="130">
        <v>45322</v>
      </c>
      <c s="131">
        <v>47425</v>
      </c>
      <c s="143">
        <v>26043160.600000001</v>
      </c>
      <c s="143">
        <v>4.8416666666666668</v>
      </c>
      <c s="143">
        <v>5.7583333333333337</v>
      </c>
      <c s="127">
        <v>0.086263999999999993</v>
      </c>
      <c s="123" t="s">
        <v>1829</v>
      </c>
      <c s="123" t="s">
        <v>1830</v>
      </c>
      <c s="27">
        <v>1768044.1199999999</v>
      </c>
      <c s="27">
        <v>1410612.78</v>
      </c>
      <c s="27">
        <v>1021099.33</v>
      </c>
      <c s="27">
        <v>564026.02000000002</v>
      </c>
      <c s="27">
        <v>214352.47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3178656.8999999999</v>
      </c>
      <c s="27">
        <v>1799477.8200000001</v>
      </c>
      <c s="27">
        <v>4978134.7199999997</v>
      </c>
    </row>
    <row r="1292" spans="1:74" ht="14.5">
      <c r="A1292" s="123" t="s">
        <v>3254</v>
      </c>
      <c s="121" t="s">
        <v>1412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13616051.960000001</v>
      </c>
      <c s="135">
        <v>0</v>
      </c>
      <c s="134">
        <v>0</v>
      </c>
      <c s="134">
        <v>0</v>
      </c>
      <c s="134"/>
      <c s="140"/>
      <c s="140"/>
      <c s="141">
        <v>13616051.960000001</v>
      </c>
      <c s="130">
        <v>44987</v>
      </c>
      <c s="131">
        <v>46083</v>
      </c>
      <c s="143">
        <v>13616051.960000001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839470.45999999996</v>
      </c>
      <c s="27">
        <v>419735.22999999998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1259205.6899999999</v>
      </c>
      <c s="27">
        <v>0</v>
      </c>
      <c s="27">
        <v>1259205.6899999999</v>
      </c>
    </row>
    <row r="1293" spans="1:74" ht="14.5">
      <c r="A1293" s="123" t="s">
        <v>3255</v>
      </c>
      <c s="121" t="s">
        <v>1413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470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11602685.76</v>
      </c>
      <c s="135">
        <v>0</v>
      </c>
      <c s="134">
        <v>178374.04000000001</v>
      </c>
      <c s="134">
        <v>81083.399999999994</v>
      </c>
      <c s="134"/>
      <c s="140"/>
      <c s="140"/>
      <c s="141">
        <v>11424311.720000001</v>
      </c>
      <c s="130">
        <v>45322</v>
      </c>
      <c s="131">
        <v>48643</v>
      </c>
      <c s="143">
        <v>13409459.25</v>
      </c>
      <c s="143">
        <v>8.1805555555555554</v>
      </c>
      <c s="143">
        <v>9.0972222222222214</v>
      </c>
      <c s="127">
        <v>0.083875000000000005</v>
      </c>
      <c s="123" t="s">
        <v>1829</v>
      </c>
      <c s="123" t="s">
        <v>1830</v>
      </c>
      <c s="27">
        <v>873217.14000000013</v>
      </c>
      <c s="27">
        <v>677919.83999999985</v>
      </c>
      <c s="27">
        <v>467397.75</v>
      </c>
      <c s="27">
        <v>308705.33000000002</v>
      </c>
      <c s="27">
        <v>170115.25</v>
      </c>
      <c s="27">
        <v>84508.5</v>
      </c>
      <c s="27">
        <v>37511.220000000001</v>
      </c>
      <c s="27">
        <v>11564.549999999999</v>
      </c>
      <c s="27">
        <v>91.120000000000005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1551136.98</v>
      </c>
      <c s="27">
        <v>1079893.7200000002</v>
      </c>
      <c s="27">
        <v>2631030.7000000002</v>
      </c>
    </row>
    <row r="1294" spans="1:74" ht="14.5">
      <c r="A1294" s="123" t="s">
        <v>3256</v>
      </c>
      <c s="121" t="s">
        <v>1414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470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1484441.48</v>
      </c>
      <c s="135">
        <v>0</v>
      </c>
      <c s="134">
        <v>0</v>
      </c>
      <c s="134">
        <v>0</v>
      </c>
      <c s="134"/>
      <c s="140"/>
      <c s="140"/>
      <c s="141">
        <v>1484441.48</v>
      </c>
      <c s="130">
        <v>44987</v>
      </c>
      <c s="131">
        <v>46083</v>
      </c>
      <c s="143">
        <v>1484441.48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91520.279999999999</v>
      </c>
      <c s="27">
        <v>45760.139999999999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137280.41999999998</v>
      </c>
      <c s="27">
        <v>0</v>
      </c>
      <c s="27">
        <v>137280.41999999998</v>
      </c>
    </row>
    <row r="1295" spans="1:74" ht="14.5">
      <c r="A1295" s="123" t="s">
        <v>3257</v>
      </c>
      <c s="121" t="s">
        <v>1415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1154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7265346.7400000002</v>
      </c>
      <c s="135">
        <v>0</v>
      </c>
      <c s="134">
        <v>174533.98000000001</v>
      </c>
      <c s="134">
        <v>56090.169999999998</v>
      </c>
      <c s="134"/>
      <c s="140"/>
      <c s="140"/>
      <c s="141">
        <v>7090812.7599999998</v>
      </c>
      <c s="130">
        <v>45322</v>
      </c>
      <c s="131">
        <v>48440</v>
      </c>
      <c s="143">
        <v>8844291.1799999978</v>
      </c>
      <c s="143">
        <v>7.6222222222222218</v>
      </c>
      <c s="143">
        <v>8.5388888888888896</v>
      </c>
      <c s="127">
        <v>0.082136000000000001</v>
      </c>
      <c s="123" t="s">
        <v>1829</v>
      </c>
      <c s="123" t="s">
        <v>1830</v>
      </c>
      <c s="27">
        <v>503485.52999999991</v>
      </c>
      <c s="27">
        <v>356558.34999999998</v>
      </c>
      <c s="27">
        <v>305310.62</v>
      </c>
      <c s="27">
        <v>219761.5</v>
      </c>
      <c s="27">
        <v>153614.32000000001</v>
      </c>
      <c s="27">
        <v>102706.22</v>
      </c>
      <c s="27">
        <v>58415.480000000003</v>
      </c>
      <c s="27">
        <v>12484.99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860043.87999999989</v>
      </c>
      <c s="27">
        <v>852293.12999999989</v>
      </c>
      <c s="27">
        <v>1712337.0099999998</v>
      </c>
    </row>
    <row r="1296" spans="1:74" ht="14.5">
      <c r="A1296" s="123" t="s">
        <v>3258</v>
      </c>
      <c s="121" t="s">
        <v>1416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1855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5993542.4500000002</v>
      </c>
      <c s="135">
        <v>0</v>
      </c>
      <c s="134">
        <v>65534.169999999998</v>
      </c>
      <c s="134">
        <v>42048.43</v>
      </c>
      <c s="134"/>
      <c s="140"/>
      <c s="140"/>
      <c s="141">
        <v>5928008.2800000003</v>
      </c>
      <c s="130">
        <v>45322</v>
      </c>
      <c s="131">
        <v>48432</v>
      </c>
      <c s="143">
        <v>7166559.2999999998</v>
      </c>
      <c s="143">
        <v>7.5999999999999996</v>
      </c>
      <c s="143">
        <v>8.5166666666666675</v>
      </c>
      <c s="127">
        <v>0.084209999999999993</v>
      </c>
      <c s="123" t="s">
        <v>1829</v>
      </c>
      <c s="123" t="s">
        <v>1830</v>
      </c>
      <c s="27">
        <v>467746.84999999998</v>
      </c>
      <c s="27">
        <v>395635.03999999998</v>
      </c>
      <c s="27">
        <v>339889.09000000003</v>
      </c>
      <c s="27">
        <v>224471.38</v>
      </c>
      <c s="27">
        <v>152602.01999999999</v>
      </c>
      <c s="27">
        <v>109063.28</v>
      </c>
      <c s="27">
        <v>62090.059999999998</v>
      </c>
      <c s="27">
        <v>13281.040000000001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863381.8899999999</v>
      </c>
      <c s="27">
        <v>901396.87000000011</v>
      </c>
      <c s="27">
        <v>1764778.76</v>
      </c>
    </row>
    <row r="1297" spans="1:74" ht="14.5">
      <c r="A1297" s="123" t="s">
        <v>3259</v>
      </c>
      <c s="121" t="s">
        <v>1417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1268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2211339.6600000001</v>
      </c>
      <c s="135">
        <v>0</v>
      </c>
      <c s="134">
        <v>33702.010000000002</v>
      </c>
      <c s="134">
        <v>15799.540000000001</v>
      </c>
      <c s="134"/>
      <c s="140"/>
      <c s="140"/>
      <c s="141">
        <v>2177637.6499999999</v>
      </c>
      <c s="130">
        <v>45322</v>
      </c>
      <c s="131">
        <v>47243</v>
      </c>
      <c s="143">
        <v>3357828.0299999993</v>
      </c>
      <c s="143">
        <v>4.3472222222222223</v>
      </c>
      <c s="143">
        <v>5.2638888888888893</v>
      </c>
      <c s="127">
        <v>0.085736999999999994</v>
      </c>
      <c s="123" t="s">
        <v>1829</v>
      </c>
      <c s="123" t="s">
        <v>1830</v>
      </c>
      <c s="27">
        <v>170311.61000000002</v>
      </c>
      <c s="27">
        <v>132522.01999999999</v>
      </c>
      <c s="27">
        <v>91362.029999999999</v>
      </c>
      <c s="27">
        <v>46531.040000000001</v>
      </c>
      <c s="27">
        <v>5217.9799999999996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302833.63</v>
      </c>
      <c s="27">
        <v>143111.05000000002</v>
      </c>
      <c s="27">
        <v>445944.68000000005</v>
      </c>
    </row>
    <row r="1298" spans="1:74" ht="14.5">
      <c r="A1298" s="123" t="s">
        <v>3260</v>
      </c>
      <c s="121" t="s">
        <v>1668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200000000</v>
      </c>
      <c s="135">
        <v>0</v>
      </c>
      <c s="134">
        <v>0</v>
      </c>
      <c s="134">
        <v>0</v>
      </c>
      <c s="134"/>
      <c s="140"/>
      <c s="140"/>
      <c s="141">
        <v>200000000</v>
      </c>
      <c s="130">
        <v>44984</v>
      </c>
      <c s="131">
        <v>48637</v>
      </c>
      <c s="143">
        <v>200000000</v>
      </c>
      <c s="143">
        <v>8.1583333333333332</v>
      </c>
      <c s="143">
        <v>10</v>
      </c>
      <c s="127">
        <v>0.078262999999999999</v>
      </c>
      <c s="123" t="s">
        <v>1829</v>
      </c>
      <c s="123" t="s">
        <v>1830</v>
      </c>
      <c s="27">
        <v>15652600</v>
      </c>
      <c s="27">
        <v>15652600</v>
      </c>
      <c s="27">
        <v>15652600</v>
      </c>
      <c s="27">
        <v>15652600</v>
      </c>
      <c s="27">
        <v>15652600</v>
      </c>
      <c s="27">
        <v>15652600</v>
      </c>
      <c s="27">
        <v>15652600</v>
      </c>
      <c s="27">
        <v>15652600</v>
      </c>
      <c s="27">
        <v>7826300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31305200</v>
      </c>
      <c s="27">
        <v>101741900</v>
      </c>
      <c s="27">
        <v>133047100</v>
      </c>
    </row>
    <row r="1299" spans="1:74" ht="14.5">
      <c r="A1299" s="123" t="s">
        <v>3261</v>
      </c>
      <c s="121" t="s">
        <v>1418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2042053.71</v>
      </c>
      <c s="135">
        <v>0</v>
      </c>
      <c s="134">
        <v>0</v>
      </c>
      <c s="134">
        <v>0</v>
      </c>
      <c s="134"/>
      <c s="140"/>
      <c s="140"/>
      <c s="141">
        <v>2042053.71</v>
      </c>
      <c s="130">
        <v>44987</v>
      </c>
      <c s="131">
        <v>46083</v>
      </c>
      <c s="143">
        <v>2042053.71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125898.74000000001</v>
      </c>
      <c s="27">
        <v>62949.370000000003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188848.11000000002</v>
      </c>
      <c s="27">
        <v>0</v>
      </c>
      <c s="27">
        <v>188848.11000000002</v>
      </c>
    </row>
    <row r="1300" spans="1:74" ht="14.5">
      <c r="A1300" s="123" t="s">
        <v>3262</v>
      </c>
      <c s="121" t="s">
        <v>1419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38841.900000000001</v>
      </c>
      <c s="135">
        <v>0</v>
      </c>
      <c s="134">
        <v>0</v>
      </c>
      <c s="134">
        <v>0</v>
      </c>
      <c s="134"/>
      <c s="140"/>
      <c s="140"/>
      <c s="141">
        <v>38841.900000000001</v>
      </c>
      <c s="130">
        <v>44987</v>
      </c>
      <c s="131">
        <v>46083</v>
      </c>
      <c s="143">
        <v>38841.900000000001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2394.7199999999998</v>
      </c>
      <c s="27">
        <v>1197.3599999999999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3592.0799999999999</v>
      </c>
      <c s="27">
        <v>0</v>
      </c>
      <c s="27">
        <v>3592.0799999999999</v>
      </c>
    </row>
    <row r="1301" spans="1:74" ht="14.5">
      <c r="A1301" s="123" t="s">
        <v>3263</v>
      </c>
      <c s="121" t="s">
        <v>1420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38841.900000000001</v>
      </c>
      <c s="135">
        <v>0</v>
      </c>
      <c s="134">
        <v>0</v>
      </c>
      <c s="134">
        <v>0</v>
      </c>
      <c s="134"/>
      <c s="140"/>
      <c s="140"/>
      <c s="141">
        <v>38841.900000000001</v>
      </c>
      <c s="130">
        <v>44987</v>
      </c>
      <c s="131">
        <v>46083</v>
      </c>
      <c s="143">
        <v>38841.900000000001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2394.7199999999998</v>
      </c>
      <c s="27">
        <v>1197.3599999999999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3592.0799999999999</v>
      </c>
      <c s="27">
        <v>0</v>
      </c>
      <c s="27">
        <v>3592.0799999999999</v>
      </c>
    </row>
    <row r="1302" spans="1:74" ht="14.5">
      <c r="A1302" s="123" t="s">
        <v>3264</v>
      </c>
      <c s="121" t="s">
        <v>1421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38804.889999999999</v>
      </c>
      <c s="135">
        <v>0</v>
      </c>
      <c s="134">
        <v>0</v>
      </c>
      <c s="134">
        <v>0</v>
      </c>
      <c s="134"/>
      <c s="140"/>
      <c s="140"/>
      <c s="141">
        <v>38804.889999999999</v>
      </c>
      <c s="130">
        <v>44987</v>
      </c>
      <c s="131">
        <v>46083</v>
      </c>
      <c s="143">
        <v>38804.889999999999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2392.4400000000001</v>
      </c>
      <c s="27">
        <v>1196.22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3588.6599999999999</v>
      </c>
      <c s="27">
        <v>0</v>
      </c>
      <c s="27">
        <v>3588.6599999999999</v>
      </c>
    </row>
    <row r="1303" spans="1:74" ht="14.5">
      <c r="A1303" s="123" t="s">
        <v>3265</v>
      </c>
      <c s="121" t="s">
        <v>1422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38804.889999999999</v>
      </c>
      <c s="135">
        <v>0</v>
      </c>
      <c s="134">
        <v>0</v>
      </c>
      <c s="134">
        <v>0</v>
      </c>
      <c s="134"/>
      <c s="140"/>
      <c s="140"/>
      <c s="141">
        <v>38804.889999999999</v>
      </c>
      <c s="130">
        <v>44987</v>
      </c>
      <c s="131">
        <v>46083</v>
      </c>
      <c s="143">
        <v>38804.889999999999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2392.4400000000001</v>
      </c>
      <c s="27">
        <v>1196.22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3588.6599999999999</v>
      </c>
      <c s="27">
        <v>0</v>
      </c>
      <c s="27">
        <v>3588.6599999999999</v>
      </c>
    </row>
    <row r="1304" spans="1:74" ht="14.5">
      <c r="A1304" s="123" t="s">
        <v>3266</v>
      </c>
      <c s="121" t="s">
        <v>1423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38804.889999999999</v>
      </c>
      <c s="135">
        <v>0</v>
      </c>
      <c s="134">
        <v>0</v>
      </c>
      <c s="134">
        <v>0</v>
      </c>
      <c s="134"/>
      <c s="140"/>
      <c s="140"/>
      <c s="141">
        <v>38804.889999999999</v>
      </c>
      <c s="130">
        <v>44987</v>
      </c>
      <c s="131">
        <v>46083</v>
      </c>
      <c s="143">
        <v>38804.889999999999</v>
      </c>
      <c s="143">
        <v>1.1722222222222223</v>
      </c>
      <c s="143">
        <v>3</v>
      </c>
      <c s="128">
        <v>0.061652999999999999</v>
      </c>
      <c s="123" t="s">
        <v>1829</v>
      </c>
      <c s="123" t="s">
        <v>1830</v>
      </c>
      <c s="27">
        <v>2392.4400000000001</v>
      </c>
      <c s="27">
        <v>1196.22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3588.6599999999999</v>
      </c>
      <c s="27">
        <v>0</v>
      </c>
      <c s="27">
        <v>3588.6599999999999</v>
      </c>
    </row>
    <row r="1305" spans="1:74" ht="14.5">
      <c r="A1305" s="123" t="s">
        <v>3267</v>
      </c>
      <c s="121" t="s">
        <v>1424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27159.110000000001</v>
      </c>
      <c s="135">
        <v>0</v>
      </c>
      <c s="134">
        <v>0</v>
      </c>
      <c s="134">
        <v>0</v>
      </c>
      <c s="134"/>
      <c s="140"/>
      <c s="140"/>
      <c s="141">
        <v>27159.110000000001</v>
      </c>
      <c s="130">
        <v>44987</v>
      </c>
      <c s="131">
        <v>46083</v>
      </c>
      <c s="143">
        <v>27159.110000000001</v>
      </c>
      <c s="143">
        <v>1.1722222222222223</v>
      </c>
      <c s="143">
        <v>3</v>
      </c>
      <c s="128">
        <v>0.061652999999999999</v>
      </c>
      <c s="123" t="s">
        <v>1829</v>
      </c>
      <c s="123" t="s">
        <v>1830</v>
      </c>
      <c s="27">
        <v>1674.4400000000001</v>
      </c>
      <c s="27">
        <v>837.22000000000003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2511.6599999999999</v>
      </c>
      <c s="27">
        <v>0</v>
      </c>
      <c s="27">
        <v>2511.6599999999999</v>
      </c>
    </row>
    <row r="1306" spans="1:74" ht="14.5">
      <c r="A1306" s="123" t="s">
        <v>3268</v>
      </c>
      <c s="121" t="s">
        <v>1425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29103.200000000001</v>
      </c>
      <c s="135">
        <v>0</v>
      </c>
      <c s="134">
        <v>0</v>
      </c>
      <c s="134">
        <v>0</v>
      </c>
      <c s="134"/>
      <c s="140"/>
      <c s="140"/>
      <c s="141">
        <v>29103.200000000001</v>
      </c>
      <c s="130">
        <v>44987</v>
      </c>
      <c s="131">
        <v>46083</v>
      </c>
      <c s="143">
        <v>29103.200000000001</v>
      </c>
      <c s="143">
        <v>1.1722222222222223</v>
      </c>
      <c s="143">
        <v>3</v>
      </c>
      <c s="128">
        <v>0.061652999999999999</v>
      </c>
      <c s="123" t="s">
        <v>1829</v>
      </c>
      <c s="123" t="s">
        <v>1830</v>
      </c>
      <c s="27">
        <v>1794.3</v>
      </c>
      <c s="27">
        <v>897.14999999999998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2691.4499999999998</v>
      </c>
      <c s="27">
        <v>0</v>
      </c>
      <c s="27">
        <v>2691.4499999999998</v>
      </c>
    </row>
    <row r="1307" spans="1:74" ht="14.5">
      <c r="A1307" s="123" t="s">
        <v>3269</v>
      </c>
      <c s="121" t="s">
        <v>1426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38836.290000000001</v>
      </c>
      <c s="135">
        <v>0</v>
      </c>
      <c s="134">
        <v>0</v>
      </c>
      <c s="134">
        <v>0</v>
      </c>
      <c s="134"/>
      <c s="140"/>
      <c s="140"/>
      <c s="141">
        <v>38836.290000000001</v>
      </c>
      <c s="130">
        <v>44987</v>
      </c>
      <c s="131">
        <v>46083</v>
      </c>
      <c s="143">
        <v>38836.290000000001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2394.3800000000001</v>
      </c>
      <c s="27">
        <v>1197.1900000000001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3591.5700000000002</v>
      </c>
      <c s="27">
        <v>0</v>
      </c>
      <c s="27">
        <v>3591.5700000000002</v>
      </c>
    </row>
    <row r="1308" spans="1:74" ht="14.5">
      <c r="A1308" s="123" t="s">
        <v>3270</v>
      </c>
      <c s="121" t="s">
        <v>1427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38835.360000000001</v>
      </c>
      <c s="135">
        <v>0</v>
      </c>
      <c s="134">
        <v>0</v>
      </c>
      <c s="134">
        <v>0</v>
      </c>
      <c s="134"/>
      <c s="140"/>
      <c s="140"/>
      <c s="141">
        <v>38835.360000000001</v>
      </c>
      <c s="130">
        <v>44987</v>
      </c>
      <c s="131">
        <v>46083</v>
      </c>
      <c s="143">
        <v>38835.360000000001</v>
      </c>
      <c s="143">
        <v>1.1722222222222223</v>
      </c>
      <c s="143">
        <v>3</v>
      </c>
      <c s="128">
        <v>0.061652999999999999</v>
      </c>
      <c s="123" t="s">
        <v>1829</v>
      </c>
      <c s="123" t="s">
        <v>1830</v>
      </c>
      <c s="27">
        <v>2394.3200000000002</v>
      </c>
      <c s="27">
        <v>1197.1600000000001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3591.4800000000005</v>
      </c>
      <c s="27">
        <v>0</v>
      </c>
      <c s="27">
        <v>3591.4800000000005</v>
      </c>
    </row>
    <row r="1309" spans="1:74" ht="14.5">
      <c r="A1309" s="123" t="s">
        <v>3271</v>
      </c>
      <c s="121" t="s">
        <v>1428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38835.360000000001</v>
      </c>
      <c s="135">
        <v>0</v>
      </c>
      <c s="134">
        <v>0</v>
      </c>
      <c s="134">
        <v>0</v>
      </c>
      <c s="134"/>
      <c s="140"/>
      <c s="140"/>
      <c s="141">
        <v>38835.360000000001</v>
      </c>
      <c s="130">
        <v>44987</v>
      </c>
      <c s="131">
        <v>46083</v>
      </c>
      <c s="143">
        <v>38835.360000000001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2394.3200000000002</v>
      </c>
      <c s="27">
        <v>1197.1600000000001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3591.4800000000005</v>
      </c>
      <c s="27">
        <v>0</v>
      </c>
      <c s="27">
        <v>3591.4800000000005</v>
      </c>
    </row>
    <row r="1310" spans="1:74" ht="14.5">
      <c r="A1310" s="123" t="s">
        <v>3272</v>
      </c>
      <c s="121" t="s">
        <v>1429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38835.360000000001</v>
      </c>
      <c s="135">
        <v>0</v>
      </c>
      <c s="134">
        <v>0</v>
      </c>
      <c s="134">
        <v>0</v>
      </c>
      <c s="134"/>
      <c s="140"/>
      <c s="140"/>
      <c s="141">
        <v>38835.360000000001</v>
      </c>
      <c s="130">
        <v>44987</v>
      </c>
      <c s="130">
        <v>46083</v>
      </c>
      <c s="143">
        <v>38835.360000000001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2394.3200000000002</v>
      </c>
      <c s="27">
        <v>1197.1600000000001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3591.4800000000005</v>
      </c>
      <c s="27">
        <v>0</v>
      </c>
      <c s="27">
        <v>3591.4800000000005</v>
      </c>
    </row>
    <row r="1311" spans="1:74" ht="14.5">
      <c r="A1311" s="123" t="s">
        <v>3273</v>
      </c>
      <c s="121" t="s">
        <v>1430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38764.879999999997</v>
      </c>
      <c s="135">
        <v>0</v>
      </c>
      <c s="134">
        <v>0</v>
      </c>
      <c s="134">
        <v>0</v>
      </c>
      <c s="134"/>
      <c s="140"/>
      <c s="140"/>
      <c s="141">
        <v>38764.879999999997</v>
      </c>
      <c s="130">
        <v>44987</v>
      </c>
      <c s="130">
        <v>46083</v>
      </c>
      <c s="143">
        <v>38764.879999999997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2389.98</v>
      </c>
      <c s="27">
        <v>1194.99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3584.9700000000003</v>
      </c>
      <c s="27">
        <v>0</v>
      </c>
      <c s="27">
        <v>3584.9700000000003</v>
      </c>
    </row>
    <row r="1312" spans="1:74" ht="14.5">
      <c r="A1312" s="123" t="s">
        <v>3274</v>
      </c>
      <c s="121" t="s">
        <v>1431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27180.169999999998</v>
      </c>
      <c s="135">
        <v>0</v>
      </c>
      <c s="134">
        <v>0</v>
      </c>
      <c s="134">
        <v>0</v>
      </c>
      <c s="134"/>
      <c s="140"/>
      <c s="140"/>
      <c s="141">
        <v>27180.169999999998</v>
      </c>
      <c s="130">
        <v>44987</v>
      </c>
      <c s="130">
        <v>46083</v>
      </c>
      <c s="143">
        <v>27180.169999999998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1675.74</v>
      </c>
      <c s="27">
        <v>837.87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2513.6100000000001</v>
      </c>
      <c s="27">
        <v>0</v>
      </c>
      <c s="27">
        <v>2513.6100000000001</v>
      </c>
    </row>
    <row r="1313" spans="1:74" ht="14.5">
      <c r="A1313" s="123" t="s">
        <v>3275</v>
      </c>
      <c s="121" t="s">
        <v>1432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27096.25</v>
      </c>
      <c s="135">
        <v>0</v>
      </c>
      <c s="134">
        <v>0</v>
      </c>
      <c s="134">
        <v>0</v>
      </c>
      <c s="134"/>
      <c s="140"/>
      <c s="140"/>
      <c s="141">
        <v>27096.25</v>
      </c>
      <c s="130">
        <v>44987</v>
      </c>
      <c s="130">
        <v>46083</v>
      </c>
      <c s="143">
        <v>27096.25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1670.5599999999999</v>
      </c>
      <c s="27">
        <v>835.27999999999997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2505.8400000000001</v>
      </c>
      <c s="27">
        <v>0</v>
      </c>
      <c s="27">
        <v>2505.8400000000001</v>
      </c>
    </row>
    <row r="1314" spans="1:74" ht="14.5">
      <c r="A1314" s="123" t="s">
        <v>3276</v>
      </c>
      <c s="121" t="s">
        <v>1433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27099.209999999999</v>
      </c>
      <c s="135">
        <v>0</v>
      </c>
      <c s="134">
        <v>0</v>
      </c>
      <c s="134">
        <v>0</v>
      </c>
      <c s="134"/>
      <c s="140"/>
      <c s="140"/>
      <c s="141">
        <v>27099.209999999999</v>
      </c>
      <c s="130">
        <v>44987</v>
      </c>
      <c s="130">
        <v>46083</v>
      </c>
      <c s="143">
        <v>27099.209999999999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1670.74</v>
      </c>
      <c s="27">
        <v>835.37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2506.1100000000001</v>
      </c>
      <c s="27">
        <v>0</v>
      </c>
      <c s="27">
        <v>2506.1100000000001</v>
      </c>
    </row>
    <row r="1315" spans="1:74" ht="14.5">
      <c r="A1315" s="123" t="s">
        <v>3277</v>
      </c>
      <c s="121" t="s">
        <v>1434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24182.68</v>
      </c>
      <c s="135">
        <v>0</v>
      </c>
      <c s="134">
        <v>0</v>
      </c>
      <c s="134">
        <v>0</v>
      </c>
      <c s="134"/>
      <c s="140"/>
      <c s="140"/>
      <c s="141">
        <v>24182.68</v>
      </c>
      <c s="130">
        <v>44987</v>
      </c>
      <c s="130">
        <v>46083</v>
      </c>
      <c s="143">
        <v>24182.68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1490.9400000000001</v>
      </c>
      <c s="27">
        <v>745.47000000000003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2236.4099999999999</v>
      </c>
      <c s="27">
        <v>0</v>
      </c>
      <c s="27">
        <v>2236.4099999999999</v>
      </c>
    </row>
    <row r="1316" spans="1:74" ht="14.5">
      <c r="A1316" s="123" t="s">
        <v>3278</v>
      </c>
      <c s="121" t="s">
        <v>1435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29041.610000000001</v>
      </c>
      <c s="135">
        <v>0</v>
      </c>
      <c s="134">
        <v>0</v>
      </c>
      <c s="134">
        <v>0</v>
      </c>
      <c s="134"/>
      <c s="140"/>
      <c s="140"/>
      <c s="141">
        <v>29041.610000000001</v>
      </c>
      <c s="130">
        <v>44987</v>
      </c>
      <c s="130">
        <v>46083</v>
      </c>
      <c s="143">
        <v>29041.610000000001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1790.5</v>
      </c>
      <c s="27">
        <v>895.25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2685.75</v>
      </c>
      <c s="27">
        <v>0</v>
      </c>
      <c s="27">
        <v>2685.75</v>
      </c>
    </row>
    <row r="1317" spans="1:74" ht="14.5">
      <c r="A1317" s="123" t="s">
        <v>3279</v>
      </c>
      <c s="121" t="s">
        <v>1436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27099.209999999999</v>
      </c>
      <c s="135">
        <v>0</v>
      </c>
      <c s="134">
        <v>0</v>
      </c>
      <c s="134">
        <v>0</v>
      </c>
      <c s="134"/>
      <c s="140"/>
      <c s="140"/>
      <c s="141">
        <v>27099.209999999999</v>
      </c>
      <c s="130">
        <v>44987</v>
      </c>
      <c s="130">
        <v>46083</v>
      </c>
      <c s="143">
        <v>27099.209999999999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1670.74</v>
      </c>
      <c s="27">
        <v>835.37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2506.1100000000001</v>
      </c>
      <c s="27">
        <v>0</v>
      </c>
      <c s="27">
        <v>2506.1100000000001</v>
      </c>
    </row>
    <row r="1318" spans="1:74" ht="14.5">
      <c r="A1318" s="123" t="s">
        <v>3280</v>
      </c>
      <c s="121" t="s">
        <v>1437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19414.41</v>
      </c>
      <c s="135">
        <v>0</v>
      </c>
      <c s="134">
        <v>0</v>
      </c>
      <c s="134">
        <v>0</v>
      </c>
      <c s="134"/>
      <c s="140"/>
      <c s="140"/>
      <c s="141">
        <v>19414.41</v>
      </c>
      <c s="130">
        <v>44987</v>
      </c>
      <c s="130">
        <v>46083</v>
      </c>
      <c s="143">
        <v>19414.41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1196.96</v>
      </c>
      <c s="27">
        <v>598.48000000000002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1795.4400000000001</v>
      </c>
      <c s="27">
        <v>0</v>
      </c>
      <c s="27">
        <v>1795.4400000000001</v>
      </c>
    </row>
    <row r="1319" spans="1:74" ht="14.5">
      <c r="A1319" s="123" t="s">
        <v>3281</v>
      </c>
      <c s="121" t="s">
        <v>1438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29121.610000000001</v>
      </c>
      <c s="135">
        <v>0</v>
      </c>
      <c s="134">
        <v>0</v>
      </c>
      <c s="134">
        <v>0</v>
      </c>
      <c s="134"/>
      <c s="140"/>
      <c s="140"/>
      <c s="141">
        <v>29121.610000000001</v>
      </c>
      <c s="130">
        <v>44987</v>
      </c>
      <c s="130">
        <v>46083</v>
      </c>
      <c s="143">
        <v>29121.610000000001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1795.4400000000001</v>
      </c>
      <c s="27">
        <v>897.72000000000003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2693.1599999999999</v>
      </c>
      <c s="27">
        <v>0</v>
      </c>
      <c s="27">
        <v>2693.1599999999999</v>
      </c>
    </row>
    <row r="1320" spans="1:74" ht="14.5">
      <c r="A1320" s="123" t="s">
        <v>3282</v>
      </c>
      <c s="121" t="s">
        <v>1439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29121.610000000001</v>
      </c>
      <c s="135">
        <v>0</v>
      </c>
      <c s="134">
        <v>0</v>
      </c>
      <c s="134">
        <v>0</v>
      </c>
      <c s="134"/>
      <c s="140"/>
      <c s="140"/>
      <c s="141">
        <v>29121.610000000001</v>
      </c>
      <c s="130">
        <v>44987</v>
      </c>
      <c s="130">
        <v>46083</v>
      </c>
      <c s="143">
        <v>29121.610000000001</v>
      </c>
      <c s="143">
        <v>1.1722222222222223</v>
      </c>
      <c s="143">
        <v>3</v>
      </c>
      <c s="128">
        <v>0.061652999999999999</v>
      </c>
      <c s="123" t="s">
        <v>1829</v>
      </c>
      <c s="123" t="s">
        <v>1830</v>
      </c>
      <c s="27">
        <v>1795.4400000000001</v>
      </c>
      <c s="27">
        <v>897.72000000000003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2693.1599999999999</v>
      </c>
      <c s="27">
        <v>0</v>
      </c>
      <c s="27">
        <v>2693.1599999999999</v>
      </c>
    </row>
    <row r="1321" spans="1:74" ht="14.5">
      <c r="A1321" s="123" t="s">
        <v>3283</v>
      </c>
      <c s="121" t="s">
        <v>1440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33975.209999999999</v>
      </c>
      <c s="135">
        <v>0</v>
      </c>
      <c s="134">
        <v>0</v>
      </c>
      <c s="134">
        <v>0</v>
      </c>
      <c s="134"/>
      <c s="140"/>
      <c s="140"/>
      <c s="141">
        <v>33975.209999999999</v>
      </c>
      <c s="130">
        <v>44987</v>
      </c>
      <c s="130">
        <v>46083</v>
      </c>
      <c s="143">
        <v>33975.209999999999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2094.6799999999998</v>
      </c>
      <c s="27">
        <v>1047.3399999999999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3142.0199999999995</v>
      </c>
      <c s="27">
        <v>0</v>
      </c>
      <c s="27">
        <v>3142.0199999999995</v>
      </c>
    </row>
    <row r="1322" spans="1:74" ht="14.5">
      <c r="A1322" s="123" t="s">
        <v>3284</v>
      </c>
      <c s="121" t="s">
        <v>1441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24268.009999999998</v>
      </c>
      <c s="135">
        <v>0</v>
      </c>
      <c s="134">
        <v>0</v>
      </c>
      <c s="134">
        <v>0</v>
      </c>
      <c s="134"/>
      <c s="140"/>
      <c s="140"/>
      <c s="141">
        <v>24268.009999999998</v>
      </c>
      <c s="130">
        <v>44987</v>
      </c>
      <c s="130">
        <v>46083</v>
      </c>
      <c s="143">
        <v>24268.009999999998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1496.2</v>
      </c>
      <c s="27">
        <v>748.10000000000002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2244.3000000000002</v>
      </c>
      <c s="27">
        <v>0</v>
      </c>
      <c s="27">
        <v>2244.3000000000002</v>
      </c>
    </row>
    <row r="1323" spans="1:74" ht="14.5">
      <c r="A1323" s="123" t="s">
        <v>3285</v>
      </c>
      <c s="121" t="s">
        <v>1442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29122.310000000001</v>
      </c>
      <c s="135">
        <v>0</v>
      </c>
      <c s="134">
        <v>0</v>
      </c>
      <c s="134">
        <v>0</v>
      </c>
      <c s="134"/>
      <c s="140"/>
      <c s="140"/>
      <c s="141">
        <v>29122.310000000001</v>
      </c>
      <c s="130">
        <v>44987</v>
      </c>
      <c s="130">
        <v>46083</v>
      </c>
      <c s="143">
        <v>29122.310000000001</v>
      </c>
      <c s="143">
        <v>1.1722222222222223</v>
      </c>
      <c s="143">
        <v>3</v>
      </c>
      <c s="128">
        <v>0.061652999999999999</v>
      </c>
      <c s="123" t="s">
        <v>1829</v>
      </c>
      <c s="123" t="s">
        <v>1830</v>
      </c>
      <c s="27">
        <v>1795.48</v>
      </c>
      <c s="27">
        <v>897.74000000000001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2693.2200000000003</v>
      </c>
      <c s="27">
        <v>0</v>
      </c>
      <c s="27">
        <v>2693.2200000000003</v>
      </c>
    </row>
    <row r="1324" spans="1:74" ht="14.5">
      <c r="A1324" s="123" t="s">
        <v>3286</v>
      </c>
      <c s="121" t="s">
        <v>1443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38828.809999999998</v>
      </c>
      <c s="135">
        <v>0</v>
      </c>
      <c s="134">
        <v>0</v>
      </c>
      <c s="134">
        <v>0</v>
      </c>
      <c s="134"/>
      <c s="140"/>
      <c s="140"/>
      <c s="141">
        <v>38828.809999999998</v>
      </c>
      <c s="130">
        <v>44987</v>
      </c>
      <c s="130">
        <v>46083</v>
      </c>
      <c s="143">
        <v>38828.809999999998</v>
      </c>
      <c s="143">
        <v>1.1722222222222223</v>
      </c>
      <c s="143">
        <v>3</v>
      </c>
      <c s="128">
        <v>0.061652999999999999</v>
      </c>
      <c s="123" t="s">
        <v>1829</v>
      </c>
      <c s="123" t="s">
        <v>1830</v>
      </c>
      <c s="27">
        <v>2393.9200000000001</v>
      </c>
      <c s="27">
        <v>1196.96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3590.8800000000001</v>
      </c>
      <c s="27">
        <v>0</v>
      </c>
      <c s="27">
        <v>3590.8800000000001</v>
      </c>
    </row>
    <row r="1325" spans="1:74" ht="14.5">
      <c r="A1325" s="123" t="s">
        <v>3287</v>
      </c>
      <c s="121" t="s">
        <v>1444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33880.480000000003</v>
      </c>
      <c s="135">
        <v>0</v>
      </c>
      <c s="134">
        <v>0</v>
      </c>
      <c s="134">
        <v>0</v>
      </c>
      <c s="134"/>
      <c s="140"/>
      <c s="140"/>
      <c s="141">
        <v>33880.480000000003</v>
      </c>
      <c s="130">
        <v>44987</v>
      </c>
      <c s="130">
        <v>46083</v>
      </c>
      <c s="143">
        <v>33880.480000000003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2088.8400000000001</v>
      </c>
      <c s="27">
        <v>1044.4200000000001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3133.2600000000002</v>
      </c>
      <c s="27">
        <v>0</v>
      </c>
      <c s="27">
        <v>3133.2600000000002</v>
      </c>
    </row>
    <row r="1326" spans="1:74" ht="14.5">
      <c r="A1326" s="123" t="s">
        <v>3288</v>
      </c>
      <c s="121" t="s">
        <v>1445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29023.950000000001</v>
      </c>
      <c s="135">
        <v>0</v>
      </c>
      <c s="134">
        <v>0</v>
      </c>
      <c s="134">
        <v>0</v>
      </c>
      <c s="134"/>
      <c s="140"/>
      <c s="140"/>
      <c s="141">
        <v>29023.950000000001</v>
      </c>
      <c s="130">
        <v>44987</v>
      </c>
      <c s="130">
        <v>46083</v>
      </c>
      <c s="143">
        <v>29023.950000000001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1789.4200000000001</v>
      </c>
      <c s="27">
        <v>894.71000000000004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2684.1300000000001</v>
      </c>
      <c s="27">
        <v>0</v>
      </c>
      <c s="27">
        <v>2684.1300000000001</v>
      </c>
    </row>
    <row r="1327" spans="1:74" ht="14.5">
      <c r="A1327" s="123" t="s">
        <v>3289</v>
      </c>
      <c s="121" t="s">
        <v>1446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29023.950000000001</v>
      </c>
      <c s="135">
        <v>0</v>
      </c>
      <c s="134">
        <v>0</v>
      </c>
      <c s="134">
        <v>0</v>
      </c>
      <c s="134"/>
      <c s="140"/>
      <c s="140"/>
      <c s="141">
        <v>29023.950000000001</v>
      </c>
      <c s="130">
        <v>44987</v>
      </c>
      <c s="130">
        <v>46083</v>
      </c>
      <c s="143">
        <v>29023.950000000001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1789.4200000000001</v>
      </c>
      <c s="27">
        <v>894.71000000000004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2684.1300000000001</v>
      </c>
      <c s="27">
        <v>0</v>
      </c>
      <c s="27">
        <v>2684.1300000000001</v>
      </c>
    </row>
    <row r="1328" spans="1:74" ht="14.5">
      <c r="A1328" s="123" t="s">
        <v>3290</v>
      </c>
      <c s="121" t="s">
        <v>1447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29045.400000000001</v>
      </c>
      <c s="135">
        <v>0</v>
      </c>
      <c s="134">
        <v>0</v>
      </c>
      <c s="134">
        <v>0</v>
      </c>
      <c s="134"/>
      <c s="140"/>
      <c s="140"/>
      <c s="141">
        <v>29045.400000000001</v>
      </c>
      <c s="130">
        <v>44987</v>
      </c>
      <c s="130">
        <v>46083</v>
      </c>
      <c s="143">
        <v>29045.400000000001</v>
      </c>
      <c s="143">
        <v>1.1722222222222223</v>
      </c>
      <c s="143">
        <v>3</v>
      </c>
      <c s="128">
        <v>0.061652999999999999</v>
      </c>
      <c s="123" t="s">
        <v>1829</v>
      </c>
      <c s="123" t="s">
        <v>1830</v>
      </c>
      <c s="27">
        <v>1790.74</v>
      </c>
      <c s="27">
        <v>895.37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2686.1100000000001</v>
      </c>
      <c s="27">
        <v>0</v>
      </c>
      <c s="27">
        <v>2686.1100000000001</v>
      </c>
    </row>
    <row r="1329" spans="1:74" ht="14.5">
      <c r="A1329" s="123" t="s">
        <v>3291</v>
      </c>
      <c s="121" t="s">
        <v>1448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38734.050000000003</v>
      </c>
      <c s="135">
        <v>0</v>
      </c>
      <c s="134">
        <v>0</v>
      </c>
      <c s="134">
        <v>0</v>
      </c>
      <c s="134"/>
      <c s="140"/>
      <c s="140"/>
      <c s="141">
        <v>38734.050000000003</v>
      </c>
      <c s="130">
        <v>44987</v>
      </c>
      <c s="130">
        <v>46083</v>
      </c>
      <c s="143">
        <v>38734.050000000003</v>
      </c>
      <c s="143">
        <v>1.1722222222222223</v>
      </c>
      <c s="143">
        <v>3</v>
      </c>
      <c s="128">
        <v>0.061652999999999999</v>
      </c>
      <c s="123" t="s">
        <v>1829</v>
      </c>
      <c s="123" t="s">
        <v>1830</v>
      </c>
      <c s="27">
        <v>2388.0799999999999</v>
      </c>
      <c s="27">
        <v>1194.04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3582.1199999999999</v>
      </c>
      <c s="27">
        <v>0</v>
      </c>
      <c s="27">
        <v>3582.1199999999999</v>
      </c>
    </row>
    <row r="1330" spans="1:74" ht="14.5">
      <c r="A1330" s="123" t="s">
        <v>3292</v>
      </c>
      <c s="121" t="s">
        <v>1449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1856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7476933.6699999999</v>
      </c>
      <c s="135">
        <v>0</v>
      </c>
      <c s="134">
        <v>73303.270000000004</v>
      </c>
      <c s="134">
        <v>52779.919999999998</v>
      </c>
      <c s="134"/>
      <c s="140"/>
      <c s="140"/>
      <c s="141">
        <v>7403630.4000000004</v>
      </c>
      <c s="130">
        <v>45351</v>
      </c>
      <c s="130">
        <v>48720</v>
      </c>
      <c s="143">
        <v>8136663.0999999996</v>
      </c>
      <c s="143">
        <v>8.3916666666666675</v>
      </c>
      <c s="143">
        <v>9.2249999999999996</v>
      </c>
      <c s="128">
        <v>0.084708000000000006</v>
      </c>
      <c s="123" t="s">
        <v>1829</v>
      </c>
      <c s="123" t="s">
        <v>1830</v>
      </c>
      <c s="27">
        <v>601190.93000000005</v>
      </c>
      <c s="27">
        <v>525643.21000000008</v>
      </c>
      <c s="27">
        <v>450095.48999999999</v>
      </c>
      <c s="27">
        <v>375634.38</v>
      </c>
      <c s="27">
        <v>299000.01000000001</v>
      </c>
      <c s="27">
        <v>223452.26999999999</v>
      </c>
      <c s="27">
        <v>147904.54999999999</v>
      </c>
      <c s="27">
        <v>72615.520000000004</v>
      </c>
      <c s="27">
        <v>7848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1126834.1400000001</v>
      </c>
      <c s="27">
        <v>1576550.22</v>
      </c>
      <c s="27">
        <v>2703384.3600000003</v>
      </c>
    </row>
    <row r="1331" spans="1:74" ht="14.5">
      <c r="A1331" s="123" t="s">
        <v>3293</v>
      </c>
      <c s="121" t="s">
        <v>1450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1856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6391228.6299999999</v>
      </c>
      <c s="135">
        <v>0</v>
      </c>
      <c s="134">
        <v>0</v>
      </c>
      <c s="134">
        <v>0</v>
      </c>
      <c s="134"/>
      <c s="140"/>
      <c s="140"/>
      <c s="141">
        <v>6391228.6299999999</v>
      </c>
      <c s="130">
        <v>44987</v>
      </c>
      <c s="130">
        <v>46083</v>
      </c>
      <c s="143">
        <v>6391228.6299999999</v>
      </c>
      <c s="143">
        <v>1.1722222222222223</v>
      </c>
      <c s="143">
        <v>3</v>
      </c>
      <c s="128">
        <v>0.061652999999999999</v>
      </c>
      <c s="123" t="s">
        <v>1829</v>
      </c>
      <c s="123" t="s">
        <v>1830</v>
      </c>
      <c s="27">
        <v>394038.41999999998</v>
      </c>
      <c s="27">
        <v>197019.20999999999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591057.63</v>
      </c>
      <c s="27">
        <v>0</v>
      </c>
      <c s="27">
        <v>591057.63</v>
      </c>
    </row>
    <row r="1332" spans="1:74" ht="14.5">
      <c r="A1332" s="123" t="s">
        <v>3294</v>
      </c>
      <c s="121" t="s">
        <v>1451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1857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4646056.3399999999</v>
      </c>
      <c s="135">
        <v>0</v>
      </c>
      <c s="134">
        <v>0</v>
      </c>
      <c s="134">
        <v>0</v>
      </c>
      <c s="134"/>
      <c s="140"/>
      <c s="140"/>
      <c s="141">
        <v>4646056.3399999999</v>
      </c>
      <c s="130">
        <v>44987</v>
      </c>
      <c s="130">
        <v>46083</v>
      </c>
      <c s="143">
        <v>4646056.3399999999</v>
      </c>
      <c s="143">
        <v>1.1722222222222223</v>
      </c>
      <c s="143">
        <v>3</v>
      </c>
      <c s="128">
        <v>0.061652999999999999</v>
      </c>
      <c s="123" t="s">
        <v>1829</v>
      </c>
      <c s="123" t="s">
        <v>1830</v>
      </c>
      <c s="27">
        <v>286443.32000000001</v>
      </c>
      <c s="27">
        <v>143221.66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429664.97999999998</v>
      </c>
      <c s="27">
        <v>0</v>
      </c>
      <c s="27">
        <v>429664.97999999998</v>
      </c>
    </row>
    <row r="1333" spans="1:74" ht="14.5">
      <c r="A1333" s="123" t="s">
        <v>3295</v>
      </c>
      <c s="121" t="s">
        <v>1452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1858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6166648.9900000002</v>
      </c>
      <c s="135">
        <v>0</v>
      </c>
      <c s="134">
        <v>0</v>
      </c>
      <c s="134">
        <v>0</v>
      </c>
      <c s="134"/>
      <c s="140"/>
      <c s="140"/>
      <c s="141">
        <v>6166648.9900000002</v>
      </c>
      <c s="130">
        <v>44987</v>
      </c>
      <c s="130">
        <v>46083</v>
      </c>
      <c s="143">
        <v>6166648.9900000002</v>
      </c>
      <c s="143">
        <v>1.1722222222222223</v>
      </c>
      <c s="143">
        <v>3</v>
      </c>
      <c s="128">
        <v>0.061652999999999999</v>
      </c>
      <c s="123" t="s">
        <v>1829</v>
      </c>
      <c s="123" t="s">
        <v>1830</v>
      </c>
      <c s="27">
        <v>380192.41999999998</v>
      </c>
      <c s="27">
        <v>190096.20999999999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570288.63</v>
      </c>
      <c s="27">
        <v>0</v>
      </c>
      <c s="27">
        <v>570288.63</v>
      </c>
    </row>
    <row r="1334" spans="1:74" ht="14.5">
      <c r="A1334" s="123" t="s">
        <v>3296</v>
      </c>
      <c s="121" t="s">
        <v>1453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1859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6718186.1900000004</v>
      </c>
      <c s="135">
        <v>0</v>
      </c>
      <c s="134">
        <v>0</v>
      </c>
      <c s="134">
        <v>0</v>
      </c>
      <c s="134"/>
      <c s="140"/>
      <c s="140"/>
      <c s="141">
        <v>6718186.1900000004</v>
      </c>
      <c s="130">
        <v>44987</v>
      </c>
      <c s="130">
        <v>46083</v>
      </c>
      <c s="143">
        <v>6718186.1900000004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414196.34000000003</v>
      </c>
      <c s="27">
        <v>207098.17000000001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621294.51000000001</v>
      </c>
      <c s="27">
        <v>0</v>
      </c>
      <c s="27">
        <v>621294.51000000001</v>
      </c>
    </row>
    <row r="1335" spans="1:74" ht="14.5">
      <c r="A1335" s="123" t="s">
        <v>3297</v>
      </c>
      <c s="121" t="s">
        <v>1454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1860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8368829.6399999997</v>
      </c>
      <c s="135">
        <v>0</v>
      </c>
      <c s="134">
        <v>0</v>
      </c>
      <c s="134">
        <v>0</v>
      </c>
      <c s="134"/>
      <c s="140"/>
      <c s="140"/>
      <c s="141">
        <v>8368829.6399999997</v>
      </c>
      <c s="130">
        <v>44987</v>
      </c>
      <c s="130">
        <v>46083</v>
      </c>
      <c s="143">
        <v>8368829.6399999997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515963.46000000002</v>
      </c>
      <c s="27">
        <v>257981.73000000001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773945.19000000006</v>
      </c>
      <c s="27">
        <v>0</v>
      </c>
      <c s="27">
        <v>773945.19000000006</v>
      </c>
    </row>
    <row r="1336" spans="1:74" ht="14.5">
      <c r="A1336" s="123" t="s">
        <v>3298</v>
      </c>
      <c s="121" t="s">
        <v>1455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1861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22595766.530000001</v>
      </c>
      <c s="135">
        <v>0</v>
      </c>
      <c s="134">
        <v>0</v>
      </c>
      <c s="134">
        <v>0</v>
      </c>
      <c s="134"/>
      <c s="140"/>
      <c s="140"/>
      <c s="141">
        <v>22595766.530000001</v>
      </c>
      <c s="130">
        <v>44987</v>
      </c>
      <c s="130">
        <v>46083</v>
      </c>
      <c s="143">
        <v>22595766.530000001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1393096.8</v>
      </c>
      <c s="27">
        <v>696548.40000000002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2089645.2000000002</v>
      </c>
      <c s="27">
        <v>0</v>
      </c>
      <c s="27">
        <v>2089645.2000000002</v>
      </c>
    </row>
    <row r="1337" spans="1:74" ht="14.5">
      <c r="A1337" s="123" t="s">
        <v>3299</v>
      </c>
      <c s="121" t="s">
        <v>1456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1862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3886656.8199999998</v>
      </c>
      <c s="135">
        <v>0</v>
      </c>
      <c s="134">
        <v>0</v>
      </c>
      <c s="134">
        <v>0</v>
      </c>
      <c s="134"/>
      <c s="140"/>
      <c s="140"/>
      <c s="141">
        <v>3886656.8199999998</v>
      </c>
      <c s="130">
        <v>44987</v>
      </c>
      <c s="130">
        <v>46083</v>
      </c>
      <c s="143">
        <v>3886656.8199999998</v>
      </c>
      <c s="143">
        <v>1.1722222222222223</v>
      </c>
      <c s="143">
        <v>3</v>
      </c>
      <c s="127">
        <v>0.061652999999999999</v>
      </c>
      <c s="123" t="s">
        <v>1829</v>
      </c>
      <c s="123" t="s">
        <v>1830</v>
      </c>
      <c s="27">
        <v>239624.06</v>
      </c>
      <c s="27">
        <v>119812.03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359436.08999999997</v>
      </c>
      <c s="27">
        <v>0</v>
      </c>
      <c s="27">
        <v>359436.08999999997</v>
      </c>
    </row>
    <row r="1338" spans="1:74" ht="14.5">
      <c r="A1338" s="123" t="s">
        <v>3300</v>
      </c>
      <c s="121" t="s">
        <v>1457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1863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1113810.49</v>
      </c>
      <c s="135">
        <v>0</v>
      </c>
      <c s="134">
        <v>0</v>
      </c>
      <c s="134">
        <v>0</v>
      </c>
      <c s="134"/>
      <c s="140"/>
      <c s="140"/>
      <c s="141">
        <v>1113810.49</v>
      </c>
      <c s="130">
        <v>44987</v>
      </c>
      <c s="130">
        <v>46083</v>
      </c>
      <c s="143">
        <v>1113810.49</v>
      </c>
      <c s="143">
        <v>1.1722222222222223</v>
      </c>
      <c s="143">
        <v>3</v>
      </c>
      <c s="128">
        <v>0.061652999999999999</v>
      </c>
      <c s="123" t="s">
        <v>1829</v>
      </c>
      <c s="123" t="s">
        <v>1830</v>
      </c>
      <c s="27">
        <v>68669.759999999995</v>
      </c>
      <c s="27">
        <v>34334.879999999997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103004.63999999998</v>
      </c>
      <c s="27">
        <v>0</v>
      </c>
      <c s="27">
        <v>103004.63999999998</v>
      </c>
    </row>
    <row r="1339" spans="1:74" ht="14.5">
      <c r="A1339" s="123" t="s">
        <v>3301</v>
      </c>
      <c s="121" t="s">
        <v>1669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100000000</v>
      </c>
      <c s="135">
        <v>0</v>
      </c>
      <c s="134">
        <v>0</v>
      </c>
      <c s="134">
        <v>0</v>
      </c>
      <c s="134"/>
      <c s="140"/>
      <c s="140"/>
      <c s="141">
        <v>100000000</v>
      </c>
      <c s="130">
        <v>45370</v>
      </c>
      <c s="130">
        <v>47196</v>
      </c>
      <c s="143">
        <v>100000000</v>
      </c>
      <c s="143">
        <v>4.2194444444444441</v>
      </c>
      <c s="143">
        <v>5</v>
      </c>
      <c s="127">
        <v>0.092499999999999999</v>
      </c>
      <c s="123" t="s">
        <v>1829</v>
      </c>
      <c s="123" t="s">
        <v>1830</v>
      </c>
      <c s="27">
        <v>9250000</v>
      </c>
      <c s="27">
        <v>9250000</v>
      </c>
      <c s="27">
        <v>9250000</v>
      </c>
      <c s="27">
        <v>9250000</v>
      </c>
      <c s="27">
        <v>4625000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18500000</v>
      </c>
      <c s="27">
        <v>23125000</v>
      </c>
      <c s="27">
        <v>41625000</v>
      </c>
    </row>
    <row r="1340" spans="1:74" ht="14.5">
      <c r="A1340" s="123" t="s">
        <v>3302</v>
      </c>
      <c s="121" t="s">
        <v>1458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5000000</v>
      </c>
      <c s="135">
        <v>0</v>
      </c>
      <c s="134">
        <v>0</v>
      </c>
      <c s="134">
        <v>0</v>
      </c>
      <c s="134"/>
      <c s="140"/>
      <c s="140"/>
      <c s="141">
        <v>5000000</v>
      </c>
      <c s="130">
        <v>45372</v>
      </c>
      <c s="130">
        <v>45737</v>
      </c>
      <c s="143">
        <v>4999030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5000000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5000000</v>
      </c>
      <c s="27">
        <v>0</v>
      </c>
      <c s="27">
        <v>5000000</v>
      </c>
    </row>
    <row r="1341" spans="1:74" ht="14.5">
      <c r="A1341" s="123" t="s">
        <v>3303</v>
      </c>
      <c s="121" t="s">
        <v>1670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450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104840395.84</v>
      </c>
      <c s="135">
        <v>0</v>
      </c>
      <c s="134">
        <v>0</v>
      </c>
      <c s="134">
        <v>0</v>
      </c>
      <c s="134"/>
      <c s="140"/>
      <c s="140"/>
      <c s="141">
        <v>104840395.84</v>
      </c>
      <c s="130">
        <v>45376</v>
      </c>
      <c s="130">
        <v>46471</v>
      </c>
      <c s="143">
        <v>104840395.84</v>
      </c>
      <c s="143">
        <v>2.2361111111111112</v>
      </c>
      <c s="143">
        <v>3</v>
      </c>
      <c s="127">
        <v>0.087499999999999994</v>
      </c>
      <c s="123" t="s">
        <v>1829</v>
      </c>
      <c s="123" t="s">
        <v>1830</v>
      </c>
      <c s="27">
        <v>9173534.6400000006</v>
      </c>
      <c s="27">
        <v>9173534.6400000006</v>
      </c>
      <c s="27">
        <v>4586767.3200000003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18347069.280000001</v>
      </c>
      <c s="27">
        <v>4586767.3200000003</v>
      </c>
      <c s="27">
        <v>22933836.600000001</v>
      </c>
    </row>
    <row r="1342" spans="1:74" ht="14.5">
      <c r="A1342" s="123" t="s">
        <v>3304</v>
      </c>
      <c s="121" t="s">
        <v>1671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1861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23284458.739999998</v>
      </c>
      <c s="135">
        <v>0</v>
      </c>
      <c s="134">
        <v>0</v>
      </c>
      <c s="134">
        <v>0</v>
      </c>
      <c s="134"/>
      <c s="140"/>
      <c s="140"/>
      <c s="141">
        <v>23284458.739999998</v>
      </c>
      <c s="130">
        <v>45376</v>
      </c>
      <c s="130">
        <v>46471</v>
      </c>
      <c s="143">
        <v>23284458.739999998</v>
      </c>
      <c s="143">
        <v>2.2361111111111112</v>
      </c>
      <c s="143">
        <v>3</v>
      </c>
      <c s="127">
        <v>0.087499999999999994</v>
      </c>
      <c s="123" t="s">
        <v>1829</v>
      </c>
      <c s="123" t="s">
        <v>1830</v>
      </c>
      <c s="27">
        <v>2037390.1399999999</v>
      </c>
      <c s="27">
        <v>2037390.1399999999</v>
      </c>
      <c s="27">
        <v>1018695.0699999999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4074780.2799999998</v>
      </c>
      <c s="27">
        <v>1018695.0699999999</v>
      </c>
      <c s="27">
        <v>5093475.3499999996</v>
      </c>
    </row>
    <row r="1343" spans="1:74" ht="14.5">
      <c r="A1343" s="123" t="s">
        <v>3305</v>
      </c>
      <c s="121" t="s">
        <v>1459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5000000</v>
      </c>
      <c s="135">
        <v>0</v>
      </c>
      <c s="134">
        <v>0</v>
      </c>
      <c s="134">
        <v>0</v>
      </c>
      <c s="134"/>
      <c s="140"/>
      <c s="140"/>
      <c s="141">
        <v>5000000</v>
      </c>
      <c s="130">
        <v>45372</v>
      </c>
      <c s="130">
        <v>45737</v>
      </c>
      <c s="143">
        <v>5003081.9100000001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122500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122500</v>
      </c>
      <c s="27">
        <v>0</v>
      </c>
      <c s="27">
        <v>122500</v>
      </c>
    </row>
    <row r="1344" spans="1:74" ht="14.5">
      <c r="A1344" s="123" t="s">
        <v>3306</v>
      </c>
      <c s="121" t="s">
        <v>1672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1673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1229993.5700000001</v>
      </c>
      <c s="135">
        <v>0</v>
      </c>
      <c s="134">
        <v>0</v>
      </c>
      <c s="134">
        <v>0</v>
      </c>
      <c s="134"/>
      <c s="140"/>
      <c s="140"/>
      <c s="141">
        <v>1229993.5700000001</v>
      </c>
      <c s="130">
        <v>45376</v>
      </c>
      <c s="130">
        <v>46471</v>
      </c>
      <c s="143">
        <v>1230871.6899999995</v>
      </c>
      <c s="143">
        <v>2.2361111111111112</v>
      </c>
      <c s="143">
        <v>3</v>
      </c>
      <c s="127">
        <v>0.087499999999999994</v>
      </c>
      <c s="123" t="s">
        <v>1829</v>
      </c>
      <c s="123" t="s">
        <v>1830</v>
      </c>
      <c s="27">
        <v>107624.44</v>
      </c>
      <c s="27">
        <v>107624.44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215248.88</v>
      </c>
      <c s="27">
        <v>0</v>
      </c>
      <c s="27">
        <v>215248.88</v>
      </c>
    </row>
    <row r="1345" spans="1:74" ht="14.5">
      <c r="A1345" s="123" t="s">
        <v>3307</v>
      </c>
      <c s="121" t="s">
        <v>1460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1864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4024019.3599999999</v>
      </c>
      <c s="135">
        <v>0</v>
      </c>
      <c s="134">
        <v>55889.160000000003</v>
      </c>
      <c s="134">
        <v>28341.25</v>
      </c>
      <c s="134"/>
      <c s="140"/>
      <c s="140"/>
      <c s="141">
        <v>3968130.2000000002</v>
      </c>
      <c s="130">
        <v>45385</v>
      </c>
      <c s="130">
        <v>47790</v>
      </c>
      <c s="141">
        <v>4415243.4800000004</v>
      </c>
      <c s="143">
        <v>5.8416666666666668</v>
      </c>
      <c s="143">
        <v>6.583333333333333</v>
      </c>
      <c s="128">
        <v>0.084515999999999994</v>
      </c>
      <c s="123" t="s">
        <v>1829</v>
      </c>
      <c s="123" t="s">
        <v>1830</v>
      </c>
      <c s="27">
        <v>309391.99000000005</v>
      </c>
      <c s="27">
        <v>252709.48999999993</v>
      </c>
      <c s="27">
        <v>196026.98000000001</v>
      </c>
      <c s="27">
        <v>139344.48000000001</v>
      </c>
      <c s="27">
        <v>82661.979999999996</v>
      </c>
      <c s="27">
        <v>25979.470000000001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562101.47999999998</v>
      </c>
      <c s="27">
        <v>444012.91000000003</v>
      </c>
      <c s="27">
        <v>1006114.39</v>
      </c>
    </row>
    <row r="1346" spans="1:74" ht="14.5">
      <c r="A1346" s="123" t="s">
        <v>3308</v>
      </c>
      <c s="121" t="s">
        <v>1674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1410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2604817.7799999998</v>
      </c>
      <c s="135">
        <v>0</v>
      </c>
      <c s="134">
        <v>0</v>
      </c>
      <c s="134">
        <v>0</v>
      </c>
      <c s="134"/>
      <c s="140"/>
      <c s="140"/>
      <c s="141">
        <v>2604817.7799999998</v>
      </c>
      <c s="130">
        <v>45376</v>
      </c>
      <c s="130">
        <v>46471</v>
      </c>
      <c s="141">
        <v>2604817.7799999998</v>
      </c>
      <c s="143">
        <v>2.2361111111111112</v>
      </c>
      <c s="143">
        <v>3</v>
      </c>
      <c s="127">
        <v>0.087499999999999994</v>
      </c>
      <c s="123" t="s">
        <v>1829</v>
      </c>
      <c s="123" t="s">
        <v>1830</v>
      </c>
      <c s="27">
        <v>227921.56</v>
      </c>
      <c s="27">
        <v>227921.56</v>
      </c>
      <c s="27">
        <v>113960.78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455843.12</v>
      </c>
      <c s="27">
        <v>113960.78</v>
      </c>
      <c s="27">
        <v>569803.90000000002</v>
      </c>
    </row>
    <row r="1347" spans="1:74" ht="14.5">
      <c r="A1347" s="123" t="s">
        <v>3309</v>
      </c>
      <c s="121" t="s">
        <v>1461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1865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781250</v>
      </c>
      <c s="135">
        <v>0</v>
      </c>
      <c s="134">
        <v>31250</v>
      </c>
      <c s="134">
        <v>5208.3299999999999</v>
      </c>
      <c s="134"/>
      <c s="140"/>
      <c s="140"/>
      <c s="141">
        <v>750000</v>
      </c>
      <c s="130">
        <v>45385</v>
      </c>
      <c s="130">
        <v>46359</v>
      </c>
      <c s="141">
        <v>1000000</v>
      </c>
      <c s="143">
        <v>1.925</v>
      </c>
      <c s="143">
        <v>2.6666666666666665</v>
      </c>
      <c s="127">
        <v>0.080000000000000002</v>
      </c>
      <c s="123" t="s">
        <v>1829</v>
      </c>
      <c s="123" t="s">
        <v>1830</v>
      </c>
      <c s="27">
        <v>46250</v>
      </c>
      <c s="27">
        <v>16250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62500</v>
      </c>
      <c s="27">
        <v>0</v>
      </c>
      <c s="27">
        <v>62500</v>
      </c>
    </row>
    <row r="1348" spans="1:74" ht="14.5">
      <c r="A1348" s="123" t="s">
        <v>3310</v>
      </c>
      <c s="121" t="s">
        <v>1675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1399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3036401.3900000001</v>
      </c>
      <c s="135">
        <v>0</v>
      </c>
      <c s="134">
        <v>0</v>
      </c>
      <c s="134">
        <v>0</v>
      </c>
      <c s="134"/>
      <c s="140"/>
      <c s="140"/>
      <c s="141">
        <v>3036401.3900000001</v>
      </c>
      <c s="130">
        <v>45376</v>
      </c>
      <c s="130">
        <v>46471</v>
      </c>
      <c s="141">
        <v>3036401.3900000001</v>
      </c>
      <c s="143">
        <v>2.2361111111111112</v>
      </c>
      <c s="143">
        <v>3</v>
      </c>
      <c s="127">
        <v>0.087499999999999994</v>
      </c>
      <c s="123" t="s">
        <v>1829</v>
      </c>
      <c s="123" t="s">
        <v>1830</v>
      </c>
      <c s="27">
        <v>265685.12</v>
      </c>
      <c s="27">
        <v>265685.12</v>
      </c>
      <c s="27">
        <v>132842.56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531370.23999999999</v>
      </c>
      <c s="27">
        <v>132842.56</v>
      </c>
      <c s="27">
        <v>664212.80000000005</v>
      </c>
    </row>
    <row r="1349" spans="1:74" ht="14.5">
      <c r="A1349" s="123" t="s">
        <v>3311</v>
      </c>
      <c s="121" t="s">
        <v>1676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1403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405180.51000000001</v>
      </c>
      <c s="135">
        <v>0</v>
      </c>
      <c s="134">
        <v>0</v>
      </c>
      <c s="134">
        <v>0</v>
      </c>
      <c s="134"/>
      <c s="140"/>
      <c s="140"/>
      <c s="141">
        <v>405180.51000000001</v>
      </c>
      <c s="130">
        <v>45376</v>
      </c>
      <c s="130">
        <v>46471</v>
      </c>
      <c s="141">
        <v>405180.51000000001</v>
      </c>
      <c s="143">
        <v>2.2361111111111112</v>
      </c>
      <c s="143">
        <v>3</v>
      </c>
      <c s="127">
        <v>0.087499999999999994</v>
      </c>
      <c s="123" t="s">
        <v>1829</v>
      </c>
      <c s="123" t="s">
        <v>1830</v>
      </c>
      <c s="27">
        <v>35453.300000000003</v>
      </c>
      <c s="27">
        <v>35453.300000000003</v>
      </c>
      <c s="27">
        <v>17726.650000000001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70906.600000000006</v>
      </c>
      <c s="27">
        <v>17726.650000000001</v>
      </c>
      <c s="27">
        <v>88633.25</v>
      </c>
    </row>
    <row r="1350" spans="1:74" ht="14.5">
      <c r="A1350" s="123" t="s">
        <v>3312</v>
      </c>
      <c s="121" t="s">
        <v>1462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1866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7397339.4100000001</v>
      </c>
      <c s="135">
        <v>0</v>
      </c>
      <c s="134">
        <v>94837.679999999993</v>
      </c>
      <c s="134">
        <v>50313.860000000001</v>
      </c>
      <c s="134"/>
      <c s="140"/>
      <c s="140"/>
      <c s="141">
        <v>7302501.7300000004</v>
      </c>
      <c s="130">
        <v>45385</v>
      </c>
      <c s="130">
        <v>47971</v>
      </c>
      <c s="141">
        <v>8061203.1699999999</v>
      </c>
      <c s="143">
        <v>6.3416666666666668</v>
      </c>
      <c s="143">
        <v>7.083333333333333</v>
      </c>
      <c s="127">
        <v>0.081618999999999997</v>
      </c>
      <c s="123" t="s">
        <v>1829</v>
      </c>
      <c s="123" t="s">
        <v>1830</v>
      </c>
      <c s="27">
        <v>553452.45999999996</v>
      </c>
      <c s="27">
        <v>460565.34000000003</v>
      </c>
      <c s="27">
        <v>367678.23999999999</v>
      </c>
      <c s="27">
        <v>274791.09000000003</v>
      </c>
      <c s="27">
        <v>181903.98000000001</v>
      </c>
      <c s="27">
        <v>89016.860000000001</v>
      </c>
      <c s="27">
        <v>9675.75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1014017.8</v>
      </c>
      <c s="27">
        <v>923065.92000000004</v>
      </c>
      <c s="27">
        <v>1937083.7200000002</v>
      </c>
    </row>
    <row r="1351" spans="1:74" ht="14.5">
      <c r="A1351" s="123" t="s">
        <v>3313</v>
      </c>
      <c s="121" t="s">
        <v>1677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1678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1465335.3899999999</v>
      </c>
      <c s="135">
        <v>0</v>
      </c>
      <c s="134">
        <v>0</v>
      </c>
      <c s="134">
        <v>0</v>
      </c>
      <c s="134"/>
      <c s="140"/>
      <c s="140"/>
      <c s="141">
        <v>1465335.3899999999</v>
      </c>
      <c s="130">
        <v>45376</v>
      </c>
      <c s="130">
        <v>46471</v>
      </c>
      <c s="141">
        <v>1465335.3899999999</v>
      </c>
      <c s="143">
        <v>2.2361111111111112</v>
      </c>
      <c s="143">
        <v>3</v>
      </c>
      <c s="127">
        <v>0.087499999999999994</v>
      </c>
      <c s="123" t="s">
        <v>1829</v>
      </c>
      <c s="123" t="s">
        <v>1830</v>
      </c>
      <c s="27">
        <v>128216.84</v>
      </c>
      <c s="27">
        <v>128216.84</v>
      </c>
      <c s="27">
        <v>64108.419999999998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256433.67999999999</v>
      </c>
      <c s="27">
        <v>64108.419999999998</v>
      </c>
      <c s="27">
        <v>320542.09999999998</v>
      </c>
    </row>
    <row r="1352" spans="1:74" ht="14.5">
      <c r="A1352" s="123" t="s">
        <v>3314</v>
      </c>
      <c s="121" t="s">
        <v>1679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1680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1348490.0900000001</v>
      </c>
      <c s="135">
        <v>0</v>
      </c>
      <c s="134">
        <v>0</v>
      </c>
      <c s="134">
        <v>0</v>
      </c>
      <c s="134"/>
      <c s="140"/>
      <c s="140"/>
      <c s="141">
        <v>1348490.0900000001</v>
      </c>
      <c s="130">
        <v>45376</v>
      </c>
      <c s="130">
        <v>46471</v>
      </c>
      <c s="141">
        <v>1348490.0900000001</v>
      </c>
      <c s="143">
        <v>2.2361111111111112</v>
      </c>
      <c s="143">
        <v>3</v>
      </c>
      <c s="127">
        <v>0.087499999999999994</v>
      </c>
      <c s="123" t="s">
        <v>1829</v>
      </c>
      <c s="123" t="s">
        <v>1830</v>
      </c>
      <c s="27">
        <v>117992.88</v>
      </c>
      <c s="27">
        <v>117992.88</v>
      </c>
      <c s="27">
        <v>58996.440000000002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235985.76000000001</v>
      </c>
      <c s="27">
        <v>58996.440000000002</v>
      </c>
      <c s="27">
        <v>294982.20000000001</v>
      </c>
    </row>
    <row r="1353" spans="1:74" ht="14.5">
      <c r="A1353" s="123" t="s">
        <v>3315</v>
      </c>
      <c s="121" t="s">
        <v>1681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1867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1525758.55</v>
      </c>
      <c s="135">
        <v>0</v>
      </c>
      <c s="134">
        <v>0</v>
      </c>
      <c s="134">
        <v>0</v>
      </c>
      <c s="134"/>
      <c s="140"/>
      <c s="140"/>
      <c s="141">
        <v>1525758.55</v>
      </c>
      <c s="130">
        <v>45376</v>
      </c>
      <c s="130">
        <v>46471</v>
      </c>
      <c s="141">
        <v>1525758.55</v>
      </c>
      <c s="143">
        <v>2.2361111111111112</v>
      </c>
      <c s="143">
        <v>3</v>
      </c>
      <c s="127">
        <v>0.087499999999999994</v>
      </c>
      <c s="123" t="s">
        <v>1829</v>
      </c>
      <c s="123" t="s">
        <v>1830</v>
      </c>
      <c s="27">
        <v>133503.88</v>
      </c>
      <c s="27">
        <v>133503.88</v>
      </c>
      <c s="27">
        <v>66751.940000000002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267007.76000000001</v>
      </c>
      <c s="27">
        <v>66751.940000000002</v>
      </c>
      <c s="27">
        <v>333759.70000000001</v>
      </c>
    </row>
    <row r="1354" spans="1:74" ht="14.5">
      <c r="A1354" s="123" t="s">
        <v>3316</v>
      </c>
      <c s="121" t="s">
        <v>1682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1683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1531193.8999999999</v>
      </c>
      <c s="135">
        <v>0</v>
      </c>
      <c s="134">
        <v>0</v>
      </c>
      <c s="134">
        <v>0</v>
      </c>
      <c s="134"/>
      <c s="140"/>
      <c s="140"/>
      <c s="141">
        <v>1531193.8999999999</v>
      </c>
      <c s="130">
        <v>45376</v>
      </c>
      <c s="130">
        <v>46471</v>
      </c>
      <c s="141">
        <v>1531193.8999999999</v>
      </c>
      <c s="143">
        <v>2.2361111111111112</v>
      </c>
      <c s="143">
        <v>3</v>
      </c>
      <c s="127">
        <v>0.087499999999999994</v>
      </c>
      <c s="123" t="s">
        <v>1829</v>
      </c>
      <c s="123" t="s">
        <v>1830</v>
      </c>
      <c s="27">
        <v>133979.45999999999</v>
      </c>
      <c s="27">
        <v>133979.45999999999</v>
      </c>
      <c s="27">
        <v>66989.729999999996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267958.91999999998</v>
      </c>
      <c s="27">
        <v>66989.729999999996</v>
      </c>
      <c s="27">
        <v>334948.64999999997</v>
      </c>
    </row>
    <row r="1355" spans="1:74" ht="14.5">
      <c r="A1355" s="123" t="s">
        <v>3317</v>
      </c>
      <c s="121" t="s">
        <v>1684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150000000</v>
      </c>
      <c s="135">
        <v>0</v>
      </c>
      <c s="134">
        <v>0</v>
      </c>
      <c s="134">
        <v>0</v>
      </c>
      <c s="134"/>
      <c s="140"/>
      <c s="140"/>
      <c s="141">
        <v>150000000</v>
      </c>
      <c s="130">
        <v>45370</v>
      </c>
      <c s="130">
        <v>47196</v>
      </c>
      <c s="141">
        <v>150000000</v>
      </c>
      <c s="143">
        <v>4.2194444444444441</v>
      </c>
      <c s="143">
        <v>5</v>
      </c>
      <c s="127">
        <v>0.092499999999999999</v>
      </c>
      <c s="123" t="s">
        <v>1829</v>
      </c>
      <c s="123" t="s">
        <v>1830</v>
      </c>
      <c s="27">
        <v>13875000</v>
      </c>
      <c s="27">
        <v>13875000</v>
      </c>
      <c s="27">
        <v>13875000</v>
      </c>
      <c s="27">
        <v>13875000</v>
      </c>
      <c s="27">
        <v>6937500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27750000</v>
      </c>
      <c s="27">
        <v>34687500</v>
      </c>
      <c s="27">
        <v>62437500</v>
      </c>
    </row>
    <row r="1356" spans="1:74" ht="14.5">
      <c r="A1356" s="123" t="s">
        <v>3318</v>
      </c>
      <c s="121" t="s">
        <v>1463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2000000</v>
      </c>
      <c s="135">
        <v>0</v>
      </c>
      <c s="134">
        <v>0</v>
      </c>
      <c s="134">
        <v>0</v>
      </c>
      <c s="134"/>
      <c s="140"/>
      <c s="140"/>
      <c s="141">
        <v>2000000</v>
      </c>
      <c s="130">
        <v>45372</v>
      </c>
      <c s="130">
        <v>45737</v>
      </c>
      <c s="141">
        <v>2000000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49000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49000</v>
      </c>
      <c s="27">
        <v>0</v>
      </c>
      <c s="27">
        <v>49000</v>
      </c>
    </row>
    <row r="1357" spans="1:74" ht="14.5">
      <c r="A1357" s="123" t="s">
        <v>3319</v>
      </c>
      <c s="121" t="s">
        <v>1685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1868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4868934.9100000001</v>
      </c>
      <c s="135">
        <v>0</v>
      </c>
      <c s="134">
        <v>0</v>
      </c>
      <c s="134">
        <v>0</v>
      </c>
      <c s="134"/>
      <c s="140"/>
      <c s="140"/>
      <c s="141">
        <v>4868934.9100000001</v>
      </c>
      <c s="130">
        <v>45376</v>
      </c>
      <c s="130">
        <v>46471</v>
      </c>
      <c s="141">
        <v>4868934.9100000001</v>
      </c>
      <c s="143">
        <v>2.2361111111111112</v>
      </c>
      <c s="143">
        <v>3</v>
      </c>
      <c s="127">
        <v>0.087499999999999994</v>
      </c>
      <c s="123" t="s">
        <v>1829</v>
      </c>
      <c s="123" t="s">
        <v>1830</v>
      </c>
      <c s="27">
        <v>426031.79999999999</v>
      </c>
      <c s="27">
        <v>426031.79999999999</v>
      </c>
      <c s="27">
        <v>213015.89999999999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852063.59999999998</v>
      </c>
      <c s="27">
        <v>213015.89999999999</v>
      </c>
      <c s="27">
        <v>1065079.5</v>
      </c>
    </row>
    <row r="1358" spans="1:74" ht="14.5">
      <c r="A1358" s="123" t="s">
        <v>3320</v>
      </c>
      <c s="121" t="s">
        <v>1686</v>
      </c>
      <c s="125">
        <v>1</v>
      </c>
      <c s="122" t="s">
        <v>0</v>
      </c>
      <c s="64" t="s">
        <v>3</v>
      </c>
      <c s="64" t="s">
        <v>1815</v>
      </c>
      <c s="64" t="s">
        <v>446</v>
      </c>
      <c s="64" t="s">
        <v>1825</v>
      </c>
      <c s="64" t="s">
        <v>1818</v>
      </c>
      <c s="64" t="s">
        <v>1827</v>
      </c>
      <c s="64" t="s">
        <v>446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>
        <v>150000000</v>
      </c>
      <c s="135">
        <v>0</v>
      </c>
      <c s="134">
        <v>0</v>
      </c>
      <c s="134">
        <v>0</v>
      </c>
      <c s="134"/>
      <c s="140"/>
      <c s="140"/>
      <c s="141">
        <v>150000000</v>
      </c>
      <c s="130">
        <v>45376</v>
      </c>
      <c s="130">
        <v>46471</v>
      </c>
      <c s="141">
        <v>150000000</v>
      </c>
      <c s="143">
        <v>2.2361111111111112</v>
      </c>
      <c s="143">
        <v>3</v>
      </c>
      <c s="127">
        <v>0.087499999999999994</v>
      </c>
      <c s="123" t="s">
        <v>1829</v>
      </c>
      <c s="123" t="s">
        <v>1830</v>
      </c>
      <c s="27">
        <v>13125000</v>
      </c>
      <c s="27">
        <v>13125000</v>
      </c>
      <c s="27">
        <v>6562500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26250000</v>
      </c>
      <c s="27">
        <v>6562500</v>
      </c>
      <c s="27">
        <v>32812500</v>
      </c>
    </row>
    <row r="1359" spans="1:74" ht="14.5">
      <c r="A1359" s="123" t="s">
        <v>3321</v>
      </c>
      <c s="121" t="s">
        <v>1687</v>
      </c>
      <c s="125">
        <v>1</v>
      </c>
      <c s="122" t="s">
        <v>0</v>
      </c>
      <c s="64" t="s">
        <v>3</v>
      </c>
      <c s="64" t="s">
        <v>1815</v>
      </c>
      <c s="64" t="s">
        <v>446</v>
      </c>
      <c s="64" t="s">
        <v>1825</v>
      </c>
      <c s="64" t="s">
        <v>1818</v>
      </c>
      <c s="64" t="s">
        <v>1827</v>
      </c>
      <c s="64" t="s">
        <v>446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>
        <v>200000000</v>
      </c>
      <c s="135">
        <v>0</v>
      </c>
      <c s="134">
        <v>0</v>
      </c>
      <c s="134">
        <v>0</v>
      </c>
      <c s="134"/>
      <c s="140"/>
      <c s="140"/>
      <c s="141">
        <v>200000000</v>
      </c>
      <c s="130">
        <v>45370</v>
      </c>
      <c s="130">
        <v>47196</v>
      </c>
      <c s="141">
        <v>200000000</v>
      </c>
      <c s="143">
        <v>4.2194444444444441</v>
      </c>
      <c s="143">
        <v>5</v>
      </c>
      <c s="127">
        <v>0.092499999999999999</v>
      </c>
      <c s="123" t="s">
        <v>1829</v>
      </c>
      <c s="123" t="s">
        <v>1830</v>
      </c>
      <c s="27">
        <v>18500000</v>
      </c>
      <c s="27">
        <v>18500000</v>
      </c>
      <c s="27">
        <v>18500000</v>
      </c>
      <c s="27">
        <v>18500000</v>
      </c>
      <c s="27">
        <v>9250000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37000000</v>
      </c>
      <c s="27">
        <v>46250000</v>
      </c>
      <c s="27">
        <v>83250000</v>
      </c>
    </row>
    <row r="1360" spans="1:74" ht="14.5">
      <c r="A1360" s="123" t="s">
        <v>3322</v>
      </c>
      <c s="121" t="s">
        <v>1688</v>
      </c>
      <c s="125">
        <v>1</v>
      </c>
      <c s="122" t="s">
        <v>0</v>
      </c>
      <c s="64" t="s">
        <v>3</v>
      </c>
      <c s="64" t="s">
        <v>1815</v>
      </c>
      <c s="64" t="s">
        <v>774</v>
      </c>
      <c s="64" t="s">
        <v>1825</v>
      </c>
      <c s="64" t="s">
        <v>1818</v>
      </c>
      <c s="64" t="s">
        <v>1827</v>
      </c>
      <c s="64" t="s">
        <v>774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>
        <v>85039273.040000007</v>
      </c>
      <c s="135">
        <v>0</v>
      </c>
      <c s="134">
        <v>0</v>
      </c>
      <c s="134">
        <v>0</v>
      </c>
      <c s="134"/>
      <c s="140"/>
      <c s="140"/>
      <c s="141">
        <v>85039273.040000007</v>
      </c>
      <c s="130">
        <v>45387</v>
      </c>
      <c s="130">
        <v>46482</v>
      </c>
      <c s="141">
        <v>85039273.040000007</v>
      </c>
      <c s="143">
        <v>2.2638888888888888</v>
      </c>
      <c s="143">
        <v>3</v>
      </c>
      <c s="127">
        <v>0.087499999999999994</v>
      </c>
      <c s="123" t="s">
        <v>1829</v>
      </c>
      <c s="123" t="s">
        <v>1830</v>
      </c>
      <c s="27">
        <v>7440936.4000000004</v>
      </c>
      <c s="27">
        <v>7440936.4000000004</v>
      </c>
      <c s="27">
        <v>3720468.2000000002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14881872.800000001</v>
      </c>
      <c s="27">
        <v>3720468.2000000002</v>
      </c>
      <c s="27">
        <v>18602341</v>
      </c>
    </row>
    <row r="1361" spans="1:74" ht="14.5">
      <c r="A1361" s="123" t="s">
        <v>3323</v>
      </c>
      <c s="121" t="s">
        <v>1689</v>
      </c>
      <c s="125">
        <v>1</v>
      </c>
      <c s="122" t="s">
        <v>0</v>
      </c>
      <c s="64" t="s">
        <v>3</v>
      </c>
      <c s="64" t="s">
        <v>1815</v>
      </c>
      <c s="64" t="s">
        <v>774</v>
      </c>
      <c s="64" t="s">
        <v>1825</v>
      </c>
      <c s="64" t="s">
        <v>1818</v>
      </c>
      <c s="64" t="s">
        <v>1827</v>
      </c>
      <c s="64" t="s">
        <v>774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>
        <v>85039273.040000007</v>
      </c>
      <c s="135">
        <v>0</v>
      </c>
      <c s="134">
        <v>0</v>
      </c>
      <c s="134">
        <v>0</v>
      </c>
      <c s="134"/>
      <c s="140"/>
      <c s="140"/>
      <c s="141">
        <v>85039273.040000007</v>
      </c>
      <c s="130">
        <v>45387</v>
      </c>
      <c s="130">
        <v>46482</v>
      </c>
      <c s="141">
        <v>85039273.040000007</v>
      </c>
      <c s="143">
        <v>2.2638888888888888</v>
      </c>
      <c s="143">
        <v>3</v>
      </c>
      <c s="127">
        <v>0.087499999999999994</v>
      </c>
      <c s="123" t="s">
        <v>1829</v>
      </c>
      <c s="123" t="s">
        <v>1830</v>
      </c>
      <c s="27">
        <v>7440936.4000000004</v>
      </c>
      <c s="27">
        <v>7440936.4000000004</v>
      </c>
      <c s="27">
        <v>3720468.2000000002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14881872.800000001</v>
      </c>
      <c s="27">
        <v>3720468.2000000002</v>
      </c>
      <c s="27">
        <v>18602341</v>
      </c>
    </row>
    <row r="1362" spans="1:74" ht="14.5">
      <c r="A1362" s="123" t="s">
        <v>3324</v>
      </c>
      <c s="121" t="s">
        <v>1690</v>
      </c>
      <c s="125">
        <v>1</v>
      </c>
      <c s="122" t="s">
        <v>0</v>
      </c>
      <c s="64" t="s">
        <v>3</v>
      </c>
      <c s="64" t="s">
        <v>1815</v>
      </c>
      <c s="64" t="s">
        <v>774</v>
      </c>
      <c s="64" t="s">
        <v>1825</v>
      </c>
      <c s="64" t="s">
        <v>1818</v>
      </c>
      <c s="64" t="s">
        <v>1827</v>
      </c>
      <c s="64" t="s">
        <v>774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>
        <v>40000000</v>
      </c>
      <c s="135">
        <v>0</v>
      </c>
      <c s="134">
        <v>0</v>
      </c>
      <c s="134">
        <v>0</v>
      </c>
      <c s="134"/>
      <c s="140"/>
      <c s="140"/>
      <c s="141">
        <v>40000000</v>
      </c>
      <c s="130">
        <v>45387</v>
      </c>
      <c s="130">
        <v>46482</v>
      </c>
      <c s="141">
        <v>40000000.000000007</v>
      </c>
      <c s="143">
        <v>2.2638888888888888</v>
      </c>
      <c s="143">
        <v>3</v>
      </c>
      <c s="127">
        <v>0.087499999999999994</v>
      </c>
      <c s="123" t="s">
        <v>1829</v>
      </c>
      <c s="123" t="s">
        <v>1830</v>
      </c>
      <c s="27">
        <v>3500000</v>
      </c>
      <c s="27">
        <v>3500000</v>
      </c>
      <c s="27">
        <v>1750000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7000000</v>
      </c>
      <c s="27">
        <v>1750000</v>
      </c>
      <c s="27">
        <v>8750000</v>
      </c>
    </row>
    <row r="1363" spans="1:74" ht="14.5">
      <c r="A1363" s="123" t="s">
        <v>3325</v>
      </c>
      <c s="121" t="s">
        <v>1691</v>
      </c>
      <c s="125">
        <v>1</v>
      </c>
      <c s="122" t="s">
        <v>0</v>
      </c>
      <c s="64" t="s">
        <v>3</v>
      </c>
      <c s="64" t="s">
        <v>1815</v>
      </c>
      <c s="64" t="s">
        <v>1118</v>
      </c>
      <c s="64" t="s">
        <v>1825</v>
      </c>
      <c s="64" t="s">
        <v>1826</v>
      </c>
      <c s="64" t="s">
        <v>1827</v>
      </c>
      <c s="64" t="s">
        <v>1118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19445990.18</v>
      </c>
      <c s="135">
        <v>0</v>
      </c>
      <c s="134">
        <v>0</v>
      </c>
      <c s="134">
        <v>0</v>
      </c>
      <c s="134"/>
      <c s="140"/>
      <c s="140"/>
      <c s="141">
        <v>19445990.18</v>
      </c>
      <c s="130">
        <v>45387</v>
      </c>
      <c s="130">
        <v>46482</v>
      </c>
      <c s="141">
        <v>19445990.18</v>
      </c>
      <c s="143">
        <v>2.2638888888888888</v>
      </c>
      <c s="143">
        <v>3</v>
      </c>
      <c s="127">
        <v>0.087499999999999994</v>
      </c>
      <c s="123" t="s">
        <v>1829</v>
      </c>
      <c s="123" t="s">
        <v>1830</v>
      </c>
      <c s="27">
        <v>1701524.1399999999</v>
      </c>
      <c s="27">
        <v>1701524.1399999999</v>
      </c>
      <c s="27">
        <v>850762.06999999995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3403048.2799999998</v>
      </c>
      <c s="27">
        <v>850762.06999999995</v>
      </c>
      <c s="27">
        <v>4253810.3499999996</v>
      </c>
    </row>
    <row r="1364" spans="1:74" ht="14.5">
      <c r="A1364" s="123" t="s">
        <v>3326</v>
      </c>
      <c s="121" t="s">
        <v>1692</v>
      </c>
      <c s="125">
        <v>1</v>
      </c>
      <c s="122" t="s">
        <v>0</v>
      </c>
      <c s="64" t="s">
        <v>3</v>
      </c>
      <c s="64" t="s">
        <v>1815</v>
      </c>
      <c s="64" t="s">
        <v>1118</v>
      </c>
      <c s="64" t="s">
        <v>1825</v>
      </c>
      <c s="64" t="s">
        <v>1826</v>
      </c>
      <c s="64" t="s">
        <v>1827</v>
      </c>
      <c s="64" t="s">
        <v>1118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23344400.16</v>
      </c>
      <c s="135">
        <v>0</v>
      </c>
      <c s="134">
        <v>0</v>
      </c>
      <c s="134">
        <v>0</v>
      </c>
      <c s="134"/>
      <c s="140"/>
      <c s="140"/>
      <c s="141">
        <v>23344400.16</v>
      </c>
      <c s="130">
        <v>45376</v>
      </c>
      <c s="130">
        <v>46471</v>
      </c>
      <c s="141">
        <v>23344400.16</v>
      </c>
      <c s="143">
        <v>2.2361111111111112</v>
      </c>
      <c s="143">
        <v>3</v>
      </c>
      <c s="127">
        <v>0.087499999999999994</v>
      </c>
      <c s="123" t="s">
        <v>1829</v>
      </c>
      <c s="123" t="s">
        <v>1830</v>
      </c>
      <c s="27">
        <v>2042635.02</v>
      </c>
      <c s="27">
        <v>2042635.02</v>
      </c>
      <c s="27">
        <v>1021317.51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4085270.04</v>
      </c>
      <c s="27">
        <v>1021317.51</v>
      </c>
      <c s="27">
        <v>5106587.5499999998</v>
      </c>
    </row>
    <row r="1365" spans="1:74" ht="14.5">
      <c r="A1365" s="123" t="s">
        <v>3327</v>
      </c>
      <c s="121" t="s">
        <v>1464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100000</v>
      </c>
      <c s="135">
        <v>0</v>
      </c>
      <c s="134">
        <v>0</v>
      </c>
      <c s="134">
        <v>0</v>
      </c>
      <c s="134"/>
      <c s="140"/>
      <c s="140"/>
      <c s="141">
        <v>100000</v>
      </c>
      <c s="130">
        <v>45372</v>
      </c>
      <c s="130">
        <v>45737</v>
      </c>
      <c s="141">
        <v>100000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2450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2450</v>
      </c>
      <c s="27">
        <v>0</v>
      </c>
      <c s="27">
        <v>2450</v>
      </c>
    </row>
    <row r="1366" spans="1:74" ht="14.5">
      <c r="A1366" s="123" t="s">
        <v>3328</v>
      </c>
      <c s="121" t="s">
        <v>1465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14800000</v>
      </c>
      <c s="135">
        <v>0</v>
      </c>
      <c s="134">
        <v>0</v>
      </c>
      <c s="134">
        <v>0</v>
      </c>
      <c s="134"/>
      <c s="140"/>
      <c s="140"/>
      <c s="141">
        <v>14800000</v>
      </c>
      <c s="130">
        <v>45372</v>
      </c>
      <c s="130">
        <v>45737</v>
      </c>
      <c s="141">
        <v>14800000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362600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362600</v>
      </c>
      <c s="27">
        <v>0</v>
      </c>
      <c s="27">
        <v>362600</v>
      </c>
    </row>
    <row r="1367" spans="1:74" ht="14.5">
      <c r="A1367" s="123" t="s">
        <v>3329</v>
      </c>
      <c s="121" t="s">
        <v>1466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39000000</v>
      </c>
      <c s="135">
        <v>0</v>
      </c>
      <c s="134">
        <v>0</v>
      </c>
      <c s="134">
        <v>0</v>
      </c>
      <c s="134"/>
      <c s="140"/>
      <c s="140"/>
      <c s="141">
        <v>39000000</v>
      </c>
      <c s="130">
        <v>45372</v>
      </c>
      <c s="130">
        <v>45737</v>
      </c>
      <c s="141">
        <v>39000000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955500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955500</v>
      </c>
      <c s="27">
        <v>0</v>
      </c>
      <c s="27">
        <v>955500</v>
      </c>
    </row>
    <row r="1368" spans="1:74" ht="14.5">
      <c r="A1368" s="123" t="s">
        <v>3330</v>
      </c>
      <c s="121" t="s">
        <v>1467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2500000</v>
      </c>
      <c s="135">
        <v>0</v>
      </c>
      <c s="134">
        <v>0</v>
      </c>
      <c s="134">
        <v>0</v>
      </c>
      <c s="134"/>
      <c s="140"/>
      <c s="140"/>
      <c s="141">
        <v>2500000</v>
      </c>
      <c s="130">
        <v>45372</v>
      </c>
      <c s="130">
        <v>45737</v>
      </c>
      <c s="141">
        <v>2500000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61250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61250</v>
      </c>
      <c s="27">
        <v>0</v>
      </c>
      <c s="27">
        <v>61250</v>
      </c>
    </row>
    <row r="1369" spans="1:74" ht="14.5">
      <c r="A1369" s="123" t="s">
        <v>3331</v>
      </c>
      <c s="121" t="s">
        <v>1693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1869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3594977.23</v>
      </c>
      <c s="135">
        <v>0</v>
      </c>
      <c s="134">
        <v>0</v>
      </c>
      <c s="134">
        <v>0</v>
      </c>
      <c s="134"/>
      <c s="140"/>
      <c s="140"/>
      <c s="141">
        <v>3594977.23</v>
      </c>
      <c s="130">
        <v>45387</v>
      </c>
      <c s="130">
        <v>46482</v>
      </c>
      <c s="141">
        <v>3594977.23</v>
      </c>
      <c s="143">
        <v>2.2638888888888888</v>
      </c>
      <c s="143">
        <v>3</v>
      </c>
      <c s="127">
        <v>0.087499999999999994</v>
      </c>
      <c s="123" t="s">
        <v>1829</v>
      </c>
      <c s="123" t="s">
        <v>1830</v>
      </c>
      <c s="27">
        <v>314560.5</v>
      </c>
      <c s="27">
        <v>314560.5</v>
      </c>
      <c s="27">
        <v>157280.25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629121</v>
      </c>
      <c s="27">
        <v>157280.25</v>
      </c>
      <c s="27">
        <v>786401.25</v>
      </c>
    </row>
    <row r="1370" spans="1:74" ht="14.5">
      <c r="A1370" s="123" t="s">
        <v>3332</v>
      </c>
      <c s="121" t="s">
        <v>1468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1870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468468.5</v>
      </c>
      <c s="135">
        <v>0</v>
      </c>
      <c s="134">
        <v>4504.5</v>
      </c>
      <c s="134">
        <v>3464.21</v>
      </c>
      <c s="134"/>
      <c s="140"/>
      <c s="140"/>
      <c s="141">
        <v>463964</v>
      </c>
      <c s="130">
        <v>45397</v>
      </c>
      <c s="130">
        <v>48761</v>
      </c>
      <c s="141">
        <v>500000</v>
      </c>
      <c s="143">
        <v>8.5027777777777782</v>
      </c>
      <c s="143">
        <v>9.2111111111111104</v>
      </c>
      <c s="127">
        <v>0.088700000000000001</v>
      </c>
      <c s="123" t="s">
        <v>1829</v>
      </c>
      <c s="123" t="s">
        <v>1830</v>
      </c>
      <c s="27">
        <v>38972.340000000004</v>
      </c>
      <c s="27">
        <v>34175.730000000003</v>
      </c>
      <c s="27">
        <v>29379.18</v>
      </c>
      <c s="27">
        <v>24582.540000000001</v>
      </c>
      <c s="27">
        <v>19786</v>
      </c>
      <c s="27">
        <v>14989.379999999999</v>
      </c>
      <c s="27">
        <v>10192.790000000001</v>
      </c>
      <c s="27">
        <v>5396.2200000000003</v>
      </c>
      <c s="27">
        <v>932.67999999999995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73148.070000000007</v>
      </c>
      <c s="27">
        <v>105258.79000000001</v>
      </c>
      <c s="27">
        <v>178406.86000000002</v>
      </c>
    </row>
    <row r="1371" spans="1:74" ht="14.5">
      <c r="A1371" s="123" t="s">
        <v>3333</v>
      </c>
      <c s="121" t="s">
        <v>1694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1870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7773712.4699999997</v>
      </c>
      <c s="135">
        <v>0</v>
      </c>
      <c s="134">
        <v>0</v>
      </c>
      <c s="134">
        <v>0</v>
      </c>
      <c s="134"/>
      <c s="140"/>
      <c s="140"/>
      <c s="141">
        <v>7773712.4699999997</v>
      </c>
      <c s="130">
        <v>45387</v>
      </c>
      <c s="130">
        <v>46482</v>
      </c>
      <c s="141">
        <v>7773712.4699999997</v>
      </c>
      <c s="143">
        <v>2.2638888888888888</v>
      </c>
      <c s="143">
        <v>3</v>
      </c>
      <c s="127">
        <v>0.087499999999999994</v>
      </c>
      <c s="123" t="s">
        <v>1829</v>
      </c>
      <c s="123" t="s">
        <v>1830</v>
      </c>
      <c s="27">
        <v>680199.83999999997</v>
      </c>
      <c s="27">
        <v>680199.83999999997</v>
      </c>
      <c s="27">
        <v>340099.91999999998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1360399.6799999999</v>
      </c>
      <c s="27">
        <v>340099.91999999998</v>
      </c>
      <c s="27">
        <v>1700499.5999999999</v>
      </c>
    </row>
    <row r="1372" spans="1:74" ht="14.5">
      <c r="A1372" s="123" t="s">
        <v>3334</v>
      </c>
      <c s="121" t="s">
        <v>1695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110000000</v>
      </c>
      <c s="135">
        <v>0</v>
      </c>
      <c s="134">
        <v>0</v>
      </c>
      <c s="134">
        <v>0</v>
      </c>
      <c s="134"/>
      <c s="140"/>
      <c s="140"/>
      <c s="141">
        <v>110000000</v>
      </c>
      <c s="130">
        <v>45398</v>
      </c>
      <c s="130">
        <v>47224</v>
      </c>
      <c s="141">
        <v>110000000</v>
      </c>
      <c s="143">
        <v>4.2944444444444443</v>
      </c>
      <c s="143">
        <v>5</v>
      </c>
      <c s="127">
        <v>0.092499999999999999</v>
      </c>
      <c s="123" t="s">
        <v>1829</v>
      </c>
      <c s="123" t="s">
        <v>1830</v>
      </c>
      <c s="27">
        <v>10175000</v>
      </c>
      <c s="27">
        <v>10175000</v>
      </c>
      <c s="27">
        <v>10175000</v>
      </c>
      <c s="27">
        <v>10175000</v>
      </c>
      <c s="27">
        <v>5087500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20350000</v>
      </c>
      <c s="27">
        <v>25437500</v>
      </c>
      <c s="27">
        <v>45787500</v>
      </c>
    </row>
    <row r="1373" spans="1:74" ht="14.5">
      <c r="A1373" s="123" t="s">
        <v>3335</v>
      </c>
      <c s="121" t="s">
        <v>1469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33400000</v>
      </c>
      <c s="135">
        <v>0</v>
      </c>
      <c s="134">
        <v>0</v>
      </c>
      <c s="134">
        <v>0</v>
      </c>
      <c s="134"/>
      <c s="140"/>
      <c s="140"/>
      <c s="141">
        <v>33400000</v>
      </c>
      <c s="130">
        <v>45372</v>
      </c>
      <c s="130">
        <v>45737</v>
      </c>
      <c s="141">
        <v>33400000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818300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818300</v>
      </c>
      <c s="27">
        <v>0</v>
      </c>
      <c s="27">
        <v>818300</v>
      </c>
    </row>
    <row r="1374" spans="1:74" ht="14.5">
      <c r="A1374" s="123" t="s">
        <v>3336</v>
      </c>
      <c s="121" t="s">
        <v>1470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1170000</v>
      </c>
      <c s="135">
        <v>0</v>
      </c>
      <c s="134">
        <v>0</v>
      </c>
      <c s="134">
        <v>0</v>
      </c>
      <c s="134"/>
      <c s="140"/>
      <c s="140"/>
      <c s="141">
        <v>1170000</v>
      </c>
      <c s="130">
        <v>45372</v>
      </c>
      <c s="130">
        <v>45737</v>
      </c>
      <c s="141">
        <v>1170000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28665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28665</v>
      </c>
      <c s="27">
        <v>0</v>
      </c>
      <c s="27">
        <v>28665</v>
      </c>
    </row>
    <row r="1375" spans="1:74" ht="14.5">
      <c r="A1375" s="123" t="s">
        <v>3337</v>
      </c>
      <c s="121" t="s">
        <v>1471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9860000</v>
      </c>
      <c s="135">
        <v>0</v>
      </c>
      <c s="134">
        <v>0</v>
      </c>
      <c s="134">
        <v>0</v>
      </c>
      <c s="134"/>
      <c s="140"/>
      <c s="140"/>
      <c s="141">
        <v>9860000</v>
      </c>
      <c s="130">
        <v>45372</v>
      </c>
      <c s="130">
        <v>45737</v>
      </c>
      <c s="141">
        <v>9860000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241570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241570</v>
      </c>
      <c s="27">
        <v>0</v>
      </c>
      <c s="27">
        <v>241570</v>
      </c>
    </row>
    <row r="1376" spans="1:74" ht="14.5">
      <c r="A1376" s="123" t="s">
        <v>3338</v>
      </c>
      <c s="121" t="s">
        <v>1472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4000000</v>
      </c>
      <c s="135">
        <v>0</v>
      </c>
      <c s="134">
        <v>0</v>
      </c>
      <c s="134">
        <v>0</v>
      </c>
      <c s="134"/>
      <c s="140"/>
      <c s="140"/>
      <c s="141">
        <v>4000000</v>
      </c>
      <c s="130">
        <v>45372</v>
      </c>
      <c s="130">
        <v>45737</v>
      </c>
      <c s="141">
        <v>4000000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98000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98000</v>
      </c>
      <c s="27">
        <v>0</v>
      </c>
      <c s="27">
        <v>98000</v>
      </c>
    </row>
    <row r="1377" spans="1:74" ht="14.5">
      <c r="A1377" s="123" t="s">
        <v>3339</v>
      </c>
      <c s="121" t="s">
        <v>1473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20000000</v>
      </c>
      <c s="135">
        <v>0</v>
      </c>
      <c s="134">
        <v>0</v>
      </c>
      <c s="134">
        <v>0</v>
      </c>
      <c s="134"/>
      <c s="140"/>
      <c s="140"/>
      <c s="141">
        <v>20000000</v>
      </c>
      <c s="130">
        <v>45372</v>
      </c>
      <c s="130">
        <v>45737</v>
      </c>
      <c s="141">
        <v>20000000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490000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490000</v>
      </c>
      <c s="27">
        <v>0</v>
      </c>
      <c s="27">
        <v>490000</v>
      </c>
    </row>
    <row r="1378" spans="1:74" ht="14.5">
      <c r="A1378" s="123" t="s">
        <v>3340</v>
      </c>
      <c s="121" t="s">
        <v>1474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5000000</v>
      </c>
      <c s="135">
        <v>0</v>
      </c>
      <c s="134">
        <v>0</v>
      </c>
      <c s="134">
        <v>0</v>
      </c>
      <c s="134"/>
      <c s="140"/>
      <c s="140"/>
      <c s="141">
        <v>5000000</v>
      </c>
      <c s="130">
        <v>45372</v>
      </c>
      <c s="130">
        <v>45737</v>
      </c>
      <c s="141">
        <v>5000000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122500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122500</v>
      </c>
      <c s="27">
        <v>0</v>
      </c>
      <c s="27">
        <v>122500</v>
      </c>
    </row>
    <row r="1379" spans="1:74" ht="14.5">
      <c r="A1379" s="123" t="s">
        <v>3341</v>
      </c>
      <c s="121" t="s">
        <v>1696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200000000</v>
      </c>
      <c s="135">
        <v>0</v>
      </c>
      <c s="134">
        <v>0</v>
      </c>
      <c s="134">
        <v>0</v>
      </c>
      <c s="134"/>
      <c s="140"/>
      <c s="140"/>
      <c s="141">
        <v>200000000</v>
      </c>
      <c s="130">
        <v>45398</v>
      </c>
      <c s="130">
        <v>47224</v>
      </c>
      <c s="141">
        <v>200000000</v>
      </c>
      <c s="143">
        <v>4.2944444444444443</v>
      </c>
      <c s="143">
        <v>5</v>
      </c>
      <c s="127">
        <v>0.092499999999999999</v>
      </c>
      <c s="123" t="s">
        <v>1829</v>
      </c>
      <c s="123" t="s">
        <v>1830</v>
      </c>
      <c s="27">
        <v>18500000</v>
      </c>
      <c s="27">
        <v>18500000</v>
      </c>
      <c s="27">
        <v>18500000</v>
      </c>
      <c s="27">
        <v>18500000</v>
      </c>
      <c s="27">
        <v>9250000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37000000</v>
      </c>
      <c s="27">
        <v>46250000</v>
      </c>
      <c s="27">
        <v>83250000</v>
      </c>
    </row>
    <row r="1380" spans="1:74" ht="14.5">
      <c r="A1380" s="123" t="s">
        <v>3342</v>
      </c>
      <c s="121" t="s">
        <v>1475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6500000</v>
      </c>
      <c s="135">
        <v>0</v>
      </c>
      <c s="134">
        <v>0</v>
      </c>
      <c s="134">
        <v>0</v>
      </c>
      <c s="134"/>
      <c s="140"/>
      <c s="140"/>
      <c s="141">
        <v>6500000</v>
      </c>
      <c s="130">
        <v>45372</v>
      </c>
      <c s="130">
        <v>45737</v>
      </c>
      <c s="141">
        <v>6500000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159250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159250</v>
      </c>
      <c s="27">
        <v>0</v>
      </c>
      <c s="27">
        <v>159250</v>
      </c>
    </row>
    <row r="1381" spans="1:74" ht="14.5">
      <c r="A1381" s="123" t="s">
        <v>3343</v>
      </c>
      <c s="121" t="s">
        <v>1697</v>
      </c>
      <c s="125">
        <v>1</v>
      </c>
      <c s="122" t="s">
        <v>0</v>
      </c>
      <c s="64" t="s">
        <v>3</v>
      </c>
      <c s="64" t="s">
        <v>1815</v>
      </c>
      <c s="64" t="s">
        <v>774</v>
      </c>
      <c s="64" t="s">
        <v>1825</v>
      </c>
      <c s="64" t="s">
        <v>1818</v>
      </c>
      <c s="64" t="s">
        <v>1827</v>
      </c>
      <c s="64" t="s">
        <v>774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>
        <v>164000000</v>
      </c>
      <c s="135">
        <v>0</v>
      </c>
      <c s="134">
        <v>0</v>
      </c>
      <c s="134">
        <v>0</v>
      </c>
      <c s="134"/>
      <c s="140"/>
      <c s="140"/>
      <c s="141">
        <v>164000000</v>
      </c>
      <c s="130">
        <v>45418</v>
      </c>
      <c s="130">
        <v>46513</v>
      </c>
      <c s="141">
        <v>164000000</v>
      </c>
      <c s="143">
        <v>2.3500000000000001</v>
      </c>
      <c s="143">
        <v>3</v>
      </c>
      <c s="127">
        <v>0.087499999999999994</v>
      </c>
      <c s="123" t="s">
        <v>1829</v>
      </c>
      <c s="123" t="s">
        <v>1830</v>
      </c>
      <c s="27">
        <v>14350000</v>
      </c>
      <c s="27">
        <v>14350000</v>
      </c>
      <c s="27">
        <v>7175000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28700000</v>
      </c>
      <c s="27">
        <v>7175000</v>
      </c>
      <c s="27">
        <v>35875000</v>
      </c>
    </row>
    <row r="1382" spans="1:74" ht="14.5">
      <c r="A1382" s="123" t="s">
        <v>3344</v>
      </c>
      <c s="121" t="s">
        <v>1476</v>
      </c>
      <c s="125">
        <v>1</v>
      </c>
      <c s="122" t="s">
        <v>0</v>
      </c>
      <c s="64" t="s">
        <v>3</v>
      </c>
      <c s="64" t="s">
        <v>1815</v>
      </c>
      <c s="64" t="s">
        <v>774</v>
      </c>
      <c s="64" t="s">
        <v>1825</v>
      </c>
      <c s="64" t="s">
        <v>1818</v>
      </c>
      <c s="64" t="s">
        <v>1827</v>
      </c>
      <c s="64" t="s">
        <v>774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>
        <v>71000000</v>
      </c>
      <c s="135">
        <v>0</v>
      </c>
      <c s="134">
        <v>0</v>
      </c>
      <c s="134">
        <v>0</v>
      </c>
      <c s="134"/>
      <c s="140"/>
      <c s="140"/>
      <c s="141">
        <v>71000000</v>
      </c>
      <c s="130">
        <v>45372</v>
      </c>
      <c s="130">
        <v>45737</v>
      </c>
      <c s="141">
        <v>71000000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1739500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1739500</v>
      </c>
      <c s="27">
        <v>0</v>
      </c>
      <c s="27">
        <v>1739500</v>
      </c>
    </row>
    <row r="1383" spans="1:74" ht="14.5">
      <c r="A1383" s="123" t="s">
        <v>3345</v>
      </c>
      <c s="121" t="s">
        <v>1698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150000000</v>
      </c>
      <c s="135">
        <v>0</v>
      </c>
      <c s="134">
        <v>0</v>
      </c>
      <c s="134">
        <v>0</v>
      </c>
      <c s="134"/>
      <c s="140"/>
      <c s="140"/>
      <c s="141">
        <v>150000000</v>
      </c>
      <c s="130">
        <v>45425</v>
      </c>
      <c s="130">
        <v>47251</v>
      </c>
      <c s="141">
        <v>150000000</v>
      </c>
      <c s="143">
        <v>4.3694444444444445</v>
      </c>
      <c s="143">
        <v>5</v>
      </c>
      <c s="127">
        <v>0.092499999999999999</v>
      </c>
      <c s="123" t="s">
        <v>1829</v>
      </c>
      <c s="123" t="s">
        <v>1830</v>
      </c>
      <c s="27">
        <v>13875000</v>
      </c>
      <c s="27">
        <v>13875000</v>
      </c>
      <c s="27">
        <v>13875000</v>
      </c>
      <c s="27">
        <v>13875000</v>
      </c>
      <c s="27">
        <v>6937500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27750000</v>
      </c>
      <c s="27">
        <v>34687500</v>
      </c>
      <c s="27">
        <v>62437500</v>
      </c>
    </row>
    <row r="1384" spans="1:74" ht="14.5">
      <c r="A1384" s="123" t="s">
        <v>3346</v>
      </c>
      <c s="121" t="s">
        <v>1477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5000000</v>
      </c>
      <c s="135">
        <v>0</v>
      </c>
      <c s="134">
        <v>0</v>
      </c>
      <c s="134">
        <v>0</v>
      </c>
      <c s="134"/>
      <c s="140"/>
      <c s="140"/>
      <c s="141">
        <v>5000000</v>
      </c>
      <c s="130">
        <v>45372</v>
      </c>
      <c s="130">
        <v>45737</v>
      </c>
      <c s="141">
        <v>5000000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122500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122500</v>
      </c>
      <c s="27">
        <v>0</v>
      </c>
      <c s="27">
        <v>122500</v>
      </c>
    </row>
    <row r="1385" spans="1:74" ht="14.5">
      <c r="A1385" s="123" t="s">
        <v>3347</v>
      </c>
      <c s="121" t="s">
        <v>1478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1860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1601581.73</v>
      </c>
      <c s="135">
        <v>0</v>
      </c>
      <c s="134">
        <v>20533.099999999999</v>
      </c>
      <c s="134">
        <v>11403.74</v>
      </c>
      <c s="134"/>
      <c s="140"/>
      <c s="140"/>
      <c s="141">
        <v>1581048.6299999999</v>
      </c>
      <c s="130">
        <v>45435</v>
      </c>
      <c s="130">
        <v>47991</v>
      </c>
      <c s="141">
        <v>1724780.3300000001</v>
      </c>
      <c s="143">
        <v>6.3972222222222221</v>
      </c>
      <c s="143">
        <v>7</v>
      </c>
      <c s="127">
        <v>0.085444000000000006</v>
      </c>
      <c s="123" t="s">
        <v>1829</v>
      </c>
      <c s="123" t="s">
        <v>1830</v>
      </c>
      <c s="27">
        <v>125441.17000000001</v>
      </c>
      <c s="27">
        <v>104388.09999999999</v>
      </c>
      <c s="27">
        <v>83335.039999999994</v>
      </c>
      <c s="27">
        <v>62281.970000000001</v>
      </c>
      <c s="27">
        <v>41228.910000000003</v>
      </c>
      <c s="27">
        <v>20175.849999999999</v>
      </c>
      <c s="27">
        <v>2193.02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229829.27000000002</v>
      </c>
      <c s="27">
        <v>209214.79000000001</v>
      </c>
      <c s="27">
        <v>439044.06000000006</v>
      </c>
    </row>
    <row r="1386" spans="1:74" ht="14.5">
      <c r="A1386" s="123" t="s">
        <v>3348</v>
      </c>
      <c s="121" t="s">
        <v>1699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1871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686665.55000000005</v>
      </c>
      <c s="135">
        <v>0</v>
      </c>
      <c s="134">
        <v>0</v>
      </c>
      <c s="134">
        <v>0</v>
      </c>
      <c s="134"/>
      <c s="140"/>
      <c s="140"/>
      <c s="141">
        <v>686665.55000000005</v>
      </c>
      <c s="130">
        <v>45376</v>
      </c>
      <c s="130">
        <v>46471</v>
      </c>
      <c s="141">
        <v>686665.55000000005</v>
      </c>
      <c s="143">
        <v>2.2361111111111112</v>
      </c>
      <c s="143">
        <v>3</v>
      </c>
      <c s="127">
        <v>0.087499999999999994</v>
      </c>
      <c s="123" t="s">
        <v>1829</v>
      </c>
      <c s="123" t="s">
        <v>1830</v>
      </c>
      <c s="27">
        <v>60083.239999999998</v>
      </c>
      <c s="27">
        <v>60083.239999999998</v>
      </c>
      <c s="27">
        <v>30041.619999999999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120166.48</v>
      </c>
      <c s="27">
        <v>30041.619999999999</v>
      </c>
      <c s="27">
        <v>150208.10000000001</v>
      </c>
    </row>
    <row r="1387" spans="1:74" ht="14.5">
      <c r="A1387" s="123" t="s">
        <v>3349</v>
      </c>
      <c s="121" t="s">
        <v>1700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1872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720959.79000000004</v>
      </c>
      <c s="135">
        <v>0</v>
      </c>
      <c s="134">
        <v>0</v>
      </c>
      <c s="134">
        <v>0</v>
      </c>
      <c s="134"/>
      <c s="140"/>
      <c s="140"/>
      <c s="141">
        <v>720959.79000000004</v>
      </c>
      <c s="130">
        <v>45376</v>
      </c>
      <c s="130">
        <v>46471</v>
      </c>
      <c s="141">
        <v>720959.79000000004</v>
      </c>
      <c s="143">
        <v>2.2361111111111112</v>
      </c>
      <c s="143">
        <v>3</v>
      </c>
      <c s="127">
        <v>0.087499999999999994</v>
      </c>
      <c s="123" t="s">
        <v>1829</v>
      </c>
      <c s="123" t="s">
        <v>1830</v>
      </c>
      <c s="27">
        <v>63083.980000000003</v>
      </c>
      <c s="27">
        <v>63083.980000000003</v>
      </c>
      <c s="27">
        <v>31541.990000000002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126167.96000000001</v>
      </c>
      <c s="27">
        <v>31541.990000000002</v>
      </c>
      <c s="27">
        <v>157709.95000000001</v>
      </c>
    </row>
    <row r="1388" spans="1:74" ht="14.5">
      <c r="A1388" s="123" t="s">
        <v>3350</v>
      </c>
      <c s="121" t="s">
        <v>1701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1873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577901.26000000001</v>
      </c>
      <c s="135">
        <v>0</v>
      </c>
      <c s="134">
        <v>0</v>
      </c>
      <c s="134">
        <v>0</v>
      </c>
      <c s="134"/>
      <c s="140"/>
      <c s="140"/>
      <c s="141">
        <v>577901.26000000001</v>
      </c>
      <c s="130">
        <v>45376</v>
      </c>
      <c s="130">
        <v>46471</v>
      </c>
      <c s="141">
        <v>577901.26000000001</v>
      </c>
      <c s="143">
        <v>2.2361111111111112</v>
      </c>
      <c s="143">
        <v>3</v>
      </c>
      <c s="127">
        <v>0.087499999999999994</v>
      </c>
      <c s="123" t="s">
        <v>1829</v>
      </c>
      <c s="123" t="s">
        <v>1830</v>
      </c>
      <c s="27">
        <v>50566.360000000001</v>
      </c>
      <c s="27">
        <v>50566.360000000001</v>
      </c>
      <c s="27">
        <v>25283.18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101132.72</v>
      </c>
      <c s="27">
        <v>25283.18</v>
      </c>
      <c s="27">
        <v>126415.89999999999</v>
      </c>
    </row>
    <row r="1389" spans="1:74" ht="14.5">
      <c r="A1389" s="123" t="s">
        <v>3351</v>
      </c>
      <c s="121" t="s">
        <v>1702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1874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758472.39000000001</v>
      </c>
      <c s="135">
        <v>0</v>
      </c>
      <c s="134">
        <v>0</v>
      </c>
      <c s="134">
        <v>0</v>
      </c>
      <c s="134"/>
      <c s="140"/>
      <c s="140"/>
      <c s="141">
        <v>758472.39000000001</v>
      </c>
      <c s="130">
        <v>45376</v>
      </c>
      <c s="130">
        <v>46471</v>
      </c>
      <c s="141">
        <v>758472.39000000001</v>
      </c>
      <c s="143">
        <v>2.2361111111111112</v>
      </c>
      <c s="143">
        <v>3</v>
      </c>
      <c s="127">
        <v>0.087499999999999994</v>
      </c>
      <c s="123" t="s">
        <v>1829</v>
      </c>
      <c s="123" t="s">
        <v>1830</v>
      </c>
      <c s="27">
        <v>66366.339999999997</v>
      </c>
      <c s="27">
        <v>66366.339999999997</v>
      </c>
      <c s="27">
        <v>33183.169999999998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132732.67999999999</v>
      </c>
      <c s="27">
        <v>33183.169999999998</v>
      </c>
      <c s="27">
        <v>165915.84999999998</v>
      </c>
    </row>
    <row r="1390" spans="1:74" ht="14.5">
      <c r="A1390" s="123" t="s">
        <v>3352</v>
      </c>
      <c s="121" t="s">
        <v>1703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1875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1307638.3100000001</v>
      </c>
      <c s="135">
        <v>0</v>
      </c>
      <c s="134">
        <v>0</v>
      </c>
      <c s="134">
        <v>0</v>
      </c>
      <c s="134"/>
      <c s="140"/>
      <c s="140"/>
      <c s="141">
        <v>1307638.3100000001</v>
      </c>
      <c s="130">
        <v>45376</v>
      </c>
      <c s="130">
        <v>46471</v>
      </c>
      <c s="141">
        <v>1307638.3100000001</v>
      </c>
      <c s="143">
        <v>2.2361111111111112</v>
      </c>
      <c s="143">
        <v>3</v>
      </c>
      <c s="127">
        <v>0.087499999999999994</v>
      </c>
      <c s="123" t="s">
        <v>1829</v>
      </c>
      <c s="123" t="s">
        <v>1830</v>
      </c>
      <c s="27">
        <v>114418.36</v>
      </c>
      <c s="27">
        <v>114418.36</v>
      </c>
      <c s="27">
        <v>57209.18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228836.72</v>
      </c>
      <c s="27">
        <v>57209.18</v>
      </c>
      <c s="27">
        <v>286045.90000000002</v>
      </c>
    </row>
    <row r="1391" spans="1:74" ht="14.5">
      <c r="A1391" s="123" t="s">
        <v>3353</v>
      </c>
      <c s="121" t="s">
        <v>1704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1876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1763796.1799999999</v>
      </c>
      <c s="135">
        <v>0</v>
      </c>
      <c s="134">
        <v>0</v>
      </c>
      <c s="134">
        <v>0</v>
      </c>
      <c s="134"/>
      <c s="140"/>
      <c s="140"/>
      <c s="141">
        <v>1763796.1799999999</v>
      </c>
      <c s="130">
        <v>45376</v>
      </c>
      <c s="130">
        <v>46471</v>
      </c>
      <c s="141">
        <v>1763796.1799999999</v>
      </c>
      <c s="143">
        <v>2.2361111111111112</v>
      </c>
      <c s="143">
        <v>3</v>
      </c>
      <c s="127">
        <v>0.087499999999999994</v>
      </c>
      <c s="123" t="s">
        <v>1829</v>
      </c>
      <c s="123" t="s">
        <v>1830</v>
      </c>
      <c s="27">
        <v>154332.16</v>
      </c>
      <c s="27">
        <v>154332.16</v>
      </c>
      <c s="27">
        <v>77166.080000000002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308664.32000000001</v>
      </c>
      <c s="27">
        <v>77166.080000000002</v>
      </c>
      <c s="27">
        <v>385830.40000000002</v>
      </c>
    </row>
    <row r="1392" spans="1:74" ht="14.5">
      <c r="A1392" s="123" t="s">
        <v>3354</v>
      </c>
      <c s="121" t="s">
        <v>1705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1706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1942691.3999999999</v>
      </c>
      <c s="135">
        <v>0</v>
      </c>
      <c s="134">
        <v>0</v>
      </c>
      <c s="134">
        <v>0</v>
      </c>
      <c s="134"/>
      <c s="140"/>
      <c s="140"/>
      <c s="141">
        <v>1942691.3999999999</v>
      </c>
      <c s="130">
        <v>45376</v>
      </c>
      <c s="130">
        <v>46471</v>
      </c>
      <c s="141">
        <v>1942691.3999999999</v>
      </c>
      <c s="143">
        <v>2.2361111111111112</v>
      </c>
      <c s="143">
        <v>3</v>
      </c>
      <c s="127">
        <v>0.087499999999999994</v>
      </c>
      <c s="123" t="s">
        <v>1829</v>
      </c>
      <c s="123" t="s">
        <v>1830</v>
      </c>
      <c s="27">
        <v>169985.5</v>
      </c>
      <c s="27">
        <v>169985.5</v>
      </c>
      <c s="27">
        <v>84992.75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339971</v>
      </c>
      <c s="27">
        <v>84992.75</v>
      </c>
      <c s="27">
        <v>424963.75</v>
      </c>
    </row>
    <row r="1393" spans="1:74" ht="14.5">
      <c r="A1393" s="123" t="s">
        <v>3355</v>
      </c>
      <c s="121" t="s">
        <v>1707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1877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2373776.2999999998</v>
      </c>
      <c s="135">
        <v>0</v>
      </c>
      <c s="134">
        <v>0</v>
      </c>
      <c s="134">
        <v>0</v>
      </c>
      <c s="134"/>
      <c s="140"/>
      <c s="140"/>
      <c s="141">
        <v>2373776.2999999998</v>
      </c>
      <c s="130">
        <v>45376</v>
      </c>
      <c s="130">
        <v>46471</v>
      </c>
      <c s="141">
        <v>2373776.2999999998</v>
      </c>
      <c s="143">
        <v>2.2361111111111112</v>
      </c>
      <c s="143">
        <v>3</v>
      </c>
      <c s="127">
        <v>0.087499999999999994</v>
      </c>
      <c s="123" t="s">
        <v>1829</v>
      </c>
      <c s="123" t="s">
        <v>1830</v>
      </c>
      <c s="27">
        <v>207705.42000000001</v>
      </c>
      <c s="27">
        <v>207705.42000000001</v>
      </c>
      <c s="27">
        <v>103852.71000000001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415410.84000000003</v>
      </c>
      <c s="27">
        <v>103852.71000000001</v>
      </c>
      <c s="27">
        <v>519263.55000000005</v>
      </c>
    </row>
    <row r="1394" spans="1:74" ht="14.5">
      <c r="A1394" s="123" t="s">
        <v>3356</v>
      </c>
      <c s="121" t="s">
        <v>1708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1878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351016.28000000003</v>
      </c>
      <c s="135">
        <v>0</v>
      </c>
      <c s="134">
        <v>0</v>
      </c>
      <c s="134">
        <v>0</v>
      </c>
      <c s="134"/>
      <c s="140"/>
      <c s="140"/>
      <c s="141">
        <v>351016.28000000003</v>
      </c>
      <c s="130">
        <v>45376</v>
      </c>
      <c s="130">
        <v>46471</v>
      </c>
      <c s="141">
        <v>351016.28000000003</v>
      </c>
      <c s="143">
        <v>2.2361111111111112</v>
      </c>
      <c s="143">
        <v>3</v>
      </c>
      <c s="127">
        <v>0.087499999999999994</v>
      </c>
      <c s="123" t="s">
        <v>1829</v>
      </c>
      <c s="123" t="s">
        <v>1830</v>
      </c>
      <c s="27">
        <v>30713.919999999998</v>
      </c>
      <c s="27">
        <v>30713.919999999998</v>
      </c>
      <c s="27">
        <v>15356.959999999999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61427.839999999997</v>
      </c>
      <c s="27">
        <v>15356.959999999999</v>
      </c>
      <c s="27">
        <v>76784.799999999988</v>
      </c>
    </row>
    <row r="1395" spans="1:74" ht="14.5">
      <c r="A1395" s="123" t="s">
        <v>3357</v>
      </c>
      <c s="121" t="s">
        <v>1709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1879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1445659.71</v>
      </c>
      <c s="135">
        <v>0</v>
      </c>
      <c s="134">
        <v>0</v>
      </c>
      <c s="134">
        <v>0</v>
      </c>
      <c s="134"/>
      <c s="140"/>
      <c s="140"/>
      <c s="141">
        <v>1445659.71</v>
      </c>
      <c s="130">
        <v>45376</v>
      </c>
      <c s="130">
        <v>46471</v>
      </c>
      <c s="141">
        <v>1445659.71</v>
      </c>
      <c s="143">
        <v>2.2361111111111112</v>
      </c>
      <c s="143">
        <v>3</v>
      </c>
      <c s="127">
        <v>0.087499999999999994</v>
      </c>
      <c s="123" t="s">
        <v>1829</v>
      </c>
      <c s="123" t="s">
        <v>1830</v>
      </c>
      <c s="27">
        <v>126495.22</v>
      </c>
      <c s="27">
        <v>126495.22</v>
      </c>
      <c s="27">
        <v>63247.610000000001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252990.44</v>
      </c>
      <c s="27">
        <v>63247.610000000001</v>
      </c>
      <c s="27">
        <v>316238.04999999999</v>
      </c>
    </row>
    <row r="1396" spans="1:74" ht="14.5">
      <c r="A1396" s="123" t="s">
        <v>3358</v>
      </c>
      <c s="121" t="s">
        <v>1710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200000000</v>
      </c>
      <c s="135">
        <v>0</v>
      </c>
      <c s="134">
        <v>0</v>
      </c>
      <c s="134">
        <v>0</v>
      </c>
      <c s="134"/>
      <c s="140"/>
      <c s="140"/>
      <c s="141">
        <v>200000000</v>
      </c>
      <c s="126">
        <v>45425</v>
      </c>
      <c s="130">
        <v>47251</v>
      </c>
      <c s="141">
        <v>200000000</v>
      </c>
      <c s="143">
        <v>4.3694444444444445</v>
      </c>
      <c s="143">
        <v>5</v>
      </c>
      <c s="127">
        <v>0.092499999999999999</v>
      </c>
      <c s="123" t="s">
        <v>1829</v>
      </c>
      <c s="123" t="s">
        <v>1830</v>
      </c>
      <c s="27">
        <v>18500000</v>
      </c>
      <c s="27">
        <v>18500000</v>
      </c>
      <c s="27">
        <v>18500000</v>
      </c>
      <c s="27">
        <v>18500000</v>
      </c>
      <c s="27">
        <v>9250000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37000000</v>
      </c>
      <c s="27">
        <v>46250000</v>
      </c>
      <c s="27">
        <v>83250000</v>
      </c>
    </row>
    <row r="1397" spans="1:74" ht="14.5">
      <c r="A1397" s="123" t="s">
        <v>3359</v>
      </c>
      <c s="121" t="s">
        <v>1479</v>
      </c>
      <c s="125">
        <v>1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46757.5</v>
      </c>
      <c s="135">
        <v>0</v>
      </c>
      <c s="134">
        <v>0</v>
      </c>
      <c s="134">
        <v>148.84</v>
      </c>
      <c s="134"/>
      <c s="140"/>
      <c s="140"/>
      <c s="141">
        <v>46757.5</v>
      </c>
      <c s="126">
        <v>45455</v>
      </c>
      <c s="130">
        <v>46185</v>
      </c>
      <c s="141">
        <v>46757.5</v>
      </c>
      <c s="143">
        <v>1.45</v>
      </c>
      <c s="143">
        <v>2</v>
      </c>
      <c s="127">
        <v>0.038199999999999998</v>
      </c>
      <c s="123" t="s">
        <v>1829</v>
      </c>
      <c s="123" t="s">
        <v>1830</v>
      </c>
      <c s="27">
        <v>1786.0799999999997</v>
      </c>
      <c s="27">
        <v>446.52000000000004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2232.5999999999999</v>
      </c>
      <c s="27">
        <v>0</v>
      </c>
      <c s="27">
        <v>2232.5999999999999</v>
      </c>
    </row>
    <row r="1398" spans="1:74" ht="14.5">
      <c r="A1398" s="123" t="s">
        <v>3360</v>
      </c>
      <c s="121" t="s">
        <v>1479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225970</v>
      </c>
      <c s="135">
        <v>0</v>
      </c>
      <c s="134">
        <v>0</v>
      </c>
      <c s="134">
        <v>809.73000000000002</v>
      </c>
      <c s="134"/>
      <c s="140"/>
      <c s="140"/>
      <c s="141">
        <v>225970</v>
      </c>
      <c s="126">
        <v>45455</v>
      </c>
      <c s="130">
        <v>46550</v>
      </c>
      <c s="141">
        <v>225970</v>
      </c>
      <c s="143">
        <v>2.4500000000000002</v>
      </c>
      <c s="143">
        <v>3</v>
      </c>
      <c s="127">
        <v>0.042999999999999997</v>
      </c>
      <c s="123" t="s">
        <v>1829</v>
      </c>
      <c s="123" t="s">
        <v>1830</v>
      </c>
      <c s="27">
        <v>9716.7499999999982</v>
      </c>
      <c s="27">
        <v>9716.7599999999984</v>
      </c>
      <c s="27">
        <v>2429.0999999999999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19433.509999999995</v>
      </c>
      <c s="27">
        <v>2429.0999999999999</v>
      </c>
      <c s="27">
        <v>21862.609999999993</v>
      </c>
    </row>
    <row r="1399" spans="1:74" ht="14.5">
      <c r="A1399" s="123" t="s">
        <v>3361</v>
      </c>
      <c s="121" t="s">
        <v>1479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1633857.5</v>
      </c>
      <c s="135">
        <v>0</v>
      </c>
      <c s="134">
        <v>0</v>
      </c>
      <c s="134">
        <v>6412.8900000000003</v>
      </c>
      <c s="134"/>
      <c s="140"/>
      <c s="140"/>
      <c s="141">
        <v>1633857.5</v>
      </c>
      <c s="126">
        <v>45455</v>
      </c>
      <c s="130">
        <v>46916</v>
      </c>
      <c s="141">
        <v>1633857.5</v>
      </c>
      <c s="143">
        <v>3.4500000000000002</v>
      </c>
      <c s="143">
        <v>4</v>
      </c>
      <c s="127">
        <v>0.047100000000000003</v>
      </c>
      <c s="123" t="s">
        <v>1829</v>
      </c>
      <c s="123" t="s">
        <v>1830</v>
      </c>
      <c s="27">
        <v>76954.680000000008</v>
      </c>
      <c s="27">
        <v>76954.680000000008</v>
      </c>
      <c s="27">
        <v>76954.679999999993</v>
      </c>
      <c s="27">
        <v>19238.700000000001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153909.36000000002</v>
      </c>
      <c s="27">
        <v>96193.37999999999</v>
      </c>
      <c s="27">
        <v>250102.73999999999</v>
      </c>
    </row>
    <row r="1400" spans="1:74" ht="14.5">
      <c r="A1400" s="123" t="s">
        <v>3362</v>
      </c>
      <c s="121" t="s">
        <v>1479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18242652.5</v>
      </c>
      <c s="135">
        <v>0</v>
      </c>
      <c s="134">
        <v>0</v>
      </c>
      <c s="134">
        <v>77075.210000000006</v>
      </c>
      <c s="134"/>
      <c s="140"/>
      <c s="140"/>
      <c s="141">
        <v>18242652.5</v>
      </c>
      <c s="126">
        <v>45455</v>
      </c>
      <c s="130">
        <v>47281</v>
      </c>
      <c s="141">
        <v>18242652.5</v>
      </c>
      <c s="143">
        <v>4.4500000000000002</v>
      </c>
      <c s="143">
        <v>5</v>
      </c>
      <c s="127">
        <v>0.050700000000000002</v>
      </c>
      <c s="123" t="s">
        <v>1829</v>
      </c>
      <c s="123" t="s">
        <v>1830</v>
      </c>
      <c s="27">
        <v>924902.5199999999</v>
      </c>
      <c s="27">
        <v>924902.5199999999</v>
      </c>
      <c s="27">
        <v>924902.52000000002</v>
      </c>
      <c s="27">
        <v>924902.52000000002</v>
      </c>
      <c s="27">
        <v>231225.60000000001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1849805.0399999998</v>
      </c>
      <c s="27">
        <v>2081030.6400000001</v>
      </c>
      <c s="27">
        <v>3930835.6799999997</v>
      </c>
    </row>
    <row r="1401" spans="1:74" ht="14.5">
      <c r="A1401" s="123" t="s">
        <v>3363</v>
      </c>
      <c s="121" t="s">
        <v>1479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4552440</v>
      </c>
      <c s="135">
        <v>0</v>
      </c>
      <c s="134">
        <v>0</v>
      </c>
      <c s="134">
        <v>20334.23</v>
      </c>
      <c s="134"/>
      <c s="140"/>
      <c s="140"/>
      <c s="141">
        <v>4552440</v>
      </c>
      <c s="126">
        <v>45455</v>
      </c>
      <c s="130">
        <v>47646</v>
      </c>
      <c s="141">
        <v>4552440</v>
      </c>
      <c s="143">
        <v>5.4500000000000002</v>
      </c>
      <c s="143">
        <v>6</v>
      </c>
      <c s="127">
        <v>0.053600000000000002</v>
      </c>
      <c s="123" t="s">
        <v>1829</v>
      </c>
      <c s="123" t="s">
        <v>1830</v>
      </c>
      <c s="27">
        <v>244010.76000000004</v>
      </c>
      <c s="27">
        <v>244010.76000000004</v>
      </c>
      <c s="27">
        <v>244010.76000000001</v>
      </c>
      <c s="27">
        <v>244010.76000000001</v>
      </c>
      <c s="27">
        <v>244010.76000000001</v>
      </c>
      <c s="27">
        <v>61002.720000000001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488021.52000000008</v>
      </c>
      <c s="27">
        <v>793035</v>
      </c>
      <c s="27">
        <v>1281056.52</v>
      </c>
    </row>
    <row r="1402" spans="1:74" ht="14.5">
      <c r="A1402" s="123" t="s">
        <v>3364</v>
      </c>
      <c s="121" t="s">
        <v>1479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35">
        <v>0</v>
      </c>
      <c s="134">
        <v>0</v>
      </c>
      <c s="134">
        <v>249.56999999999999</v>
      </c>
      <c s="134"/>
      <c s="140"/>
      <c s="140"/>
      <c s="141">
        <v>53100</v>
      </c>
      <c s="126">
        <v>45455</v>
      </c>
      <c s="130">
        <v>48011</v>
      </c>
      <c s="141">
        <v>53100</v>
      </c>
      <c s="143">
        <v>6.4500000000000002</v>
      </c>
      <c s="143">
        <v>7</v>
      </c>
      <c s="127">
        <v>0.056399999999999999</v>
      </c>
      <c s="123" t="s">
        <v>1829</v>
      </c>
      <c s="123" t="s">
        <v>1830</v>
      </c>
      <c s="27">
        <v>2994.8400000000001</v>
      </c>
      <c s="27">
        <v>2994.8400000000001</v>
      </c>
      <c s="27">
        <v>2994.8400000000001</v>
      </c>
      <c s="27">
        <v>2994.8400000000001</v>
      </c>
      <c s="27">
        <v>2994.8400000000001</v>
      </c>
      <c s="27">
        <v>2246.0999999999999</v>
      </c>
      <c s="27">
        <v>748.67999999999995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5989.6800000000003</v>
      </c>
      <c s="27">
        <v>11979.300000000001</v>
      </c>
      <c s="27">
        <v>17968.980000000003</v>
      </c>
    </row>
    <row r="1403" spans="1:74" ht="14.5">
      <c r="A1403" s="123" t="s">
        <v>3365</v>
      </c>
      <c s="121" t="s">
        <v>1711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4505708.7800000003</v>
      </c>
      <c s="135">
        <v>0</v>
      </c>
      <c s="134">
        <v>0</v>
      </c>
      <c s="134">
        <v>208389.03</v>
      </c>
      <c s="134"/>
      <c s="140"/>
      <c s="140"/>
      <c s="141">
        <v>4505708.7800000003</v>
      </c>
      <c s="126">
        <v>45455</v>
      </c>
      <c s="130">
        <v>47281</v>
      </c>
      <c s="141">
        <v>4505708.7800000003</v>
      </c>
      <c s="143">
        <v>4.4500000000000002</v>
      </c>
      <c s="143">
        <v>5</v>
      </c>
      <c s="127">
        <v>0.092499999999999999</v>
      </c>
      <c s="123" t="s">
        <v>1829</v>
      </c>
      <c s="123" t="s">
        <v>1830</v>
      </c>
      <c s="27">
        <v>416778.06</v>
      </c>
      <c s="27">
        <v>416778.06</v>
      </c>
      <c s="27">
        <v>416778.06</v>
      </c>
      <c s="27">
        <v>416778.06</v>
      </c>
      <c s="27">
        <v>208389.03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833556.12</v>
      </c>
      <c s="27">
        <v>1041945.15</v>
      </c>
      <c s="27">
        <v>1875501.27</v>
      </c>
    </row>
    <row r="1404" spans="1:74" ht="14.5">
      <c r="A1404" s="123" t="s">
        <v>3366</v>
      </c>
      <c s="121" t="s">
        <v>1480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972682</v>
      </c>
      <c s="135">
        <v>0</v>
      </c>
      <c s="134">
        <v>0</v>
      </c>
      <c s="134">
        <v>0</v>
      </c>
      <c s="134"/>
      <c s="140"/>
      <c s="140"/>
      <c s="141">
        <v>972682</v>
      </c>
      <c s="126">
        <v>45372</v>
      </c>
      <c s="130">
        <v>45737</v>
      </c>
      <c s="141">
        <v>972682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23830.708999999999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23830.708999999999</v>
      </c>
      <c s="27">
        <v>0</v>
      </c>
      <c s="27">
        <v>23830.708999999999</v>
      </c>
    </row>
    <row r="1405" spans="1:74" ht="14.5">
      <c r="A1405" s="123" t="s">
        <v>3367</v>
      </c>
      <c s="121" t="s">
        <v>1712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11400000</v>
      </c>
      <c s="135">
        <v>0</v>
      </c>
      <c s="134">
        <v>0</v>
      </c>
      <c s="134">
        <v>0</v>
      </c>
      <c s="134"/>
      <c s="140"/>
      <c s="140"/>
      <c s="141">
        <v>11400000</v>
      </c>
      <c s="126">
        <v>45376</v>
      </c>
      <c s="130">
        <v>46471</v>
      </c>
      <c s="141">
        <v>11400000</v>
      </c>
      <c s="143">
        <v>2.2361111111111112</v>
      </c>
      <c s="143">
        <v>3</v>
      </c>
      <c s="127">
        <v>0.087499999999999994</v>
      </c>
      <c s="123" t="s">
        <v>1829</v>
      </c>
      <c s="123" t="s">
        <v>1830</v>
      </c>
      <c s="27">
        <v>997500</v>
      </c>
      <c s="27">
        <v>997500</v>
      </c>
      <c s="27">
        <v>498750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1995000</v>
      </c>
      <c s="27">
        <v>498750</v>
      </c>
      <c s="27">
        <v>2493750</v>
      </c>
    </row>
    <row r="1406" spans="1:74" ht="14.5">
      <c r="A1406" s="123" t="s">
        <v>3368</v>
      </c>
      <c s="121" t="s">
        <v>1481</v>
      </c>
      <c s="125">
        <v>1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70357.5</v>
      </c>
      <c s="135">
        <v>0</v>
      </c>
      <c s="134">
        <v>0</v>
      </c>
      <c s="134">
        <v>190.55000000000001</v>
      </c>
      <c s="134"/>
      <c s="140"/>
      <c s="140"/>
      <c s="141">
        <v>70357.5</v>
      </c>
      <c s="126">
        <v>45470</v>
      </c>
      <c s="130">
        <v>45835</v>
      </c>
      <c s="141">
        <v>70357.5</v>
      </c>
      <c s="143">
        <v>0.49166666666666664</v>
      </c>
      <c s="143">
        <v>1</v>
      </c>
      <c s="127">
        <v>0.032500000000000001</v>
      </c>
      <c s="123" t="s">
        <v>1829</v>
      </c>
      <c s="123" t="s">
        <v>1830</v>
      </c>
      <c s="27">
        <v>1143.3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1143.3</v>
      </c>
      <c s="27">
        <v>0</v>
      </c>
      <c s="27">
        <v>1143.3</v>
      </c>
    </row>
    <row r="1407" spans="1:74" ht="14.5">
      <c r="A1407" s="123" t="s">
        <v>3369</v>
      </c>
      <c s="121" t="s">
        <v>1481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108265</v>
      </c>
      <c s="135">
        <v>0</v>
      </c>
      <c s="134">
        <v>0</v>
      </c>
      <c s="134">
        <v>344.63999999999999</v>
      </c>
      <c s="134"/>
      <c s="140"/>
      <c s="140"/>
      <c s="141">
        <v>108265</v>
      </c>
      <c s="126">
        <v>45470</v>
      </c>
      <c s="130">
        <v>46200</v>
      </c>
      <c s="141">
        <v>108265</v>
      </c>
      <c s="143">
        <v>1.4916666666666667</v>
      </c>
      <c s="143">
        <v>2</v>
      </c>
      <c s="127">
        <v>0.038199999999999998</v>
      </c>
      <c s="123" t="s">
        <v>1829</v>
      </c>
      <c s="123" t="s">
        <v>1830</v>
      </c>
      <c s="27">
        <v>4135.6799999999994</v>
      </c>
      <c s="27">
        <v>1033.9199999999998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5169.5999999999995</v>
      </c>
      <c s="27">
        <v>0</v>
      </c>
      <c s="27">
        <v>5169.5999999999995</v>
      </c>
    </row>
    <row r="1408" spans="1:74" ht="14.5">
      <c r="A1408" s="123" t="s">
        <v>3370</v>
      </c>
      <c s="121" t="s">
        <v>1481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268597.5</v>
      </c>
      <c s="135">
        <v>0</v>
      </c>
      <c s="134">
        <v>0</v>
      </c>
      <c s="134">
        <v>962.47000000000003</v>
      </c>
      <c s="134"/>
      <c s="140"/>
      <c s="140"/>
      <c s="141">
        <v>268597.5</v>
      </c>
      <c s="126">
        <v>45470</v>
      </c>
      <c s="130">
        <v>46565</v>
      </c>
      <c s="141">
        <v>268597.5</v>
      </c>
      <c s="143">
        <v>2.4916666666666667</v>
      </c>
      <c s="143">
        <v>3</v>
      </c>
      <c s="127">
        <v>0.042999999999999997</v>
      </c>
      <c s="123" t="s">
        <v>1829</v>
      </c>
      <c s="123" t="s">
        <v>1830</v>
      </c>
      <c s="27">
        <v>11549.639999999999</v>
      </c>
      <c s="27">
        <v>11549.639999999999</v>
      </c>
      <c s="27">
        <v>2887.4400000000001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23099.279999999999</v>
      </c>
      <c s="27">
        <v>2887.4400000000001</v>
      </c>
      <c s="27">
        <v>25986.719999999998</v>
      </c>
    </row>
    <row r="1409" spans="1:74" ht="14.5">
      <c r="A1409" s="123" t="s">
        <v>3371</v>
      </c>
      <c s="121" t="s">
        <v>1481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342495</v>
      </c>
      <c s="135">
        <v>0</v>
      </c>
      <c s="134">
        <v>0</v>
      </c>
      <c s="134">
        <v>1344.29</v>
      </c>
      <c s="134"/>
      <c s="140"/>
      <c s="140"/>
      <c s="141">
        <v>342495</v>
      </c>
      <c s="126">
        <v>45470</v>
      </c>
      <c s="130">
        <v>46931</v>
      </c>
      <c s="141">
        <v>342495</v>
      </c>
      <c s="143">
        <v>3.4916666666666667</v>
      </c>
      <c s="143">
        <v>4</v>
      </c>
      <c s="127">
        <v>0.047100000000000003</v>
      </c>
      <c s="123" t="s">
        <v>1829</v>
      </c>
      <c s="123" t="s">
        <v>1830</v>
      </c>
      <c s="27">
        <v>16131.480000000003</v>
      </c>
      <c s="27">
        <v>16131.480000000003</v>
      </c>
      <c s="27">
        <v>16131.48</v>
      </c>
      <c s="27">
        <v>4032.9000000000001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32262.960000000006</v>
      </c>
      <c s="27">
        <v>20164.380000000001</v>
      </c>
      <c s="27">
        <v>52427.340000000011</v>
      </c>
    </row>
    <row r="1410" spans="1:74" ht="14.5">
      <c r="A1410" s="123" t="s">
        <v>3372</v>
      </c>
      <c s="121" t="s">
        <v>1481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327155</v>
      </c>
      <c s="135">
        <v>0</v>
      </c>
      <c s="134">
        <v>0</v>
      </c>
      <c s="134">
        <v>1382.23</v>
      </c>
      <c s="134"/>
      <c s="140"/>
      <c s="140"/>
      <c s="141">
        <v>327155</v>
      </c>
      <c s="126">
        <v>45470</v>
      </c>
      <c s="130">
        <v>47296</v>
      </c>
      <c s="141">
        <v>327155</v>
      </c>
      <c s="143">
        <v>4.4916666666666663</v>
      </c>
      <c s="143">
        <v>5</v>
      </c>
      <c s="127">
        <v>0.050700000000000002</v>
      </c>
      <c s="123" t="s">
        <v>1829</v>
      </c>
      <c s="123" t="s">
        <v>1830</v>
      </c>
      <c s="27">
        <v>16586.759999999998</v>
      </c>
      <c s="27">
        <v>16586.759999999998</v>
      </c>
      <c s="27">
        <v>16586.759999999998</v>
      </c>
      <c s="27">
        <v>16586.759999999998</v>
      </c>
      <c s="27">
        <v>4146.6599999999999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33173.519999999997</v>
      </c>
      <c s="27">
        <v>37320.179999999993</v>
      </c>
      <c s="27">
        <v>70493.699999999983</v>
      </c>
    </row>
    <row r="1411" spans="1:74" ht="14.5">
      <c r="A1411" s="123" t="s">
        <v>3373</v>
      </c>
      <c s="121" t="s">
        <v>1481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285117.5</v>
      </c>
      <c s="135">
        <v>0</v>
      </c>
      <c s="134">
        <v>0</v>
      </c>
      <c s="134">
        <v>1273.52</v>
      </c>
      <c s="134"/>
      <c s="140"/>
      <c s="140"/>
      <c s="141">
        <v>285117.5</v>
      </c>
      <c s="126">
        <v>45470</v>
      </c>
      <c s="130">
        <v>47661</v>
      </c>
      <c s="141">
        <v>285117.5</v>
      </c>
      <c s="143">
        <v>5.4916666666666663</v>
      </c>
      <c s="143">
        <v>6</v>
      </c>
      <c s="127">
        <v>0.053600000000000002</v>
      </c>
      <c s="123" t="s">
        <v>1829</v>
      </c>
      <c s="123" t="s">
        <v>1830</v>
      </c>
      <c s="27">
        <v>15282.240000000003</v>
      </c>
      <c s="27">
        <v>15282.240000000003</v>
      </c>
      <c s="27">
        <v>15282.24</v>
      </c>
      <c s="27">
        <v>15282.24</v>
      </c>
      <c s="27">
        <v>15282.24</v>
      </c>
      <c s="27">
        <v>3820.5599999999999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30564.480000000007</v>
      </c>
      <c s="27">
        <v>49667.279999999999</v>
      </c>
      <c s="27">
        <v>80231.760000000009</v>
      </c>
    </row>
    <row r="1412" spans="1:74" ht="14.5">
      <c r="A1412" s="123" t="s">
        <v>3374</v>
      </c>
      <c s="121" t="s">
        <v>1481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234023.5</v>
      </c>
      <c s="135">
        <v>0</v>
      </c>
      <c s="134">
        <v>0</v>
      </c>
      <c s="134">
        <v>1099.9100000000001</v>
      </c>
      <c s="134"/>
      <c s="140"/>
      <c s="140"/>
      <c s="141">
        <v>234023.5</v>
      </c>
      <c s="126">
        <v>45470</v>
      </c>
      <c s="130">
        <v>48026</v>
      </c>
      <c s="141">
        <v>234023.5</v>
      </c>
      <c s="143">
        <v>6.4916666666666663</v>
      </c>
      <c s="143">
        <v>7</v>
      </c>
      <c s="128">
        <v>0.056399999999999999</v>
      </c>
      <c s="123" t="s">
        <v>1829</v>
      </c>
      <c s="123" t="s">
        <v>1830</v>
      </c>
      <c s="27">
        <v>13198.92</v>
      </c>
      <c s="27">
        <v>13198.92</v>
      </c>
      <c s="27">
        <v>13198.92</v>
      </c>
      <c s="27">
        <v>13198.92</v>
      </c>
      <c s="27">
        <v>13198.92</v>
      </c>
      <c s="27">
        <v>9899.2199999999993</v>
      </c>
      <c s="27">
        <v>3299.7600000000002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26397.84</v>
      </c>
      <c s="27">
        <v>52795.740000000005</v>
      </c>
      <c s="27">
        <v>79193.580000000002</v>
      </c>
    </row>
    <row r="1413" spans="1:74" ht="14.5">
      <c r="A1413" s="123" t="s">
        <v>3375</v>
      </c>
      <c s="121" t="s">
        <v>1481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1039521</v>
      </c>
      <c s="135">
        <v>0</v>
      </c>
      <c s="134">
        <v>0</v>
      </c>
      <c s="134">
        <v>5136.9700000000003</v>
      </c>
      <c s="134"/>
      <c s="140"/>
      <c s="140"/>
      <c s="141">
        <v>1039521</v>
      </c>
      <c s="126">
        <v>45470</v>
      </c>
      <c s="130">
        <v>48392</v>
      </c>
      <c s="141">
        <v>1039521</v>
      </c>
      <c s="143">
        <v>7.4916666666666663</v>
      </c>
      <c s="143">
        <v>8</v>
      </c>
      <c s="127">
        <v>0.059299999999999999</v>
      </c>
      <c s="123" t="s">
        <v>1829</v>
      </c>
      <c s="123" t="s">
        <v>1830</v>
      </c>
      <c s="27">
        <v>61643.640000000007</v>
      </c>
      <c s="27">
        <v>61643.640000000007</v>
      </c>
      <c s="27">
        <v>61643.639999999999</v>
      </c>
      <c s="27">
        <v>61643.639999999999</v>
      </c>
      <c s="27">
        <v>61643.639999999999</v>
      </c>
      <c s="27">
        <v>51369.660000000003</v>
      </c>
      <c s="27">
        <v>30821.759999999998</v>
      </c>
      <c s="27">
        <v>10273.92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123287.28000000001</v>
      </c>
      <c s="27">
        <v>277396.25999999995</v>
      </c>
      <c s="27">
        <v>400683.53999999998</v>
      </c>
    </row>
    <row r="1414" spans="1:74" ht="14.5">
      <c r="A1414" s="123" t="s">
        <v>3376</v>
      </c>
      <c s="121" t="s">
        <v>1481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763902.5</v>
      </c>
      <c s="135">
        <v>0</v>
      </c>
      <c s="134">
        <v>0</v>
      </c>
      <c s="134">
        <v>3953.1999999999998</v>
      </c>
      <c s="134"/>
      <c s="140"/>
      <c s="140"/>
      <c s="141">
        <v>763902.5</v>
      </c>
      <c s="126">
        <v>45470</v>
      </c>
      <c s="130">
        <v>48757</v>
      </c>
      <c s="141">
        <v>763902.5</v>
      </c>
      <c s="143">
        <v>8.4916666666666671</v>
      </c>
      <c s="143">
        <v>9</v>
      </c>
      <c s="127">
        <v>0.062100000000000002</v>
      </c>
      <c s="123" t="s">
        <v>1829</v>
      </c>
      <c s="123" t="s">
        <v>1830</v>
      </c>
      <c s="27">
        <v>47438.399999999994</v>
      </c>
      <c s="27">
        <v>47438.399999999994</v>
      </c>
      <c s="27">
        <v>47438.400000000001</v>
      </c>
      <c s="27">
        <v>47438.400000000001</v>
      </c>
      <c s="27">
        <v>47438.400000000001</v>
      </c>
      <c s="27">
        <v>41508.599999999999</v>
      </c>
      <c s="27">
        <v>29649</v>
      </c>
      <c s="27">
        <v>17789.400000000001</v>
      </c>
      <c s="27">
        <v>5929.8000000000002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94876.799999999988</v>
      </c>
      <c s="27">
        <v>237192</v>
      </c>
      <c s="27">
        <v>332068.79999999999</v>
      </c>
    </row>
    <row r="1415" spans="1:74" ht="14.5">
      <c r="A1415" s="123" t="s">
        <v>3377</v>
      </c>
      <c s="121" t="s">
        <v>1713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100000000</v>
      </c>
      <c s="135">
        <v>0</v>
      </c>
      <c s="134">
        <v>0</v>
      </c>
      <c s="134">
        <v>0</v>
      </c>
      <c s="134"/>
      <c s="140"/>
      <c s="140"/>
      <c s="141">
        <v>100000000</v>
      </c>
      <c s="126">
        <v>45425</v>
      </c>
      <c s="130">
        <v>47251</v>
      </c>
      <c s="141">
        <v>100000000</v>
      </c>
      <c s="143">
        <v>4.3694444444444445</v>
      </c>
      <c s="143">
        <v>5</v>
      </c>
      <c s="127">
        <v>0.092499999999999999</v>
      </c>
      <c s="123" t="s">
        <v>1829</v>
      </c>
      <c s="123" t="s">
        <v>1830</v>
      </c>
      <c s="27">
        <v>9250000</v>
      </c>
      <c s="27">
        <v>9250000</v>
      </c>
      <c s="27">
        <v>9250000</v>
      </c>
      <c s="27">
        <v>9250000</v>
      </c>
      <c s="27">
        <v>4625000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18500000</v>
      </c>
      <c s="27">
        <v>23125000</v>
      </c>
      <c s="27">
        <v>41625000</v>
      </c>
    </row>
    <row r="1416" spans="1:74" ht="14.5">
      <c r="A1416" s="123" t="s">
        <v>3378</v>
      </c>
      <c s="121" t="s">
        <v>1714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15000000</v>
      </c>
      <c s="135">
        <v>0</v>
      </c>
      <c s="134">
        <v>0</v>
      </c>
      <c s="134">
        <v>0</v>
      </c>
      <c s="134"/>
      <c s="140"/>
      <c s="140"/>
      <c s="141">
        <v>15000000</v>
      </c>
      <c s="126">
        <v>45376</v>
      </c>
      <c s="130">
        <v>46471</v>
      </c>
      <c s="141">
        <v>15000000</v>
      </c>
      <c s="143">
        <v>2.2361111111111112</v>
      </c>
      <c s="143">
        <v>3</v>
      </c>
      <c s="127">
        <v>0.087499999999999994</v>
      </c>
      <c s="123" t="s">
        <v>1829</v>
      </c>
      <c s="123" t="s">
        <v>1830</v>
      </c>
      <c s="27">
        <v>1312500</v>
      </c>
      <c s="27">
        <v>1312500</v>
      </c>
      <c s="27">
        <v>656250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2625000</v>
      </c>
      <c s="27">
        <v>656250</v>
      </c>
      <c s="27">
        <v>3281250</v>
      </c>
    </row>
    <row r="1417" spans="1:74" ht="14.5">
      <c r="A1417" s="123" t="s">
        <v>3379</v>
      </c>
      <c s="121" t="s">
        <v>1715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1880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1078927.6899999999</v>
      </c>
      <c s="135">
        <v>0</v>
      </c>
      <c s="134">
        <v>0</v>
      </c>
      <c s="134">
        <v>0</v>
      </c>
      <c s="134"/>
      <c s="140"/>
      <c s="140"/>
      <c s="141">
        <v>1078927.6899999999</v>
      </c>
      <c s="126">
        <v>45387</v>
      </c>
      <c s="130">
        <v>46482</v>
      </c>
      <c s="141">
        <v>1078927.6899999999</v>
      </c>
      <c s="143">
        <v>2.2638888888888888</v>
      </c>
      <c s="143">
        <v>3</v>
      </c>
      <c s="128">
        <v>0.087499999999999994</v>
      </c>
      <c s="123" t="s">
        <v>1829</v>
      </c>
      <c s="123" t="s">
        <v>1830</v>
      </c>
      <c s="27">
        <v>94406.179999999993</v>
      </c>
      <c s="27">
        <v>94406.179999999993</v>
      </c>
      <c s="27">
        <v>47203.089999999997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188812.35999999999</v>
      </c>
      <c s="27">
        <v>47203.089999999997</v>
      </c>
      <c s="27">
        <v>236015.44999999998</v>
      </c>
    </row>
    <row r="1418" spans="1:74" ht="14.5">
      <c r="A1418" s="123" t="s">
        <v>3380</v>
      </c>
      <c s="121" t="s">
        <v>1716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1881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1754764.5900000001</v>
      </c>
      <c s="135">
        <v>0</v>
      </c>
      <c s="134">
        <v>0</v>
      </c>
      <c s="134">
        <v>0</v>
      </c>
      <c s="134"/>
      <c s="140"/>
      <c s="140"/>
      <c s="141">
        <v>1754764.5900000001</v>
      </c>
      <c s="126">
        <v>45387</v>
      </c>
      <c s="130">
        <v>46482</v>
      </c>
      <c s="141">
        <v>1754764.5900000001</v>
      </c>
      <c s="143">
        <v>2.2638888888888888</v>
      </c>
      <c s="143">
        <v>3</v>
      </c>
      <c s="127">
        <v>0.087499999999999994</v>
      </c>
      <c s="123" t="s">
        <v>1829</v>
      </c>
      <c s="123" t="s">
        <v>1830</v>
      </c>
      <c s="27">
        <v>153541.89999999999</v>
      </c>
      <c s="27">
        <v>153541.89999999999</v>
      </c>
      <c s="27">
        <v>76770.949999999997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307083.79999999999</v>
      </c>
      <c s="27">
        <v>76770.949999999997</v>
      </c>
      <c s="27">
        <v>383854.75</v>
      </c>
    </row>
    <row r="1419" spans="1:74" ht="14.5">
      <c r="A1419" s="123" t="s">
        <v>3381</v>
      </c>
      <c s="121" t="s">
        <v>1717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1882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176856.60000000001</v>
      </c>
      <c s="135">
        <v>0</v>
      </c>
      <c s="134">
        <v>0</v>
      </c>
      <c s="134">
        <v>0</v>
      </c>
      <c s="134"/>
      <c s="140"/>
      <c s="140"/>
      <c s="141">
        <v>176856.60000000001</v>
      </c>
      <c s="126">
        <v>45387</v>
      </c>
      <c s="130">
        <v>46482</v>
      </c>
      <c s="141">
        <v>176856.60000000001</v>
      </c>
      <c s="143">
        <v>2.2638888888888888</v>
      </c>
      <c s="143">
        <v>3</v>
      </c>
      <c s="127">
        <v>0.087499999999999994</v>
      </c>
      <c s="123" t="s">
        <v>1829</v>
      </c>
      <c s="123" t="s">
        <v>1830</v>
      </c>
      <c s="27">
        <v>15474.959999999999</v>
      </c>
      <c s="27">
        <v>15474.959999999999</v>
      </c>
      <c s="27">
        <v>7737.4799999999996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30949.919999999998</v>
      </c>
      <c s="27">
        <v>7737.4799999999996</v>
      </c>
      <c s="27">
        <v>38687.399999999994</v>
      </c>
    </row>
    <row r="1420" spans="1:74" ht="14.5">
      <c r="A1420" s="123" t="s">
        <v>3382</v>
      </c>
      <c s="121" t="s">
        <v>1718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1883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572989.93999999994</v>
      </c>
      <c s="135">
        <v>0</v>
      </c>
      <c s="134">
        <v>0</v>
      </c>
      <c s="134">
        <v>0</v>
      </c>
      <c s="134"/>
      <c s="140"/>
      <c s="140"/>
      <c s="141">
        <v>572989.93999999994</v>
      </c>
      <c s="126">
        <v>45387</v>
      </c>
      <c s="130">
        <v>46482</v>
      </c>
      <c s="141">
        <v>572989.93999999994</v>
      </c>
      <c s="143">
        <v>2.2638888888888888</v>
      </c>
      <c s="143">
        <v>3</v>
      </c>
      <c s="127">
        <v>0.087499999999999994</v>
      </c>
      <c s="123" t="s">
        <v>1829</v>
      </c>
      <c s="123" t="s">
        <v>1830</v>
      </c>
      <c s="27">
        <v>50136.620000000003</v>
      </c>
      <c s="27">
        <v>50136.620000000003</v>
      </c>
      <c s="27">
        <v>25068.310000000001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100273.24000000001</v>
      </c>
      <c s="27">
        <v>25068.310000000001</v>
      </c>
      <c s="27">
        <v>125341.55</v>
      </c>
    </row>
    <row r="1421" spans="1:74" ht="14.5">
      <c r="A1421" s="123" t="s">
        <v>3383</v>
      </c>
      <c s="121" t="s">
        <v>1719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1857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4368725.4900000002</v>
      </c>
      <c s="135">
        <v>0</v>
      </c>
      <c s="134">
        <v>0</v>
      </c>
      <c s="134">
        <v>0</v>
      </c>
      <c s="134"/>
      <c s="140"/>
      <c s="140"/>
      <c s="141">
        <v>4368725.4900000002</v>
      </c>
      <c s="126">
        <v>45387</v>
      </c>
      <c s="130">
        <v>46482</v>
      </c>
      <c s="141">
        <v>4368725.4900000002</v>
      </c>
      <c s="143">
        <v>2.2638888888888888</v>
      </c>
      <c s="143">
        <v>3</v>
      </c>
      <c s="127">
        <v>0.087499999999999994</v>
      </c>
      <c s="123" t="s">
        <v>1829</v>
      </c>
      <c s="123" t="s">
        <v>1830</v>
      </c>
      <c s="27">
        <v>382263.47999999998</v>
      </c>
      <c s="27">
        <v>382263.47999999998</v>
      </c>
      <c s="27">
        <v>191131.73999999999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764526.95999999996</v>
      </c>
      <c s="27">
        <v>191131.73999999999</v>
      </c>
      <c s="27">
        <v>955658.69999999995</v>
      </c>
    </row>
    <row r="1422" spans="1:74" ht="14.5">
      <c r="A1422" s="123" t="s">
        <v>3384</v>
      </c>
      <c s="121" t="s">
        <v>1720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1884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2937151.3399999999</v>
      </c>
      <c s="135">
        <v>0</v>
      </c>
      <c s="134">
        <v>0</v>
      </c>
      <c s="134">
        <v>0</v>
      </c>
      <c s="134"/>
      <c s="140"/>
      <c s="140"/>
      <c s="141">
        <v>2937151.3399999999</v>
      </c>
      <c s="126">
        <v>45387</v>
      </c>
      <c s="130">
        <v>46482</v>
      </c>
      <c s="141">
        <v>2937151.3399999999</v>
      </c>
      <c s="143">
        <v>2.2638888888888888</v>
      </c>
      <c s="143">
        <v>3</v>
      </c>
      <c s="128">
        <v>0.087499999999999994</v>
      </c>
      <c s="123" t="s">
        <v>1829</v>
      </c>
      <c s="123" t="s">
        <v>1830</v>
      </c>
      <c s="27">
        <v>257000.73999999999</v>
      </c>
      <c s="27">
        <v>257000.73999999999</v>
      </c>
      <c s="27">
        <v>128500.37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514001.47999999998</v>
      </c>
      <c s="27">
        <v>128500.37</v>
      </c>
      <c s="27">
        <v>642501.84999999998</v>
      </c>
    </row>
    <row r="1423" spans="1:74" ht="14.5">
      <c r="A1423" s="123" t="s">
        <v>3385</v>
      </c>
      <c s="121" t="s">
        <v>1721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1885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1067430.0700000001</v>
      </c>
      <c s="135">
        <v>0</v>
      </c>
      <c s="134">
        <v>0</v>
      </c>
      <c s="134">
        <v>0</v>
      </c>
      <c s="134"/>
      <c s="140"/>
      <c s="140"/>
      <c s="141">
        <v>1067430.0700000001</v>
      </c>
      <c s="126">
        <v>45387</v>
      </c>
      <c s="130">
        <v>46482</v>
      </c>
      <c s="141">
        <v>1067430.0700000001</v>
      </c>
      <c s="143">
        <v>2.2638888888888888</v>
      </c>
      <c s="143">
        <v>3</v>
      </c>
      <c s="127">
        <v>0.087499999999999994</v>
      </c>
      <c s="123" t="s">
        <v>1829</v>
      </c>
      <c s="123" t="s">
        <v>1830</v>
      </c>
      <c s="27">
        <v>93400.139999999999</v>
      </c>
      <c s="27">
        <v>93400.139999999999</v>
      </c>
      <c s="27">
        <v>46700.07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186800.28</v>
      </c>
      <c s="27">
        <v>46700.07</v>
      </c>
      <c s="27">
        <v>233500.35000000001</v>
      </c>
    </row>
    <row r="1424" spans="1:74" ht="14.5">
      <c r="A1424" s="123" t="s">
        <v>3386</v>
      </c>
      <c s="121" t="s">
        <v>1482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1886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2132367.0699999998</v>
      </c>
      <c s="135">
        <v>0</v>
      </c>
      <c s="134">
        <v>66636.470000000001</v>
      </c>
      <c s="134">
        <v>13931.290000000001</v>
      </c>
      <c s="134"/>
      <c s="140"/>
      <c s="140"/>
      <c s="141">
        <v>2065730.6000000001</v>
      </c>
      <c s="126">
        <v>45477</v>
      </c>
      <c s="130">
        <v>46572</v>
      </c>
      <c s="141">
        <v>2398912.9500000002</v>
      </c>
      <c s="143">
        <v>2.5111111111111111</v>
      </c>
      <c s="143">
        <v>3</v>
      </c>
      <c s="127">
        <v>0.078398999999999996</v>
      </c>
      <c s="123" t="s">
        <v>1829</v>
      </c>
      <c s="123" t="s">
        <v>1830</v>
      </c>
      <c s="27">
        <v>133217.92999999999</v>
      </c>
      <c s="27">
        <v>70527.140000000014</v>
      </c>
      <c s="27">
        <v>12189.879999999999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203745.07000000001</v>
      </c>
      <c s="27">
        <v>12189.879999999999</v>
      </c>
      <c s="27">
        <v>215934.95000000001</v>
      </c>
    </row>
    <row r="1425" spans="1:74" ht="14.5">
      <c r="A1425" s="123" t="s">
        <v>3387</v>
      </c>
      <c s="121" t="s">
        <v>1483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1887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186517.54999999999</v>
      </c>
      <c s="135">
        <v>0</v>
      </c>
      <c s="134">
        <v>23314.700000000001</v>
      </c>
      <c s="134">
        <v>761.61000000000001</v>
      </c>
      <c s="134"/>
      <c s="140"/>
      <c s="140"/>
      <c s="141">
        <v>163202.85000000001</v>
      </c>
      <c s="126">
        <v>45477</v>
      </c>
      <c s="130">
        <v>45842</v>
      </c>
      <c s="141">
        <v>279776.34999999998</v>
      </c>
      <c s="143">
        <v>0.51111111111111107</v>
      </c>
      <c s="143">
        <v>1</v>
      </c>
      <c s="128">
        <v>0.049000000000000002</v>
      </c>
      <c s="123" t="s">
        <v>1829</v>
      </c>
      <c s="123" t="s">
        <v>1830</v>
      </c>
      <c s="27">
        <v>2665.6399999999999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2665.6399999999999</v>
      </c>
      <c s="27">
        <v>0</v>
      </c>
      <c s="27">
        <v>2665.6399999999999</v>
      </c>
    </row>
    <row r="1426" spans="1:74" ht="14.5">
      <c r="A1426" s="123" t="s">
        <v>3388</v>
      </c>
      <c s="121" t="s">
        <v>1484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1888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3090659.7200000002</v>
      </c>
      <c s="135">
        <v>0</v>
      </c>
      <c s="134">
        <v>26643.619999999999</v>
      </c>
      <c s="134">
        <v>21908.400000000001</v>
      </c>
      <c s="134"/>
      <c s="140"/>
      <c s="140"/>
      <c s="141">
        <v>3064016.1000000001</v>
      </c>
      <c s="126">
        <v>45477</v>
      </c>
      <c s="130">
        <v>49129</v>
      </c>
      <c s="141">
        <v>3197234.2000000002</v>
      </c>
      <c s="143">
        <v>9.5111111111111111</v>
      </c>
      <c s="143">
        <v>10</v>
      </c>
      <c s="128">
        <v>0.085063</v>
      </c>
      <c s="123" t="s">
        <v>1829</v>
      </c>
      <c s="123" t="s">
        <v>1830</v>
      </c>
      <c s="27">
        <v>248169.27000000002</v>
      </c>
      <c s="27">
        <v>220972.65000000002</v>
      </c>
      <c s="27">
        <v>193776.01000000001</v>
      </c>
      <c s="27">
        <v>166579.37</v>
      </c>
      <c s="27">
        <v>139382.73999999999</v>
      </c>
      <c s="27">
        <v>112186.10000000001</v>
      </c>
      <c s="27">
        <v>84989.470000000001</v>
      </c>
      <c s="27">
        <v>57792.830000000002</v>
      </c>
      <c s="27">
        <v>30596.189999999999</v>
      </c>
      <c s="27">
        <v>5288.2299999999996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469141.92000000004</v>
      </c>
      <c s="27">
        <v>790590.93999999983</v>
      </c>
      <c s="27">
        <v>1259732.8599999999</v>
      </c>
    </row>
    <row r="1427" spans="1:74" ht="14.5">
      <c r="A1427" s="123" t="s">
        <v>3389</v>
      </c>
      <c s="121" t="s">
        <v>1485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1889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299127.87</v>
      </c>
      <c s="135">
        <v>0</v>
      </c>
      <c s="134">
        <v>7669.9499999999998</v>
      </c>
      <c s="134">
        <v>2113.0100000000002</v>
      </c>
      <c s="134"/>
      <c s="140"/>
      <c s="140"/>
      <c s="141">
        <v>291457.91999999998</v>
      </c>
      <c s="126">
        <v>45477</v>
      </c>
      <c s="130">
        <v>46938</v>
      </c>
      <c s="141">
        <v>329807.67000000004</v>
      </c>
      <c s="143">
        <v>3.5111111111111111</v>
      </c>
      <c s="143">
        <v>4</v>
      </c>
      <c s="127">
        <v>0.084766999999999995</v>
      </c>
      <c s="123" t="s">
        <v>1829</v>
      </c>
      <c s="123" t="s">
        <v>1830</v>
      </c>
      <c s="27">
        <v>21130.150000000005</v>
      </c>
      <c s="27">
        <v>13328.279999999999</v>
      </c>
      <c s="27">
        <v>5526.3599999999997</v>
      </c>
      <c s="27">
        <v>162.53999999999999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34458.430000000008</v>
      </c>
      <c s="27">
        <v>5688.8999999999996</v>
      </c>
      <c s="27">
        <v>40147.330000000009</v>
      </c>
    </row>
    <row r="1428" spans="1:74" ht="14.5">
      <c r="A1428" s="123" t="s">
        <v>3390</v>
      </c>
      <c s="121" t="s">
        <v>1486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1890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3207834.2000000002</v>
      </c>
      <c s="135">
        <v>0</v>
      </c>
      <c s="134">
        <v>27653.740000000002</v>
      </c>
      <c s="134">
        <v>22739</v>
      </c>
      <c s="134"/>
      <c s="140"/>
      <c s="140"/>
      <c s="141">
        <v>3180180.46</v>
      </c>
      <c s="126">
        <v>45477</v>
      </c>
      <c s="130">
        <v>49129</v>
      </c>
      <c s="141">
        <v>3318449.1600000001</v>
      </c>
      <c s="143">
        <v>9.5111111111111111</v>
      </c>
      <c s="143">
        <v>10</v>
      </c>
      <c s="127">
        <v>0.085063</v>
      </c>
      <c s="123" t="s">
        <v>1829</v>
      </c>
      <c s="123" t="s">
        <v>1830</v>
      </c>
      <c s="27">
        <v>257577.98999999999</v>
      </c>
      <c s="27">
        <v>229350.26000000001</v>
      </c>
      <c s="27">
        <v>201122.54000000001</v>
      </c>
      <c s="27">
        <v>172894.82000000001</v>
      </c>
      <c s="27">
        <v>144667.10000000001</v>
      </c>
      <c s="27">
        <v>116439.38</v>
      </c>
      <c s="27">
        <v>88211.660000000003</v>
      </c>
      <c s="27">
        <v>59983.940000000002</v>
      </c>
      <c s="27">
        <v>31756.220000000001</v>
      </c>
      <c s="27">
        <v>5488.7399999999998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486928.25</v>
      </c>
      <c s="27">
        <v>820564.39999999991</v>
      </c>
      <c s="27">
        <v>1307492.6499999999</v>
      </c>
    </row>
    <row r="1429" spans="1:74" ht="14.5">
      <c r="A1429" s="123" t="s">
        <v>3391</v>
      </c>
      <c s="121" t="s">
        <v>1722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1891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744761.34999999998</v>
      </c>
      <c s="135">
        <v>0</v>
      </c>
      <c s="134">
        <v>0</v>
      </c>
      <c s="134">
        <v>0</v>
      </c>
      <c s="134"/>
      <c s="140"/>
      <c s="140"/>
      <c s="141">
        <v>744761.34999999998</v>
      </c>
      <c s="126">
        <v>45387</v>
      </c>
      <c s="130">
        <v>46482</v>
      </c>
      <c s="141">
        <v>744761.34999999998</v>
      </c>
      <c s="143">
        <v>2.2638888888888888</v>
      </c>
      <c s="143">
        <v>3</v>
      </c>
      <c s="127">
        <v>0.087499999999999994</v>
      </c>
      <c s="123" t="s">
        <v>1829</v>
      </c>
      <c s="123" t="s">
        <v>1830</v>
      </c>
      <c s="27">
        <v>65166.620000000003</v>
      </c>
      <c s="27">
        <v>65166.620000000003</v>
      </c>
      <c s="27">
        <v>32583.310000000001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130333.24000000001</v>
      </c>
      <c s="27">
        <v>32583.310000000001</v>
      </c>
      <c s="27">
        <v>162916.55000000002</v>
      </c>
    </row>
    <row r="1430" spans="1:74" ht="14.5">
      <c r="A1430" s="123" t="s">
        <v>3392</v>
      </c>
      <c s="121" t="s">
        <v>1723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1892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682048.12</v>
      </c>
      <c s="135">
        <v>0</v>
      </c>
      <c s="134">
        <v>0</v>
      </c>
      <c s="134">
        <v>0</v>
      </c>
      <c s="134"/>
      <c s="140"/>
      <c s="140"/>
      <c s="141">
        <v>682048.12</v>
      </c>
      <c s="126">
        <v>45387</v>
      </c>
      <c s="130">
        <v>46482</v>
      </c>
      <c s="141">
        <v>682048.12093628885</v>
      </c>
      <c s="143">
        <v>2.2638888888888888</v>
      </c>
      <c s="143">
        <v>3</v>
      </c>
      <c s="127">
        <v>0.087499999999999994</v>
      </c>
      <c s="123" t="s">
        <v>1829</v>
      </c>
      <c s="123" t="s">
        <v>1830</v>
      </c>
      <c s="27">
        <v>59679.220000000001</v>
      </c>
      <c s="27">
        <v>59679.220000000001</v>
      </c>
      <c s="27">
        <v>29839.610000000001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119358.44</v>
      </c>
      <c s="27">
        <v>29839.610000000001</v>
      </c>
      <c s="27">
        <v>149198.04999999999</v>
      </c>
    </row>
    <row r="1431" spans="1:74" ht="14.5">
      <c r="A1431" s="123" t="s">
        <v>3393</v>
      </c>
      <c s="121" t="s">
        <v>1487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1892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217117.31</v>
      </c>
      <c s="135">
        <v>0</v>
      </c>
      <c s="134">
        <v>27139.66</v>
      </c>
      <c s="134">
        <v>886.55999999999995</v>
      </c>
      <c s="134"/>
      <c s="140"/>
      <c s="140"/>
      <c s="141">
        <v>189977.64999999999</v>
      </c>
      <c s="126">
        <v>45477</v>
      </c>
      <c s="130">
        <v>45842</v>
      </c>
      <c s="141">
        <v>325675.95000000001</v>
      </c>
      <c s="143">
        <v>0.51111111111111107</v>
      </c>
      <c s="143">
        <v>1</v>
      </c>
      <c s="127">
        <v>0.049000000000000002</v>
      </c>
      <c s="123" t="s">
        <v>1829</v>
      </c>
      <c s="123" t="s">
        <v>1830</v>
      </c>
      <c s="27">
        <v>3102.96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3102.96</v>
      </c>
      <c s="27">
        <v>0</v>
      </c>
      <c s="27">
        <v>3102.96</v>
      </c>
    </row>
    <row r="1432" spans="1:74" ht="14.5">
      <c r="A1432" s="123" t="s">
        <v>3394</v>
      </c>
      <c s="121" t="s">
        <v>1724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1893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1209796.04</v>
      </c>
      <c s="135">
        <v>0</v>
      </c>
      <c s="134">
        <v>0</v>
      </c>
      <c s="134">
        <v>0</v>
      </c>
      <c s="134"/>
      <c s="140"/>
      <c s="140"/>
      <c s="141">
        <v>1209796.04</v>
      </c>
      <c s="126">
        <v>45387</v>
      </c>
      <c s="130">
        <v>46482</v>
      </c>
      <c s="141">
        <v>1209796.04</v>
      </c>
      <c s="143">
        <v>2.2638888888888888</v>
      </c>
      <c s="143">
        <v>3</v>
      </c>
      <c s="127">
        <v>0.087499999999999994</v>
      </c>
      <c s="123" t="s">
        <v>1829</v>
      </c>
      <c s="123" t="s">
        <v>1830</v>
      </c>
      <c s="27">
        <v>105857.16</v>
      </c>
      <c s="27">
        <v>105857.16</v>
      </c>
      <c s="27">
        <v>52928.580000000002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211714.32000000001</v>
      </c>
      <c s="27">
        <v>52928.580000000002</v>
      </c>
      <c s="27">
        <v>264642.90000000002</v>
      </c>
    </row>
    <row r="1433" spans="1:74" ht="14.5">
      <c r="A1433" s="123" t="s">
        <v>3395</v>
      </c>
      <c s="121" t="s">
        <v>1488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1893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82321</v>
      </c>
      <c s="135">
        <v>0</v>
      </c>
      <c s="134">
        <v>10290.120000000001</v>
      </c>
      <c s="134">
        <v>336.13999999999999</v>
      </c>
      <c s="134"/>
      <c s="140"/>
      <c s="140"/>
      <c s="141">
        <v>72030.880000000005</v>
      </c>
      <c s="126">
        <v>45477</v>
      </c>
      <c s="130">
        <v>45842</v>
      </c>
      <c s="141">
        <v>123481.48000000001</v>
      </c>
      <c s="143">
        <v>0.51111111111111107</v>
      </c>
      <c s="143">
        <v>1</v>
      </c>
      <c s="127">
        <v>0.049000000000000002</v>
      </c>
      <c s="123" t="s">
        <v>1829</v>
      </c>
      <c s="123" t="s">
        <v>1830</v>
      </c>
      <c s="27">
        <v>1176.51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1176.51</v>
      </c>
      <c s="27">
        <v>0</v>
      </c>
      <c s="27">
        <v>1176.51</v>
      </c>
    </row>
    <row r="1434" spans="1:74" ht="14.5">
      <c r="A1434" s="123" t="s">
        <v>3396</v>
      </c>
      <c s="121" t="s">
        <v>1725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200000000</v>
      </c>
      <c s="135">
        <v>0</v>
      </c>
      <c s="134">
        <v>0</v>
      </c>
      <c s="134">
        <v>0</v>
      </c>
      <c s="134"/>
      <c s="140"/>
      <c s="140"/>
      <c s="141">
        <v>200000000</v>
      </c>
      <c s="126">
        <v>45425</v>
      </c>
      <c s="130">
        <v>47251</v>
      </c>
      <c s="141">
        <v>200000000</v>
      </c>
      <c s="143">
        <v>4.3694444444444445</v>
      </c>
      <c s="143">
        <v>5</v>
      </c>
      <c s="127">
        <v>0.092499999999999999</v>
      </c>
      <c s="123" t="s">
        <v>1829</v>
      </c>
      <c s="123" t="s">
        <v>1830</v>
      </c>
      <c s="27">
        <v>18500000</v>
      </c>
      <c s="27">
        <v>18500000</v>
      </c>
      <c s="27">
        <v>18500000</v>
      </c>
      <c s="27">
        <v>18500000</v>
      </c>
      <c s="27">
        <v>9250000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37000000</v>
      </c>
      <c s="27">
        <v>46250000</v>
      </c>
      <c s="27">
        <v>83250000</v>
      </c>
    </row>
    <row r="1435" spans="1:74" ht="14.5">
      <c r="A1435" s="123" t="s">
        <v>3397</v>
      </c>
      <c s="121" t="s">
        <v>1726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15700000</v>
      </c>
      <c s="135">
        <v>0</v>
      </c>
      <c s="134">
        <v>0</v>
      </c>
      <c s="134">
        <v>0</v>
      </c>
      <c s="134"/>
      <c s="140"/>
      <c s="140"/>
      <c s="141">
        <v>15700000</v>
      </c>
      <c s="126">
        <v>45376</v>
      </c>
      <c s="130">
        <v>46471</v>
      </c>
      <c s="141">
        <v>15700000</v>
      </c>
      <c s="143">
        <v>2.2361111111111112</v>
      </c>
      <c s="143">
        <v>3</v>
      </c>
      <c s="127">
        <v>0.087499999999999994</v>
      </c>
      <c s="123" t="s">
        <v>1829</v>
      </c>
      <c s="123" t="s">
        <v>1830</v>
      </c>
      <c s="27">
        <v>1373750</v>
      </c>
      <c s="27">
        <v>1373750</v>
      </c>
      <c s="27">
        <v>686875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2747500</v>
      </c>
      <c s="27">
        <v>686875</v>
      </c>
      <c s="27">
        <v>3434375</v>
      </c>
    </row>
    <row r="1436" spans="1:74" ht="14.5">
      <c r="A1436" s="123" t="s">
        <v>3398</v>
      </c>
      <c s="121" t="s">
        <v>1727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5000000</v>
      </c>
      <c s="135">
        <v>0</v>
      </c>
      <c s="134">
        <v>0</v>
      </c>
      <c s="134">
        <v>0</v>
      </c>
      <c s="134"/>
      <c s="140"/>
      <c s="140"/>
      <c s="141">
        <v>5000000</v>
      </c>
      <c s="126">
        <v>45376</v>
      </c>
      <c s="130">
        <v>46471</v>
      </c>
      <c s="141">
        <v>5000000</v>
      </c>
      <c s="143">
        <v>2.2361111111111112</v>
      </c>
      <c s="143">
        <v>3</v>
      </c>
      <c s="127">
        <v>0.087499999999999994</v>
      </c>
      <c s="123" t="s">
        <v>1829</v>
      </c>
      <c s="123" t="s">
        <v>1830</v>
      </c>
      <c s="27">
        <v>437500</v>
      </c>
      <c s="27">
        <v>437500</v>
      </c>
      <c s="27">
        <v>218750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875000</v>
      </c>
      <c s="27">
        <v>218750</v>
      </c>
      <c s="27">
        <v>1093750</v>
      </c>
    </row>
    <row r="1437" spans="1:74" ht="14.5">
      <c r="A1437" s="123" t="s">
        <v>3399</v>
      </c>
      <c s="121" t="s">
        <v>1489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3114570.5499999998</v>
      </c>
      <c s="135">
        <v>0</v>
      </c>
      <c s="134">
        <v>0</v>
      </c>
      <c s="134">
        <v>0</v>
      </c>
      <c s="134"/>
      <c s="140"/>
      <c s="140"/>
      <c s="141">
        <v>3114570.5499999998</v>
      </c>
      <c s="126">
        <v>45372</v>
      </c>
      <c s="130">
        <v>45737</v>
      </c>
      <c s="141">
        <v>3114570.5499999998</v>
      </c>
      <c s="143">
        <v>0.22500000000000001</v>
      </c>
      <c s="143">
        <v>1</v>
      </c>
      <c s="128">
        <v>0.049000000000000002</v>
      </c>
      <c s="123" t="s">
        <v>1829</v>
      </c>
      <c s="123" t="s">
        <v>1830</v>
      </c>
      <c s="27">
        <v>76306.979999999996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76306.979999999996</v>
      </c>
      <c s="27">
        <v>0</v>
      </c>
      <c s="27">
        <v>76306.979999999996</v>
      </c>
    </row>
    <row r="1438" spans="1:74" ht="14.5">
      <c r="A1438" s="123" t="s">
        <v>3400</v>
      </c>
      <c s="121" t="s">
        <v>1728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20863105.66</v>
      </c>
      <c s="135">
        <v>0</v>
      </c>
      <c s="134">
        <v>0</v>
      </c>
      <c s="134">
        <v>0</v>
      </c>
      <c s="134"/>
      <c s="140"/>
      <c s="140"/>
      <c s="141">
        <v>20863105.66</v>
      </c>
      <c s="126">
        <v>45485</v>
      </c>
      <c s="130">
        <v>46580</v>
      </c>
      <c s="141">
        <v>20863105.66</v>
      </c>
      <c s="143">
        <v>2.5333333333333332</v>
      </c>
      <c s="143">
        <v>3</v>
      </c>
      <c s="127">
        <v>0.087499999999999994</v>
      </c>
      <c s="123" t="s">
        <v>1829</v>
      </c>
      <c s="123" t="s">
        <v>1830</v>
      </c>
      <c s="27">
        <v>1825521.74</v>
      </c>
      <c s="27">
        <v>1825521.74</v>
      </c>
      <c s="27">
        <v>1825521.74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3651043.48</v>
      </c>
      <c s="27">
        <v>1825521.74</v>
      </c>
      <c s="27">
        <v>5476565.2199999997</v>
      </c>
    </row>
    <row r="1439" spans="1:74" ht="14.5">
      <c r="A1439" s="123" t="s">
        <v>3401</v>
      </c>
      <c s="121" t="s">
        <v>1729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5000000</v>
      </c>
      <c s="135">
        <v>0</v>
      </c>
      <c s="134">
        <v>0</v>
      </c>
      <c s="134">
        <v>0</v>
      </c>
      <c s="134"/>
      <c s="140"/>
      <c s="140"/>
      <c s="141">
        <v>5000000</v>
      </c>
      <c s="126">
        <v>45376</v>
      </c>
      <c s="130">
        <v>46471</v>
      </c>
      <c s="141">
        <v>5000000</v>
      </c>
      <c s="143">
        <v>2.2361111111111112</v>
      </c>
      <c s="143">
        <v>3</v>
      </c>
      <c s="127">
        <v>0.087499999999999994</v>
      </c>
      <c s="123" t="s">
        <v>1829</v>
      </c>
      <c s="123" t="s">
        <v>1830</v>
      </c>
      <c s="27">
        <v>437500</v>
      </c>
      <c s="27">
        <v>437500</v>
      </c>
      <c s="27">
        <v>218750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875000</v>
      </c>
      <c s="27">
        <v>218750</v>
      </c>
      <c s="27">
        <v>1093750</v>
      </c>
    </row>
    <row r="1440" spans="1:74" ht="14.5">
      <c r="A1440" s="123" t="s">
        <v>3402</v>
      </c>
      <c s="121" t="s">
        <v>1490</v>
      </c>
      <c s="125">
        <v>1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2442010</v>
      </c>
      <c s="135">
        <v>0</v>
      </c>
      <c s="134">
        <v>0</v>
      </c>
      <c s="134">
        <v>6613.7799999999997</v>
      </c>
      <c s="134"/>
      <c s="140"/>
      <c s="140"/>
      <c s="141">
        <v>2442010</v>
      </c>
      <c s="126">
        <v>45488</v>
      </c>
      <c s="130">
        <v>45853</v>
      </c>
      <c s="141">
        <v>2442010</v>
      </c>
      <c s="143">
        <v>0.54166666666666663</v>
      </c>
      <c s="143">
        <v>1</v>
      </c>
      <c s="128">
        <v>0.032500000000000001</v>
      </c>
      <c s="123" t="s">
        <v>1829</v>
      </c>
      <c s="123" t="s">
        <v>1830</v>
      </c>
      <c s="27">
        <v>46296.459999999999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46296.459999999999</v>
      </c>
      <c s="27">
        <v>0</v>
      </c>
      <c s="27">
        <v>46296.459999999999</v>
      </c>
    </row>
    <row r="1441" spans="1:74" ht="14.5">
      <c r="A1441" s="123" t="s">
        <v>3403</v>
      </c>
      <c s="121" t="s">
        <v>1490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2927432.5</v>
      </c>
      <c s="135">
        <v>0</v>
      </c>
      <c s="134">
        <v>0</v>
      </c>
      <c s="134">
        <v>9318.9899999999998</v>
      </c>
      <c s="134"/>
      <c s="140"/>
      <c s="140"/>
      <c s="141">
        <v>2927432.5</v>
      </c>
      <c s="126">
        <v>45488</v>
      </c>
      <c s="130">
        <v>46218</v>
      </c>
      <c s="141">
        <v>2927432.5</v>
      </c>
      <c s="143">
        <v>1.5416666666666667</v>
      </c>
      <c s="143">
        <v>2</v>
      </c>
      <c s="127">
        <v>0.038199999999999998</v>
      </c>
      <c s="123" t="s">
        <v>1829</v>
      </c>
      <c s="123" t="s">
        <v>1830</v>
      </c>
      <c s="27">
        <v>111827.88000000002</v>
      </c>
      <c s="27">
        <v>37275.989999999998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149103.87000000002</v>
      </c>
      <c s="27">
        <v>0</v>
      </c>
      <c s="27">
        <v>149103.87000000002</v>
      </c>
    </row>
    <row r="1442" spans="1:74" ht="14.5">
      <c r="A1442" s="123" t="s">
        <v>3404</v>
      </c>
      <c s="121" t="s">
        <v>1490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6611097.5</v>
      </c>
      <c s="135">
        <v>0</v>
      </c>
      <c s="134">
        <v>0</v>
      </c>
      <c s="134">
        <v>23689.77</v>
      </c>
      <c s="134"/>
      <c s="140"/>
      <c s="140"/>
      <c s="141">
        <v>6611097.5</v>
      </c>
      <c s="126">
        <v>45488</v>
      </c>
      <c s="130">
        <v>46583</v>
      </c>
      <c s="141">
        <v>6611097.5</v>
      </c>
      <c s="143">
        <v>2.5416666666666665</v>
      </c>
      <c s="143">
        <v>3</v>
      </c>
      <c s="127">
        <v>0.042999999999999997</v>
      </c>
      <c s="123" t="s">
        <v>1829</v>
      </c>
      <c s="123" t="s">
        <v>1830</v>
      </c>
      <c s="27">
        <v>284277.23999999993</v>
      </c>
      <c s="27">
        <v>284277.23999999993</v>
      </c>
      <c s="27">
        <v>94759.050000000003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568554.47999999986</v>
      </c>
      <c s="27">
        <v>94759.050000000003</v>
      </c>
      <c s="27">
        <v>663313.52999999991</v>
      </c>
    </row>
    <row r="1443" spans="1:74" ht="14.5">
      <c r="A1443" s="123" t="s">
        <v>3405</v>
      </c>
      <c s="121" t="s">
        <v>1490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10887122.5</v>
      </c>
      <c s="135">
        <v>0</v>
      </c>
      <c s="134">
        <v>0</v>
      </c>
      <c s="134">
        <v>42731.959999999999</v>
      </c>
      <c s="134"/>
      <c s="140"/>
      <c s="140"/>
      <c s="141">
        <v>10887122.5</v>
      </c>
      <c s="126">
        <v>45488</v>
      </c>
      <c s="130">
        <v>46949</v>
      </c>
      <c s="141">
        <v>10887122.5</v>
      </c>
      <c s="143">
        <v>3.5416666666666665</v>
      </c>
      <c s="143">
        <v>4</v>
      </c>
      <c s="127">
        <v>0.047100000000000003</v>
      </c>
      <c s="123" t="s">
        <v>1829</v>
      </c>
      <c s="123" t="s">
        <v>1830</v>
      </c>
      <c s="27">
        <v>512783.52000000008</v>
      </c>
      <c s="27">
        <v>512783.52000000008</v>
      </c>
      <c s="27">
        <v>512783.52000000002</v>
      </c>
      <c s="27">
        <v>170927.84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1025567.0400000002</v>
      </c>
      <c s="27">
        <v>683711.35999999999</v>
      </c>
      <c s="27">
        <v>1709278.4000000001</v>
      </c>
    </row>
    <row r="1444" spans="1:74" ht="14.5">
      <c r="A1444" s="123" t="s">
        <v>3406</v>
      </c>
      <c s="121" t="s">
        <v>1490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425242.5</v>
      </c>
      <c s="135">
        <v>0</v>
      </c>
      <c s="134">
        <v>0</v>
      </c>
      <c s="134">
        <v>1796.6500000000001</v>
      </c>
      <c s="134"/>
      <c s="140"/>
      <c s="140"/>
      <c s="141">
        <v>425242.5</v>
      </c>
      <c s="126">
        <v>45488</v>
      </c>
      <c s="130">
        <v>47314</v>
      </c>
      <c s="141">
        <v>425242.5</v>
      </c>
      <c s="143">
        <v>4.541666666666667</v>
      </c>
      <c s="143">
        <v>5</v>
      </c>
      <c s="127">
        <v>0.050700000000000002</v>
      </c>
      <c s="123" t="s">
        <v>1829</v>
      </c>
      <c s="123" t="s">
        <v>1830</v>
      </c>
      <c s="27">
        <v>21559.800000000003</v>
      </c>
      <c s="27">
        <v>21559.800000000003</v>
      </c>
      <c s="27">
        <v>21559.799999999999</v>
      </c>
      <c s="27">
        <v>21559.799999999999</v>
      </c>
      <c s="27">
        <v>7186.5699999999997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43119.600000000006</v>
      </c>
      <c s="27">
        <v>50306.169999999998</v>
      </c>
      <c s="27">
        <v>93425.770000000004</v>
      </c>
    </row>
    <row r="1445" spans="1:74" ht="14.5">
      <c r="A1445" s="123" t="s">
        <v>3407</v>
      </c>
      <c s="121" t="s">
        <v>1490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1142977.5</v>
      </c>
      <c s="135">
        <v>0</v>
      </c>
      <c s="134">
        <v>0</v>
      </c>
      <c s="134">
        <v>5105.3000000000002</v>
      </c>
      <c s="134"/>
      <c s="140"/>
      <c s="140"/>
      <c s="141">
        <v>1142977.5</v>
      </c>
      <c s="126">
        <v>45488</v>
      </c>
      <c s="130">
        <v>47679</v>
      </c>
      <c s="141">
        <v>1142977.5</v>
      </c>
      <c s="143">
        <v>5.541666666666667</v>
      </c>
      <c s="143">
        <v>6</v>
      </c>
      <c s="127">
        <v>0.053600000000000002</v>
      </c>
      <c s="123" t="s">
        <v>1829</v>
      </c>
      <c s="123" t="s">
        <v>1830</v>
      </c>
      <c s="27">
        <v>61263.600000000013</v>
      </c>
      <c s="27">
        <v>61263.600000000013</v>
      </c>
      <c s="27">
        <v>61263.599999999999</v>
      </c>
      <c s="27">
        <v>61263.599999999999</v>
      </c>
      <c s="27">
        <v>61263.599999999999</v>
      </c>
      <c s="27">
        <v>20421.200000000001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122527.20000000003</v>
      </c>
      <c s="27">
        <v>204212</v>
      </c>
      <c s="27">
        <v>326739.20000000001</v>
      </c>
    </row>
    <row r="1446" spans="1:74" ht="14.5">
      <c r="A1446" s="123" t="s">
        <v>3408</v>
      </c>
      <c s="121" t="s">
        <v>1490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265500</v>
      </c>
      <c s="135">
        <v>0</v>
      </c>
      <c s="134">
        <v>0</v>
      </c>
      <c s="134">
        <v>1247.8499999999999</v>
      </c>
      <c s="134"/>
      <c s="140"/>
      <c s="140"/>
      <c s="141">
        <v>265500</v>
      </c>
      <c s="126">
        <v>45488</v>
      </c>
      <c s="130">
        <v>48044</v>
      </c>
      <c s="141">
        <v>265500</v>
      </c>
      <c s="143">
        <v>6.541666666666667</v>
      </c>
      <c s="143">
        <v>7</v>
      </c>
      <c s="128">
        <v>0.056399999999999999</v>
      </c>
      <c s="123" t="s">
        <v>1829</v>
      </c>
      <c s="123" t="s">
        <v>1830</v>
      </c>
      <c s="27">
        <v>14974.200000000003</v>
      </c>
      <c s="27">
        <v>14974.200000000003</v>
      </c>
      <c s="27">
        <v>14974.200000000001</v>
      </c>
      <c s="27">
        <v>14974.200000000001</v>
      </c>
      <c s="27">
        <v>14974.200000000001</v>
      </c>
      <c s="27">
        <v>11854.559999999999</v>
      </c>
      <c s="27">
        <v>4367.4399999999996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29948.400000000005</v>
      </c>
      <c s="27">
        <v>61144.600000000006</v>
      </c>
      <c s="27">
        <v>91093.000000000015</v>
      </c>
    </row>
    <row r="1447" spans="1:74" ht="14.5">
      <c r="A1447" s="123" t="s">
        <v>3409</v>
      </c>
      <c s="121" t="s">
        <v>1490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48085</v>
      </c>
      <c s="135">
        <v>0</v>
      </c>
      <c s="134">
        <v>0</v>
      </c>
      <c s="134">
        <v>237.62</v>
      </c>
      <c s="134"/>
      <c s="140"/>
      <c s="140"/>
      <c s="141">
        <v>48085</v>
      </c>
      <c s="126">
        <v>45488</v>
      </c>
      <c s="130">
        <v>48410</v>
      </c>
      <c s="141">
        <v>48085</v>
      </c>
      <c s="143">
        <v>7.541666666666667</v>
      </c>
      <c s="143">
        <v>8</v>
      </c>
      <c s="127">
        <v>0.059299999999999999</v>
      </c>
      <c s="123" t="s">
        <v>1829</v>
      </c>
      <c s="123" t="s">
        <v>1830</v>
      </c>
      <c s="27">
        <v>2851.4399999999991</v>
      </c>
      <c s="27">
        <v>2851.4399999999991</v>
      </c>
      <c s="27">
        <v>2851.4400000000001</v>
      </c>
      <c s="27">
        <v>2851.4400000000001</v>
      </c>
      <c s="27">
        <v>2851.4400000000001</v>
      </c>
      <c s="27">
        <v>2455.3899999999999</v>
      </c>
      <c s="27">
        <v>1504.9200000000001</v>
      </c>
      <c s="27">
        <v>554.47000000000003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5702.8799999999983</v>
      </c>
      <c s="27">
        <v>13069.099999999999</v>
      </c>
      <c s="27">
        <v>18771.979999999996</v>
      </c>
    </row>
    <row r="1448" spans="1:74" ht="14.5">
      <c r="A1448" s="123" t="s">
        <v>3410</v>
      </c>
      <c s="121" t="s">
        <v>1730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40000000</v>
      </c>
      <c s="135">
        <v>0</v>
      </c>
      <c s="134">
        <v>0</v>
      </c>
      <c s="134">
        <v>0</v>
      </c>
      <c s="134"/>
      <c s="140"/>
      <c s="140"/>
      <c s="141">
        <v>40000000</v>
      </c>
      <c s="126">
        <v>45376</v>
      </c>
      <c s="130">
        <v>46471</v>
      </c>
      <c s="141">
        <v>40000000</v>
      </c>
      <c s="143">
        <v>2.2361111111111112</v>
      </c>
      <c s="143">
        <v>3</v>
      </c>
      <c s="127">
        <v>0.087499999999999994</v>
      </c>
      <c s="123" t="s">
        <v>1829</v>
      </c>
      <c s="123" t="s">
        <v>1830</v>
      </c>
      <c s="27">
        <v>3500000</v>
      </c>
      <c s="27">
        <v>3500000</v>
      </c>
      <c s="27">
        <v>1750000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7000000</v>
      </c>
      <c s="27">
        <v>1750000</v>
      </c>
      <c s="27">
        <v>8750000</v>
      </c>
    </row>
    <row r="1449" spans="1:74" ht="14.5">
      <c r="A1449" s="123" t="s">
        <v>3411</v>
      </c>
      <c s="121" t="s">
        <v>1731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48700000</v>
      </c>
      <c s="135">
        <v>0</v>
      </c>
      <c s="134">
        <v>0</v>
      </c>
      <c s="134">
        <v>0</v>
      </c>
      <c s="134"/>
      <c s="140"/>
      <c s="140"/>
      <c s="141">
        <v>48700000</v>
      </c>
      <c s="126">
        <v>45376</v>
      </c>
      <c s="130">
        <v>46471</v>
      </c>
      <c s="141">
        <v>48700000</v>
      </c>
      <c s="143">
        <v>2.2361111111111112</v>
      </c>
      <c s="143">
        <v>3</v>
      </c>
      <c s="127">
        <v>0.087499999999999994</v>
      </c>
      <c s="123" t="s">
        <v>1829</v>
      </c>
      <c s="123" t="s">
        <v>1830</v>
      </c>
      <c s="27">
        <v>4261250</v>
      </c>
      <c s="27">
        <v>4261250</v>
      </c>
      <c s="27">
        <v>2130625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8522500</v>
      </c>
      <c s="27">
        <v>2130625</v>
      </c>
      <c s="27">
        <v>10653125</v>
      </c>
    </row>
    <row r="1450" spans="1:74" ht="14.5">
      <c r="A1450" s="123" t="s">
        <v>3412</v>
      </c>
      <c s="121" t="s">
        <v>1732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7767316.4000000004</v>
      </c>
      <c s="135">
        <v>0</v>
      </c>
      <c s="134">
        <v>0</v>
      </c>
      <c s="134">
        <v>0</v>
      </c>
      <c s="134"/>
      <c s="140"/>
      <c s="140"/>
      <c s="141">
        <v>7767316.4000000004</v>
      </c>
      <c s="126">
        <v>45387</v>
      </c>
      <c s="130">
        <v>46482</v>
      </c>
      <c s="141">
        <v>7767316.4000000004</v>
      </c>
      <c s="143">
        <v>2.2638888888888888</v>
      </c>
      <c s="143">
        <v>3</v>
      </c>
      <c s="127">
        <v>0.087499999999999994</v>
      </c>
      <c s="123" t="s">
        <v>1829</v>
      </c>
      <c s="123" t="s">
        <v>1830</v>
      </c>
      <c s="27">
        <v>679640.18000000005</v>
      </c>
      <c s="27">
        <v>679640.18000000005</v>
      </c>
      <c s="27">
        <v>339820.09000000003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1359280.3600000001</v>
      </c>
      <c s="27">
        <v>339820.09000000003</v>
      </c>
      <c s="27">
        <v>1699100.4500000002</v>
      </c>
    </row>
    <row r="1451" spans="1:74" ht="14.5">
      <c r="A1451" s="123" t="s">
        <v>3413</v>
      </c>
      <c s="121" t="s">
        <v>1733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7886282.8499999996</v>
      </c>
      <c s="135">
        <v>0</v>
      </c>
      <c s="134">
        <v>0</v>
      </c>
      <c s="134">
        <v>364740.58000000002</v>
      </c>
      <c s="134"/>
      <c s="140"/>
      <c s="140"/>
      <c s="141">
        <v>7886282.8499999996</v>
      </c>
      <c s="126">
        <v>45455</v>
      </c>
      <c s="130">
        <v>47281</v>
      </c>
      <c s="141">
        <v>7886282.8499999996</v>
      </c>
      <c s="143">
        <v>4.4500000000000002</v>
      </c>
      <c s="143">
        <v>5</v>
      </c>
      <c s="127">
        <v>0.092499999999999999</v>
      </c>
      <c s="123" t="s">
        <v>1829</v>
      </c>
      <c s="123" t="s">
        <v>1830</v>
      </c>
      <c s="27">
        <v>729481.16000000003</v>
      </c>
      <c s="27">
        <v>729481.16000000003</v>
      </c>
      <c s="27">
        <v>729481.16000000003</v>
      </c>
      <c s="27">
        <v>729481.16000000003</v>
      </c>
      <c s="27">
        <v>364740.58000000002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1458962.3200000001</v>
      </c>
      <c s="27">
        <v>1823702.9000000001</v>
      </c>
      <c s="27">
        <v>3282665.2200000002</v>
      </c>
    </row>
    <row r="1452" spans="1:74" ht="14.5">
      <c r="A1452" s="123" t="s">
        <v>3414</v>
      </c>
      <c s="121" t="s">
        <v>1734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5500000</v>
      </c>
      <c s="135">
        <v>0</v>
      </c>
      <c s="134">
        <v>0</v>
      </c>
      <c s="134">
        <v>0</v>
      </c>
      <c s="134"/>
      <c s="140"/>
      <c s="140"/>
      <c s="141">
        <v>5500000</v>
      </c>
      <c s="126">
        <v>45387</v>
      </c>
      <c s="130">
        <v>46482</v>
      </c>
      <c s="141">
        <v>5500000</v>
      </c>
      <c s="143">
        <v>2.2638888888888888</v>
      </c>
      <c s="143">
        <v>3</v>
      </c>
      <c s="127">
        <v>0.087499999999999994</v>
      </c>
      <c s="123" t="s">
        <v>1829</v>
      </c>
      <c s="123" t="s">
        <v>1830</v>
      </c>
      <c s="27">
        <v>481250</v>
      </c>
      <c s="27">
        <v>481250</v>
      </c>
      <c s="27">
        <v>240625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962500</v>
      </c>
      <c s="27">
        <v>240625</v>
      </c>
      <c s="27">
        <v>1203125</v>
      </c>
    </row>
    <row r="1453" spans="1:74" ht="14.5">
      <c r="A1453" s="123" t="s">
        <v>3415</v>
      </c>
      <c s="121" t="s">
        <v>1491</v>
      </c>
      <c s="125">
        <v>1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26402.5</v>
      </c>
      <c s="135">
        <v>0</v>
      </c>
      <c s="134">
        <v>0</v>
      </c>
      <c s="134">
        <v>71.510000000000005</v>
      </c>
      <c s="134"/>
      <c s="140"/>
      <c s="140"/>
      <c s="141">
        <v>26402.5</v>
      </c>
      <c s="126">
        <v>45498</v>
      </c>
      <c s="126">
        <v>45863</v>
      </c>
      <c s="141">
        <v>26402.5</v>
      </c>
      <c s="143">
        <v>0.56944444444444442</v>
      </c>
      <c s="143">
        <v>1</v>
      </c>
      <c s="127">
        <v>0.032500000000000001</v>
      </c>
      <c s="123" t="s">
        <v>1829</v>
      </c>
      <c s="123" t="s">
        <v>1830</v>
      </c>
      <c s="27">
        <v>500.56999999999999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500.56999999999999</v>
      </c>
      <c s="27">
        <v>0</v>
      </c>
      <c s="27">
        <v>500.56999999999999</v>
      </c>
    </row>
    <row r="1454" spans="1:74" ht="14.5">
      <c r="A1454" s="123" t="s">
        <v>3416</v>
      </c>
      <c s="121" t="s">
        <v>1491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54722.5</v>
      </c>
      <c s="135">
        <v>0</v>
      </c>
      <c s="134">
        <v>0</v>
      </c>
      <c s="134">
        <v>196.09</v>
      </c>
      <c s="134"/>
      <c s="140"/>
      <c s="140"/>
      <c s="141">
        <v>54722.5</v>
      </c>
      <c s="126">
        <v>45498</v>
      </c>
      <c s="126">
        <v>46593</v>
      </c>
      <c s="141">
        <v>54722.5</v>
      </c>
      <c s="143">
        <v>2.5694444444444446</v>
      </c>
      <c s="143">
        <v>3</v>
      </c>
      <c s="127">
        <v>0.042999999999999997</v>
      </c>
      <c s="123" t="s">
        <v>1829</v>
      </c>
      <c s="123" t="s">
        <v>1830</v>
      </c>
      <c s="27">
        <v>2353.0799999999999</v>
      </c>
      <c s="27">
        <v>2353.0799999999999</v>
      </c>
      <c s="27">
        <v>784.33000000000004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4706.1599999999999</v>
      </c>
      <c s="27">
        <v>784.33000000000004</v>
      </c>
      <c s="27">
        <v>5490.4899999999998</v>
      </c>
    </row>
    <row r="1455" spans="1:74" ht="14.5">
      <c r="A1455" s="123" t="s">
        <v>3417</v>
      </c>
      <c s="121" t="s">
        <v>1491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131865</v>
      </c>
      <c s="135">
        <v>0</v>
      </c>
      <c s="134">
        <v>0</v>
      </c>
      <c s="134">
        <v>517.57000000000005</v>
      </c>
      <c s="134"/>
      <c s="140"/>
      <c s="140"/>
      <c s="141">
        <v>131865</v>
      </c>
      <c s="126">
        <v>45498</v>
      </c>
      <c s="126">
        <v>46959</v>
      </c>
      <c s="141">
        <v>131865</v>
      </c>
      <c s="143">
        <v>3.5694444444444446</v>
      </c>
      <c s="143">
        <v>4</v>
      </c>
      <c s="128">
        <v>0.047100000000000003</v>
      </c>
      <c s="123" t="s">
        <v>1829</v>
      </c>
      <c s="123" t="s">
        <v>1830</v>
      </c>
      <c s="27">
        <v>6210.8399999999992</v>
      </c>
      <c s="27">
        <v>6210.8399999999992</v>
      </c>
      <c s="27">
        <v>6210.8400000000001</v>
      </c>
      <c s="27">
        <v>2070.3099999999999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12421.679999999998</v>
      </c>
      <c s="27">
        <v>8281.1499999999996</v>
      </c>
      <c s="27">
        <v>20702.829999999998</v>
      </c>
    </row>
    <row r="1456" spans="1:74" ht="14.5">
      <c r="A1456" s="123" t="s">
        <v>3418</v>
      </c>
      <c s="121" t="s">
        <v>1491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46462.5</v>
      </c>
      <c s="135">
        <v>0</v>
      </c>
      <c s="134">
        <v>0</v>
      </c>
      <c s="134">
        <v>196.30000000000001</v>
      </c>
      <c s="134"/>
      <c s="140"/>
      <c s="140"/>
      <c s="141">
        <v>46462.5</v>
      </c>
      <c s="126">
        <v>45498</v>
      </c>
      <c s="126">
        <v>47324</v>
      </c>
      <c s="141">
        <v>46462.5</v>
      </c>
      <c s="143">
        <v>4.5694444444444446</v>
      </c>
      <c s="143">
        <v>5</v>
      </c>
      <c s="127">
        <v>0.050700000000000002</v>
      </c>
      <c s="123" t="s">
        <v>1829</v>
      </c>
      <c s="123" t="s">
        <v>1830</v>
      </c>
      <c s="27">
        <v>2355.5999999999999</v>
      </c>
      <c s="27">
        <v>2355.5999999999999</v>
      </c>
      <c s="27">
        <v>2355.5999999999999</v>
      </c>
      <c s="27">
        <v>2355.5999999999999</v>
      </c>
      <c s="27">
        <v>785.20000000000005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4711.1999999999998</v>
      </c>
      <c s="27">
        <v>5496.3999999999996</v>
      </c>
      <c s="27">
        <v>10207.599999999999</v>
      </c>
    </row>
    <row r="1457" spans="1:74" ht="14.5">
      <c r="A1457" s="123" t="s">
        <v>3419</v>
      </c>
      <c s="121" t="s">
        <v>1491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106200</v>
      </c>
      <c s="135">
        <v>0</v>
      </c>
      <c s="134">
        <v>0</v>
      </c>
      <c s="134">
        <v>474.36000000000001</v>
      </c>
      <c s="134"/>
      <c s="140"/>
      <c s="140"/>
      <c s="141">
        <v>106200</v>
      </c>
      <c s="126">
        <v>45498</v>
      </c>
      <c s="126">
        <v>47689</v>
      </c>
      <c s="141">
        <v>106200</v>
      </c>
      <c s="143">
        <v>5.5694444444444446</v>
      </c>
      <c s="143">
        <v>6</v>
      </c>
      <c s="127">
        <v>0.053600000000000002</v>
      </c>
      <c s="123" t="s">
        <v>1829</v>
      </c>
      <c s="123" t="s">
        <v>1830</v>
      </c>
      <c s="27">
        <v>5692.3199999999997</v>
      </c>
      <c s="27">
        <v>5692.3199999999997</v>
      </c>
      <c s="27">
        <v>5692.3199999999997</v>
      </c>
      <c s="27">
        <v>5692.3199999999997</v>
      </c>
      <c s="27">
        <v>5692.3199999999997</v>
      </c>
      <c s="27">
        <v>1897.4400000000001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11384.639999999999</v>
      </c>
      <c s="27">
        <v>18974.399999999998</v>
      </c>
      <c s="27">
        <v>30359.039999999997</v>
      </c>
    </row>
    <row r="1458" spans="1:74" ht="14.5">
      <c r="A1458" s="123" t="s">
        <v>3420</v>
      </c>
      <c s="121" t="s">
        <v>1491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125375</v>
      </c>
      <c s="135">
        <v>0</v>
      </c>
      <c s="134">
        <v>0</v>
      </c>
      <c s="134">
        <v>589.25999999999999</v>
      </c>
      <c s="134"/>
      <c s="140"/>
      <c s="140"/>
      <c s="141">
        <v>125375</v>
      </c>
      <c s="126">
        <v>45498</v>
      </c>
      <c s="126">
        <v>48054</v>
      </c>
      <c s="141">
        <v>125375</v>
      </c>
      <c s="143">
        <v>6.5694444444444446</v>
      </c>
      <c s="143">
        <v>7</v>
      </c>
      <c s="128">
        <v>0.056399999999999999</v>
      </c>
      <c s="123" t="s">
        <v>1829</v>
      </c>
      <c s="123" t="s">
        <v>1830</v>
      </c>
      <c s="27">
        <v>7071.1200000000017</v>
      </c>
      <c s="27">
        <v>7071.1200000000017</v>
      </c>
      <c s="27">
        <v>7071.1199999999999</v>
      </c>
      <c s="27">
        <v>7071.1199999999999</v>
      </c>
      <c s="27">
        <v>7071.1199999999999</v>
      </c>
      <c s="27">
        <v>5597.9700000000003</v>
      </c>
      <c s="27">
        <v>2062.4099999999999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14142.240000000003</v>
      </c>
      <c s="27">
        <v>28873.740000000002</v>
      </c>
      <c s="27">
        <v>43015.980000000003</v>
      </c>
    </row>
    <row r="1459" spans="1:74" ht="14.5">
      <c r="A1459" s="123" t="s">
        <v>3421</v>
      </c>
      <c s="121" t="s">
        <v>1491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1048872.5</v>
      </c>
      <c s="135">
        <v>0</v>
      </c>
      <c s="134">
        <v>0</v>
      </c>
      <c s="134">
        <v>5183.1800000000003</v>
      </c>
      <c s="134"/>
      <c s="140"/>
      <c s="140"/>
      <c s="141">
        <v>1048872.5</v>
      </c>
      <c s="126">
        <v>45498</v>
      </c>
      <c s="126">
        <v>48420</v>
      </c>
      <c s="141">
        <v>1048872.5</v>
      </c>
      <c s="143">
        <v>7.5694444444444446</v>
      </c>
      <c s="143">
        <v>8</v>
      </c>
      <c s="127">
        <v>0.059299999999999999</v>
      </c>
      <c s="123" t="s">
        <v>1829</v>
      </c>
      <c s="123" t="s">
        <v>1830</v>
      </c>
      <c s="27">
        <v>62198.160000000003</v>
      </c>
      <c s="27">
        <v>62198.160000000003</v>
      </c>
      <c s="27">
        <v>62198.160000000003</v>
      </c>
      <c s="27">
        <v>62198.160000000003</v>
      </c>
      <c s="27">
        <v>62198.160000000003</v>
      </c>
      <c s="27">
        <v>53559.510000000002</v>
      </c>
      <c s="27">
        <v>32826.800000000003</v>
      </c>
      <c s="27">
        <v>12094.110000000001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124396.32000000001</v>
      </c>
      <c s="27">
        <v>285074.90000000002</v>
      </c>
      <c s="27">
        <v>409471.22000000003</v>
      </c>
    </row>
    <row r="1460" spans="1:74" ht="14.5">
      <c r="A1460" s="123" t="s">
        <v>3422</v>
      </c>
      <c s="121" t="s">
        <v>1491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1903192.5</v>
      </c>
      <c s="135">
        <v>0</v>
      </c>
      <c s="134">
        <v>0</v>
      </c>
      <c s="134">
        <v>9849.0200000000004</v>
      </c>
      <c s="134"/>
      <c s="140"/>
      <c s="140"/>
      <c s="141">
        <v>1903192.5</v>
      </c>
      <c s="126">
        <v>45498</v>
      </c>
      <c s="126">
        <v>48785</v>
      </c>
      <c s="141">
        <v>1903192.5</v>
      </c>
      <c s="143">
        <v>8.5694444444444446</v>
      </c>
      <c s="143">
        <v>9</v>
      </c>
      <c s="127">
        <v>0.062100000000000002</v>
      </c>
      <c s="123" t="s">
        <v>1829</v>
      </c>
      <c s="123" t="s">
        <v>1830</v>
      </c>
      <c s="27">
        <v>118188.24000000003</v>
      </c>
      <c s="27">
        <v>118188.24000000003</v>
      </c>
      <c s="27">
        <v>118188.24000000001</v>
      </c>
      <c s="27">
        <v>118188.24000000001</v>
      </c>
      <c s="27">
        <v>118188.24000000001</v>
      </c>
      <c s="27">
        <v>105876.99000000001</v>
      </c>
      <c s="27">
        <v>76329.940000000002</v>
      </c>
      <c s="27">
        <v>46782.870000000003</v>
      </c>
      <c s="27">
        <v>17235.82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236376.48000000007</v>
      </c>
      <c s="27">
        <v>600790.33999999997</v>
      </c>
      <c s="27">
        <v>837166.82000000007</v>
      </c>
    </row>
    <row r="1461" spans="1:74" ht="14.5">
      <c r="A1461" s="123" t="s">
        <v>3423</v>
      </c>
      <c s="121" t="s">
        <v>1735</v>
      </c>
      <c s="125">
        <v>1</v>
      </c>
      <c s="122" t="s">
        <v>0</v>
      </c>
      <c s="64" t="s">
        <v>3</v>
      </c>
      <c s="64" t="s">
        <v>1815</v>
      </c>
      <c s="64" t="s">
        <v>1118</v>
      </c>
      <c s="64" t="s">
        <v>1825</v>
      </c>
      <c s="64" t="s">
        <v>1826</v>
      </c>
      <c s="64" t="s">
        <v>1827</v>
      </c>
      <c s="64" t="s">
        <v>1118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21982441.129999999</v>
      </c>
      <c s="135">
        <v>0</v>
      </c>
      <c s="134">
        <v>0</v>
      </c>
      <c s="134">
        <v>0</v>
      </c>
      <c s="134"/>
      <c s="140"/>
      <c s="140"/>
      <c s="141">
        <v>21982441.129999999</v>
      </c>
      <c s="126">
        <v>45503</v>
      </c>
      <c s="126">
        <v>46598</v>
      </c>
      <c s="141">
        <v>21982441.129999999</v>
      </c>
      <c s="143">
        <v>2.5833333333333335</v>
      </c>
      <c s="143">
        <v>3</v>
      </c>
      <c s="127">
        <v>0.087499999999999994</v>
      </c>
      <c s="123" t="s">
        <v>1829</v>
      </c>
      <c s="123" t="s">
        <v>1830</v>
      </c>
      <c s="27">
        <v>1923463.6000000001</v>
      </c>
      <c s="27">
        <v>1923463.6000000001</v>
      </c>
      <c s="27">
        <v>1923463.6000000001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3846927.2000000002</v>
      </c>
      <c s="27">
        <v>1923463.6000000001</v>
      </c>
      <c s="27">
        <v>5770390.8000000007</v>
      </c>
    </row>
    <row r="1462" spans="1:74" ht="14.5">
      <c r="A1462" s="123" t="s">
        <v>3424</v>
      </c>
      <c s="121" t="s">
        <v>1492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4429682.8600000003</v>
      </c>
      <c s="135">
        <v>0</v>
      </c>
      <c s="134">
        <v>0</v>
      </c>
      <c s="134">
        <v>0</v>
      </c>
      <c s="134"/>
      <c s="140"/>
      <c s="140"/>
      <c s="141">
        <v>4429682.8600000003</v>
      </c>
      <c s="126">
        <v>45372</v>
      </c>
      <c s="126">
        <v>45737</v>
      </c>
      <c s="141">
        <v>4429682.8600000003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108527.23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108527.23</v>
      </c>
      <c s="27">
        <v>0</v>
      </c>
      <c s="27">
        <v>108527.23</v>
      </c>
    </row>
    <row r="1463" spans="1:74" ht="14.5">
      <c r="A1463" s="123" t="s">
        <v>3425</v>
      </c>
      <c s="121" t="s">
        <v>1736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200000000</v>
      </c>
      <c s="135">
        <v>0</v>
      </c>
      <c s="134">
        <v>0</v>
      </c>
      <c s="134">
        <v>0</v>
      </c>
      <c s="134"/>
      <c s="140"/>
      <c s="140"/>
      <c s="141">
        <v>200000000</v>
      </c>
      <c s="126">
        <v>45506</v>
      </c>
      <c s="126">
        <v>47332</v>
      </c>
      <c s="141">
        <v>200000000</v>
      </c>
      <c s="143">
        <v>4.5888888888888886</v>
      </c>
      <c s="143">
        <v>5</v>
      </c>
      <c s="127">
        <v>0.092499999999999999</v>
      </c>
      <c s="123" t="s">
        <v>1829</v>
      </c>
      <c s="123" t="s">
        <v>1830</v>
      </c>
      <c s="27">
        <v>18500000</v>
      </c>
      <c s="27">
        <v>18500000</v>
      </c>
      <c s="27">
        <v>18500000</v>
      </c>
      <c s="27">
        <v>18500000</v>
      </c>
      <c s="27">
        <v>18500000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37000000</v>
      </c>
      <c s="27">
        <v>55500000</v>
      </c>
      <c s="27">
        <v>92500000</v>
      </c>
    </row>
    <row r="1464" spans="1:74" ht="14.5">
      <c r="A1464" s="123" t="s">
        <v>3426</v>
      </c>
      <c s="121" t="s">
        <v>1737</v>
      </c>
      <c s="125">
        <v>1</v>
      </c>
      <c s="122" t="s">
        <v>0</v>
      </c>
      <c s="64" t="s">
        <v>3</v>
      </c>
      <c s="64" t="s">
        <v>1815</v>
      </c>
      <c s="64" t="s">
        <v>1118</v>
      </c>
      <c s="64" t="s">
        <v>1825</v>
      </c>
      <c s="64" t="s">
        <v>1826</v>
      </c>
      <c s="64" t="s">
        <v>1827</v>
      </c>
      <c s="64" t="s">
        <v>1118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22310007.920000002</v>
      </c>
      <c s="135">
        <v>0</v>
      </c>
      <c s="134">
        <v>0</v>
      </c>
      <c s="134">
        <v>0</v>
      </c>
      <c s="134"/>
      <c s="140"/>
      <c s="140"/>
      <c s="141">
        <v>22310007.920000002</v>
      </c>
      <c s="126">
        <v>45511</v>
      </c>
      <c s="126">
        <v>47337</v>
      </c>
      <c s="141">
        <v>22310007.920000002</v>
      </c>
      <c s="143">
        <v>4.6027777777777779</v>
      </c>
      <c s="143">
        <v>5</v>
      </c>
      <c s="128">
        <v>0.092499999999999999</v>
      </c>
      <c s="123" t="s">
        <v>1829</v>
      </c>
      <c s="123" t="s">
        <v>1830</v>
      </c>
      <c s="27">
        <v>2063675.74</v>
      </c>
      <c s="27">
        <v>2063675.74</v>
      </c>
      <c s="27">
        <v>2063675.74</v>
      </c>
      <c s="27">
        <v>2063675.74</v>
      </c>
      <c s="27">
        <v>2063675.74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4127351.48</v>
      </c>
      <c s="27">
        <v>6191027.2199999997</v>
      </c>
      <c s="27">
        <v>10318378.699999999</v>
      </c>
    </row>
    <row r="1465" spans="1:74" ht="14.5">
      <c r="A1465" s="123" t="s">
        <v>3427</v>
      </c>
      <c s="121" t="s">
        <v>1493</v>
      </c>
      <c s="125">
        <v>1</v>
      </c>
      <c s="122" t="s">
        <v>0</v>
      </c>
      <c s="64" t="s">
        <v>3</v>
      </c>
      <c s="64" t="s">
        <v>1815</v>
      </c>
      <c s="64" t="s">
        <v>774</v>
      </c>
      <c s="64" t="s">
        <v>1825</v>
      </c>
      <c s="64" t="s">
        <v>1818</v>
      </c>
      <c s="64" t="s">
        <v>1827</v>
      </c>
      <c s="64" t="s">
        <v>774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>
        <v>63813502.909999996</v>
      </c>
      <c s="135">
        <v>0</v>
      </c>
      <c s="134">
        <v>0</v>
      </c>
      <c s="134">
        <v>0</v>
      </c>
      <c s="134"/>
      <c s="140"/>
      <c s="140"/>
      <c s="141">
        <v>63813502.909999996</v>
      </c>
      <c s="126">
        <v>45372</v>
      </c>
      <c s="126">
        <v>45737</v>
      </c>
      <c s="141">
        <v>63813502.909999996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1563430.8200000001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1563430.8200000001</v>
      </c>
      <c s="27">
        <v>0</v>
      </c>
      <c s="27">
        <v>1563430.8200000001</v>
      </c>
    </row>
    <row r="1466" spans="1:74" ht="14.5">
      <c r="A1466" s="123" t="s">
        <v>3428</v>
      </c>
      <c s="121" t="s">
        <v>1738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1894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28980299.300000001</v>
      </c>
      <c s="135">
        <v>0</v>
      </c>
      <c s="134">
        <v>0</v>
      </c>
      <c s="134">
        <v>0</v>
      </c>
      <c s="134"/>
      <c s="140"/>
      <c s="140"/>
      <c s="141">
        <v>28980299.300000001</v>
      </c>
      <c s="126">
        <v>45387</v>
      </c>
      <c s="126">
        <v>46482</v>
      </c>
      <c s="141">
        <v>28980299.300000001</v>
      </c>
      <c s="143">
        <v>2.2638888888888888</v>
      </c>
      <c s="143">
        <v>3</v>
      </c>
      <c s="127">
        <v>0.087499999999999994</v>
      </c>
      <c s="123" t="s">
        <v>1829</v>
      </c>
      <c s="123" t="s">
        <v>1830</v>
      </c>
      <c s="27">
        <v>2535776.1800000002</v>
      </c>
      <c s="27">
        <v>2535776.1800000002</v>
      </c>
      <c s="27">
        <v>1267888.0900000001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5071552.3600000003</v>
      </c>
      <c s="27">
        <v>1267888.0900000001</v>
      </c>
      <c s="27">
        <v>6339440.4500000002</v>
      </c>
    </row>
    <row r="1467" spans="1:74" ht="14.5">
      <c r="A1467" s="123" t="s">
        <v>3429</v>
      </c>
      <c s="121" t="s">
        <v>1494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500000</v>
      </c>
      <c s="135">
        <v>0</v>
      </c>
      <c s="134">
        <v>0</v>
      </c>
      <c s="134">
        <v>0</v>
      </c>
      <c s="134"/>
      <c s="140"/>
      <c s="140"/>
      <c s="141">
        <v>500000</v>
      </c>
      <c s="126">
        <v>45372</v>
      </c>
      <c s="126">
        <v>45737</v>
      </c>
      <c s="141">
        <v>500000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12250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12250</v>
      </c>
      <c s="27">
        <v>0</v>
      </c>
      <c s="27">
        <v>12250</v>
      </c>
    </row>
    <row r="1468" spans="1:74" ht="14.5">
      <c r="A1468" s="123" t="s">
        <v>3430</v>
      </c>
      <c s="121" t="s">
        <v>1739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170000000</v>
      </c>
      <c s="135">
        <v>0</v>
      </c>
      <c s="134">
        <v>0</v>
      </c>
      <c s="134">
        <v>0</v>
      </c>
      <c s="134"/>
      <c s="140"/>
      <c s="140"/>
      <c s="141">
        <v>170000000</v>
      </c>
      <c s="126">
        <v>45506</v>
      </c>
      <c s="126">
        <v>47332</v>
      </c>
      <c s="141">
        <v>170000000</v>
      </c>
      <c s="143">
        <v>4.5888888888888886</v>
      </c>
      <c s="143">
        <v>5</v>
      </c>
      <c s="127">
        <v>0.092499999999999999</v>
      </c>
      <c s="123" t="s">
        <v>1829</v>
      </c>
      <c s="123" t="s">
        <v>1830</v>
      </c>
      <c s="27">
        <v>15725000</v>
      </c>
      <c s="27">
        <v>15725000</v>
      </c>
      <c s="27">
        <v>15725000</v>
      </c>
      <c s="27">
        <v>15725000</v>
      </c>
      <c s="27">
        <v>15725000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31450000</v>
      </c>
      <c s="27">
        <v>47175000</v>
      </c>
      <c s="27">
        <v>78625000</v>
      </c>
    </row>
    <row r="1469" spans="1:74" ht="14.5">
      <c r="A1469" s="123" t="s">
        <v>3431</v>
      </c>
      <c s="121" t="s">
        <v>1740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4483125.75</v>
      </c>
      <c s="135">
        <v>0</v>
      </c>
      <c s="134">
        <v>0</v>
      </c>
      <c s="134">
        <v>0</v>
      </c>
      <c s="134"/>
      <c s="140"/>
      <c s="140"/>
      <c s="141">
        <v>4483125.75</v>
      </c>
      <c s="126">
        <v>45387</v>
      </c>
      <c s="126">
        <v>46482</v>
      </c>
      <c s="141">
        <v>4483125.75</v>
      </c>
      <c s="143">
        <v>2.2638888888888888</v>
      </c>
      <c s="143">
        <v>3</v>
      </c>
      <c s="127">
        <v>0.087499999999999994</v>
      </c>
      <c s="123" t="s">
        <v>1829</v>
      </c>
      <c s="123" t="s">
        <v>1830</v>
      </c>
      <c s="27">
        <v>392273.5</v>
      </c>
      <c s="27">
        <v>392273.5</v>
      </c>
      <c s="27">
        <v>196136.75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784547</v>
      </c>
      <c s="27">
        <v>196136.75</v>
      </c>
      <c s="27">
        <v>980683.75</v>
      </c>
    </row>
    <row r="1470" spans="1:74" ht="14.5">
      <c r="A1470" s="123" t="s">
        <v>3432</v>
      </c>
      <c s="121" t="s">
        <v>1741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1552692.77</v>
      </c>
      <c s="135">
        <v>0</v>
      </c>
      <c s="134">
        <v>0</v>
      </c>
      <c s="134">
        <v>71812.039999999994</v>
      </c>
      <c s="134"/>
      <c s="140"/>
      <c s="140"/>
      <c s="141">
        <v>1552692.77</v>
      </c>
      <c s="126">
        <v>45455</v>
      </c>
      <c s="126">
        <v>47281</v>
      </c>
      <c s="141">
        <v>1552692.77</v>
      </c>
      <c s="143">
        <v>4.4500000000000002</v>
      </c>
      <c s="143">
        <v>5</v>
      </c>
      <c s="127">
        <v>0.092499999999999999</v>
      </c>
      <c s="123" t="s">
        <v>1829</v>
      </c>
      <c s="123" t="s">
        <v>1830</v>
      </c>
      <c s="27">
        <v>143624.07999999999</v>
      </c>
      <c s="27">
        <v>143624.07999999999</v>
      </c>
      <c s="27">
        <v>143624.07999999999</v>
      </c>
      <c s="27">
        <v>143624.07999999999</v>
      </c>
      <c s="27">
        <v>71812.039999999994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287248.15999999997</v>
      </c>
      <c s="27">
        <v>359060.19999999995</v>
      </c>
      <c s="27">
        <v>646308.35999999987</v>
      </c>
    </row>
    <row r="1471" spans="1:74" ht="14.5">
      <c r="A1471" s="123" t="s">
        <v>3433</v>
      </c>
      <c s="121" t="s">
        <v>1742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1538236.3600000001</v>
      </c>
      <c s="135">
        <v>0</v>
      </c>
      <c s="134">
        <v>0</v>
      </c>
      <c s="134">
        <v>0</v>
      </c>
      <c s="134"/>
      <c s="140"/>
      <c s="140"/>
      <c s="141">
        <v>1538236.3600000001</v>
      </c>
      <c s="126">
        <v>45387</v>
      </c>
      <c s="126">
        <v>46482</v>
      </c>
      <c s="141">
        <v>1538236.3600000001</v>
      </c>
      <c s="143">
        <v>2.2638888888888888</v>
      </c>
      <c s="143">
        <v>3</v>
      </c>
      <c s="127">
        <v>0.087499999999999994</v>
      </c>
      <c s="123" t="s">
        <v>1829</v>
      </c>
      <c s="123" t="s">
        <v>1830</v>
      </c>
      <c s="27">
        <v>134595.67999999999</v>
      </c>
      <c s="27">
        <v>134595.67999999999</v>
      </c>
      <c s="27">
        <v>67297.839999999997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269191.35999999999</v>
      </c>
      <c s="27">
        <v>67297.839999999997</v>
      </c>
      <c s="27">
        <v>336489.19999999995</v>
      </c>
    </row>
    <row r="1472" spans="1:74" ht="14.5">
      <c r="A1472" s="123" t="s">
        <v>3434</v>
      </c>
      <c s="121" t="s">
        <v>1743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1360711.8400000001</v>
      </c>
      <c s="135">
        <v>0</v>
      </c>
      <c s="134">
        <v>0</v>
      </c>
      <c s="134">
        <v>0</v>
      </c>
      <c s="134"/>
      <c s="140"/>
      <c s="140"/>
      <c s="141">
        <v>1360711.8400000001</v>
      </c>
      <c s="126">
        <v>45387</v>
      </c>
      <c s="126">
        <v>46482</v>
      </c>
      <c s="141">
        <v>1360711.8400000001</v>
      </c>
      <c s="143">
        <v>2.2638888888888888</v>
      </c>
      <c s="143">
        <v>3</v>
      </c>
      <c s="128">
        <v>0.087499999999999994</v>
      </c>
      <c s="123" t="s">
        <v>1829</v>
      </c>
      <c s="123" t="s">
        <v>1830</v>
      </c>
      <c s="27">
        <v>119062.28</v>
      </c>
      <c s="27">
        <v>119062.28</v>
      </c>
      <c s="27">
        <v>59531.139999999999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238124.56</v>
      </c>
      <c s="27">
        <v>59531.139999999999</v>
      </c>
      <c s="27">
        <v>297655.70000000001</v>
      </c>
    </row>
    <row r="1473" spans="1:74" ht="14.5">
      <c r="A1473" s="123" t="s">
        <v>3435</v>
      </c>
      <c s="121" t="s">
        <v>1744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3443172.79</v>
      </c>
      <c s="135">
        <v>0</v>
      </c>
      <c s="134">
        <v>0</v>
      </c>
      <c s="134">
        <v>0</v>
      </c>
      <c s="134"/>
      <c s="140"/>
      <c s="140"/>
      <c s="141">
        <v>3443172.79</v>
      </c>
      <c s="126">
        <v>45387</v>
      </c>
      <c s="126">
        <v>46482</v>
      </c>
      <c s="141">
        <v>3443172.79</v>
      </c>
      <c s="143">
        <v>2.2638888888888888</v>
      </c>
      <c s="143">
        <v>3</v>
      </c>
      <c s="127">
        <v>0.087499999999999994</v>
      </c>
      <c s="123" t="s">
        <v>1829</v>
      </c>
      <c s="123" t="s">
        <v>1830</v>
      </c>
      <c s="27">
        <v>301277.62</v>
      </c>
      <c s="27">
        <v>301277.62</v>
      </c>
      <c s="27">
        <v>150638.81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602555.23999999999</v>
      </c>
      <c s="27">
        <v>150638.81</v>
      </c>
      <c s="27">
        <v>753194.05000000005</v>
      </c>
    </row>
    <row r="1474" spans="1:74" ht="14.5">
      <c r="A1474" s="123" t="s">
        <v>3436</v>
      </c>
      <c s="121" t="s">
        <v>1495</v>
      </c>
      <c s="125">
        <v>1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290132.5</v>
      </c>
      <c s="135">
        <v>0</v>
      </c>
      <c s="134">
        <v>0</v>
      </c>
      <c s="134">
        <v>785.77999999999997</v>
      </c>
      <c s="134"/>
      <c s="140"/>
      <c s="140"/>
      <c s="141">
        <v>290132.5</v>
      </c>
      <c s="126">
        <v>45532</v>
      </c>
      <c s="126">
        <v>45897</v>
      </c>
      <c s="141">
        <v>290132.5</v>
      </c>
      <c s="143">
        <v>0.66111111111111109</v>
      </c>
      <c s="143">
        <v>1</v>
      </c>
      <c s="127">
        <v>0.032500000000000001</v>
      </c>
      <c s="123" t="s">
        <v>1829</v>
      </c>
      <c s="123" t="s">
        <v>1830</v>
      </c>
      <c s="27">
        <v>6286.2399999999989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6286.2399999999989</v>
      </c>
      <c s="27">
        <v>0</v>
      </c>
      <c s="27">
        <v>6286.2399999999989</v>
      </c>
    </row>
    <row r="1475" spans="1:74" ht="14.5">
      <c r="A1475" s="123" t="s">
        <v>3437</v>
      </c>
      <c s="121" t="s">
        <v>1495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370372.5</v>
      </c>
      <c s="135">
        <v>0</v>
      </c>
      <c s="134">
        <v>0</v>
      </c>
      <c s="134">
        <v>1179.02</v>
      </c>
      <c s="134"/>
      <c s="140"/>
      <c s="140"/>
      <c s="141">
        <v>370372.5</v>
      </c>
      <c s="126">
        <v>45532</v>
      </c>
      <c s="126">
        <v>46262</v>
      </c>
      <c s="141">
        <v>370372.5</v>
      </c>
      <c s="143">
        <v>1.6611111111111112</v>
      </c>
      <c s="143">
        <v>2</v>
      </c>
      <c s="127">
        <v>0.038199999999999998</v>
      </c>
      <c s="123" t="s">
        <v>1829</v>
      </c>
      <c s="123" t="s">
        <v>1830</v>
      </c>
      <c s="27">
        <v>14148.240000000003</v>
      </c>
      <c s="27">
        <v>5895.1000000000013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20043.340000000004</v>
      </c>
      <c s="27">
        <v>0</v>
      </c>
      <c s="27">
        <v>20043.340000000004</v>
      </c>
    </row>
    <row r="1476" spans="1:74" ht="14.5">
      <c r="A1476" s="123" t="s">
        <v>3438</v>
      </c>
      <c s="121" t="s">
        <v>1495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326000.09000000003</v>
      </c>
      <c s="135">
        <v>0</v>
      </c>
      <c s="134">
        <v>0</v>
      </c>
      <c s="134">
        <v>1168.1700000000001</v>
      </c>
      <c s="134"/>
      <c s="140"/>
      <c s="140"/>
      <c s="141">
        <v>326000.09000000003</v>
      </c>
      <c s="126">
        <v>45532</v>
      </c>
      <c s="126">
        <v>46627</v>
      </c>
      <c s="141">
        <v>326000.09000000003</v>
      </c>
      <c s="143">
        <v>2.661111111111111</v>
      </c>
      <c s="143">
        <v>3</v>
      </c>
      <c s="128">
        <v>0.042999999999999997</v>
      </c>
      <c s="123" t="s">
        <v>1829</v>
      </c>
      <c s="123" t="s">
        <v>1830</v>
      </c>
      <c s="27">
        <v>14018.040000000001</v>
      </c>
      <c s="27">
        <v>14018.040000000001</v>
      </c>
      <c s="27">
        <v>5840.8199999999997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28036.080000000002</v>
      </c>
      <c s="27">
        <v>5840.8199999999997</v>
      </c>
      <c s="27">
        <v>33876.900000000001</v>
      </c>
    </row>
    <row r="1477" spans="1:74" ht="14.5">
      <c r="A1477" s="123" t="s">
        <v>3439</v>
      </c>
      <c s="121" t="s">
        <v>1495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656965</v>
      </c>
      <c s="135">
        <v>0</v>
      </c>
      <c s="134">
        <v>0</v>
      </c>
      <c s="134">
        <v>2578.5900000000001</v>
      </c>
      <c s="134"/>
      <c s="140"/>
      <c s="140"/>
      <c s="141">
        <v>656965</v>
      </c>
      <c s="126">
        <v>45532</v>
      </c>
      <c s="126">
        <v>46993</v>
      </c>
      <c s="141">
        <v>656965</v>
      </c>
      <c s="143">
        <v>3.661111111111111</v>
      </c>
      <c s="143">
        <v>4</v>
      </c>
      <c s="127">
        <v>0.047100000000000003</v>
      </c>
      <c s="123" t="s">
        <v>1829</v>
      </c>
      <c s="123" t="s">
        <v>1830</v>
      </c>
      <c s="27">
        <v>30943.080000000002</v>
      </c>
      <c s="27">
        <v>30943.080000000002</v>
      </c>
      <c s="27">
        <v>30943.080000000002</v>
      </c>
      <c s="27">
        <v>12892.92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61886.160000000003</v>
      </c>
      <c s="27">
        <v>43836</v>
      </c>
      <c s="27">
        <v>105722.16</v>
      </c>
    </row>
    <row r="1478" spans="1:74" ht="14.5">
      <c r="A1478" s="123" t="s">
        <v>3440</v>
      </c>
      <c s="121" t="s">
        <v>1495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701362.5</v>
      </c>
      <c s="135">
        <v>0</v>
      </c>
      <c s="134">
        <v>0</v>
      </c>
      <c s="134">
        <v>2963.2600000000002</v>
      </c>
      <c s="134"/>
      <c s="140"/>
      <c s="140"/>
      <c s="141">
        <v>701362.5</v>
      </c>
      <c s="126">
        <v>45532</v>
      </c>
      <c s="126">
        <v>47358</v>
      </c>
      <c s="141">
        <v>701362.5</v>
      </c>
      <c s="143">
        <v>4.6611111111111114</v>
      </c>
      <c s="143">
        <v>5</v>
      </c>
      <c s="127">
        <v>0.050700000000000002</v>
      </c>
      <c s="123" t="s">
        <v>1829</v>
      </c>
      <c s="123" t="s">
        <v>1830</v>
      </c>
      <c s="27">
        <v>35559.12000000001</v>
      </c>
      <c s="27">
        <v>35559.12000000001</v>
      </c>
      <c s="27">
        <v>35559.120000000003</v>
      </c>
      <c s="27">
        <v>35559.120000000003</v>
      </c>
      <c s="27">
        <v>14816.299999999999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71118.24000000002</v>
      </c>
      <c s="27">
        <v>85934.540000000008</v>
      </c>
      <c s="27">
        <v>157052.78000000003</v>
      </c>
    </row>
    <row r="1479" spans="1:74" ht="14.5">
      <c r="A1479" s="123" t="s">
        <v>3441</v>
      </c>
      <c s="121" t="s">
        <v>1495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2004525</v>
      </c>
      <c s="135">
        <v>0</v>
      </c>
      <c s="134">
        <v>0</v>
      </c>
      <c s="134">
        <v>8953.5400000000009</v>
      </c>
      <c s="134"/>
      <c s="140"/>
      <c s="140"/>
      <c s="141">
        <v>2004525</v>
      </c>
      <c s="126">
        <v>45532</v>
      </c>
      <c s="126">
        <v>47723</v>
      </c>
      <c s="141">
        <v>2004525</v>
      </c>
      <c s="143">
        <v>5.6611111111111114</v>
      </c>
      <c s="143">
        <v>6</v>
      </c>
      <c s="127">
        <v>0.053600000000000002</v>
      </c>
      <c s="123" t="s">
        <v>1829</v>
      </c>
      <c s="123" t="s">
        <v>1830</v>
      </c>
      <c s="27">
        <v>107442.48000000004</v>
      </c>
      <c s="27">
        <v>107442.48000000004</v>
      </c>
      <c s="27">
        <v>107442.48</v>
      </c>
      <c s="27">
        <v>107442.48</v>
      </c>
      <c s="27">
        <v>107442.48</v>
      </c>
      <c s="27">
        <v>44767.699999999997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214884.96000000008</v>
      </c>
      <c s="27">
        <v>367095.14000000001</v>
      </c>
      <c s="27">
        <v>581980.10000000009</v>
      </c>
    </row>
    <row r="1480" spans="1:74" ht="14.5">
      <c r="A1480" s="123" t="s">
        <v>3442</v>
      </c>
      <c s="121" t="s">
        <v>1495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689415</v>
      </c>
      <c s="135">
        <v>0</v>
      </c>
      <c s="134">
        <v>0</v>
      </c>
      <c s="134">
        <v>3240.25</v>
      </c>
      <c s="134"/>
      <c s="140"/>
      <c s="140"/>
      <c s="141">
        <v>689415</v>
      </c>
      <c s="126">
        <v>45532</v>
      </c>
      <c s="126">
        <v>48088</v>
      </c>
      <c s="141">
        <v>689415</v>
      </c>
      <c s="143">
        <v>6.6611111111111114</v>
      </c>
      <c s="143">
        <v>7</v>
      </c>
      <c s="127">
        <v>0.056399999999999999</v>
      </c>
      <c s="123" t="s">
        <v>1829</v>
      </c>
      <c s="123" t="s">
        <v>1830</v>
      </c>
      <c s="27">
        <v>38883</v>
      </c>
      <c s="27">
        <v>38883</v>
      </c>
      <c s="27">
        <v>38883</v>
      </c>
      <c s="27">
        <v>38883</v>
      </c>
      <c s="27">
        <v>38883</v>
      </c>
      <c s="27">
        <v>32402.52</v>
      </c>
      <c s="27">
        <v>12961.040000000001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77766</v>
      </c>
      <c s="27">
        <v>162012.56</v>
      </c>
      <c s="27">
        <v>239778.56</v>
      </c>
    </row>
    <row r="1481" spans="1:74" ht="14.5">
      <c r="A1481" s="123" t="s">
        <v>3443</v>
      </c>
      <c s="121" t="s">
        <v>1495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106200</v>
      </c>
      <c s="135">
        <v>0</v>
      </c>
      <c s="134">
        <v>0</v>
      </c>
      <c s="134">
        <v>524.79999999999995</v>
      </c>
      <c s="134"/>
      <c s="140"/>
      <c s="140"/>
      <c s="141">
        <v>106200</v>
      </c>
      <c s="126">
        <v>45532</v>
      </c>
      <c s="126">
        <v>48454</v>
      </c>
      <c s="141">
        <v>106200</v>
      </c>
      <c s="143">
        <v>7.6611111111111114</v>
      </c>
      <c s="143">
        <v>8</v>
      </c>
      <c s="127">
        <v>0.059299999999999999</v>
      </c>
      <c s="123" t="s">
        <v>1829</v>
      </c>
      <c s="123" t="s">
        <v>1830</v>
      </c>
      <c s="27">
        <v>6297.6000000000013</v>
      </c>
      <c s="27">
        <v>6297.6000000000013</v>
      </c>
      <c s="27">
        <v>6297.6000000000004</v>
      </c>
      <c s="27">
        <v>6297.6000000000004</v>
      </c>
      <c s="27">
        <v>6297.6000000000004</v>
      </c>
      <c s="27">
        <v>5597.8800000000001</v>
      </c>
      <c s="27">
        <v>3498.6900000000001</v>
      </c>
      <c s="27">
        <v>1399.4400000000001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12595.200000000003</v>
      </c>
      <c s="27">
        <v>29388.810000000001</v>
      </c>
      <c s="27">
        <v>41984.010000000002</v>
      </c>
    </row>
    <row r="1482" spans="1:74" ht="14.5">
      <c r="A1482" s="123" t="s">
        <v>3444</v>
      </c>
      <c s="121" t="s">
        <v>1745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5000000</v>
      </c>
      <c s="135">
        <v>0</v>
      </c>
      <c s="134">
        <v>0</v>
      </c>
      <c s="134">
        <v>0</v>
      </c>
      <c s="134"/>
      <c s="140"/>
      <c s="140"/>
      <c s="141">
        <v>5000000</v>
      </c>
      <c s="126">
        <v>45387</v>
      </c>
      <c s="126">
        <v>46482</v>
      </c>
      <c s="141">
        <v>5000000</v>
      </c>
      <c s="143">
        <v>2.2638888888888888</v>
      </c>
      <c s="143">
        <v>3</v>
      </c>
      <c s="127">
        <v>0.087499999999999994</v>
      </c>
      <c s="123" t="s">
        <v>1829</v>
      </c>
      <c s="123" t="s">
        <v>1830</v>
      </c>
      <c s="27">
        <v>437500</v>
      </c>
      <c s="27">
        <v>437500</v>
      </c>
      <c s="27">
        <v>218750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875000</v>
      </c>
      <c s="27">
        <v>218750</v>
      </c>
      <c s="27">
        <v>1093750</v>
      </c>
    </row>
    <row r="1483" spans="1:74" ht="14.5">
      <c r="A1483" s="123" t="s">
        <v>3445</v>
      </c>
      <c s="121" t="s">
        <v>1746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2000000</v>
      </c>
      <c s="135">
        <v>0</v>
      </c>
      <c s="134">
        <v>0</v>
      </c>
      <c s="134">
        <v>0</v>
      </c>
      <c s="134"/>
      <c s="140"/>
      <c s="140"/>
      <c s="141">
        <v>2000000</v>
      </c>
      <c s="126">
        <v>45387</v>
      </c>
      <c s="126">
        <v>46482</v>
      </c>
      <c s="141">
        <v>2000000</v>
      </c>
      <c s="143">
        <v>2.2638888888888888</v>
      </c>
      <c s="143">
        <v>3</v>
      </c>
      <c s="127">
        <v>0.087499999999999994</v>
      </c>
      <c s="123" t="s">
        <v>1829</v>
      </c>
      <c s="123" t="s">
        <v>1830</v>
      </c>
      <c s="27">
        <v>175000</v>
      </c>
      <c s="27">
        <v>175000</v>
      </c>
      <c s="27">
        <v>87500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350000</v>
      </c>
      <c s="27">
        <v>87500</v>
      </c>
      <c s="27">
        <v>437500</v>
      </c>
    </row>
    <row r="1484" spans="1:74" ht="14.5">
      <c r="A1484" s="123" t="s">
        <v>3446</v>
      </c>
      <c s="121" t="s">
        <v>1747</v>
      </c>
      <c s="125">
        <v>1</v>
      </c>
      <c s="122" t="s">
        <v>0</v>
      </c>
      <c s="64" t="s">
        <v>3</v>
      </c>
      <c s="64" t="s">
        <v>1815</v>
      </c>
      <c s="64" t="s">
        <v>764</v>
      </c>
      <c s="64" t="s">
        <v>1825</v>
      </c>
      <c s="64" t="s">
        <v>1826</v>
      </c>
      <c s="64" t="s">
        <v>1827</v>
      </c>
      <c s="64" t="s">
        <v>764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34571368.609999999</v>
      </c>
      <c s="135">
        <v>0</v>
      </c>
      <c s="134">
        <v>0</v>
      </c>
      <c s="134">
        <v>0</v>
      </c>
      <c s="134"/>
      <c s="140"/>
      <c s="140"/>
      <c s="141">
        <v>34571368.609999999</v>
      </c>
      <c s="126">
        <v>45387</v>
      </c>
      <c s="126">
        <v>46482</v>
      </c>
      <c s="141">
        <v>34571368.609999999</v>
      </c>
      <c s="143">
        <v>2.2638888888888888</v>
      </c>
      <c s="143">
        <v>3</v>
      </c>
      <c s="127">
        <v>0.087499999999999994</v>
      </c>
      <c s="123" t="s">
        <v>1829</v>
      </c>
      <c s="123" t="s">
        <v>1830</v>
      </c>
      <c s="27">
        <v>3024994.7599999998</v>
      </c>
      <c s="27">
        <v>3024994.7599999998</v>
      </c>
      <c s="27">
        <v>1512497.3799999999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6049989.5199999996</v>
      </c>
      <c s="27">
        <v>1512497.3799999999</v>
      </c>
      <c s="27">
        <v>7562486.8999999994</v>
      </c>
    </row>
    <row r="1485" spans="1:74" ht="14.5">
      <c r="A1485" s="123" t="s">
        <v>3447</v>
      </c>
      <c s="121" t="s">
        <v>1748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1874205.1599999999</v>
      </c>
      <c s="135">
        <v>0</v>
      </c>
      <c s="134">
        <v>0</v>
      </c>
      <c s="134">
        <v>0</v>
      </c>
      <c s="134"/>
      <c s="140"/>
      <c s="140"/>
      <c s="141">
        <v>1874205.1599999999</v>
      </c>
      <c s="126">
        <v>45387</v>
      </c>
      <c s="126">
        <v>46482</v>
      </c>
      <c s="143">
        <v>1874205.1599999999</v>
      </c>
      <c s="143">
        <v>2.2638888888888888</v>
      </c>
      <c s="143">
        <v>3</v>
      </c>
      <c s="127">
        <v>0.087499999999999994</v>
      </c>
      <c s="123" t="s">
        <v>1829</v>
      </c>
      <c s="123" t="s">
        <v>1830</v>
      </c>
      <c s="27">
        <v>163992.95999999999</v>
      </c>
      <c s="27">
        <v>163992.95999999999</v>
      </c>
      <c s="27">
        <v>81996.479999999996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327985.91999999998</v>
      </c>
      <c s="27">
        <v>81996.479999999996</v>
      </c>
      <c s="27">
        <v>409982.39999999997</v>
      </c>
    </row>
    <row r="1486" spans="1:74" ht="14.5">
      <c r="A1486" s="123" t="s">
        <v>3448</v>
      </c>
      <c s="121" t="s">
        <v>1749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2815081.6400000001</v>
      </c>
      <c s="135">
        <v>0</v>
      </c>
      <c s="134">
        <v>0</v>
      </c>
      <c s="134">
        <v>0</v>
      </c>
      <c s="134"/>
      <c s="140"/>
      <c s="140"/>
      <c s="141">
        <v>2815081.6400000001</v>
      </c>
      <c s="126">
        <v>45387</v>
      </c>
      <c s="126">
        <v>46482</v>
      </c>
      <c s="143">
        <v>2815081.6400000001</v>
      </c>
      <c s="143">
        <v>2.2638888888888888</v>
      </c>
      <c s="143">
        <v>3</v>
      </c>
      <c s="127">
        <v>0.087499999999999994</v>
      </c>
      <c s="123" t="s">
        <v>1829</v>
      </c>
      <c s="123" t="s">
        <v>1830</v>
      </c>
      <c s="27">
        <v>246319.64000000001</v>
      </c>
      <c s="27">
        <v>246319.64000000001</v>
      </c>
      <c s="27">
        <v>123159.82000000001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492639.28000000003</v>
      </c>
      <c s="27">
        <v>123159.82000000001</v>
      </c>
      <c s="27">
        <v>615799.10000000009</v>
      </c>
    </row>
    <row r="1487" spans="1:74" ht="14.5">
      <c r="A1487" s="123" t="s">
        <v>3449</v>
      </c>
      <c s="121" t="s">
        <v>1750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200000000</v>
      </c>
      <c s="135">
        <v>0</v>
      </c>
      <c s="134">
        <v>0</v>
      </c>
      <c s="134">
        <v>0</v>
      </c>
      <c s="134"/>
      <c s="140"/>
      <c s="140"/>
      <c s="141">
        <v>200000000</v>
      </c>
      <c s="126">
        <v>45506</v>
      </c>
      <c s="126">
        <v>47332</v>
      </c>
      <c s="143">
        <v>200000000</v>
      </c>
      <c s="143">
        <v>4.5888888888888886</v>
      </c>
      <c s="143">
        <v>5</v>
      </c>
      <c s="127">
        <v>0.092499999999999999</v>
      </c>
      <c s="123" t="s">
        <v>1829</v>
      </c>
      <c s="123" t="s">
        <v>1830</v>
      </c>
      <c s="27">
        <v>18500000</v>
      </c>
      <c s="27">
        <v>18500000</v>
      </c>
      <c s="27">
        <v>18500000</v>
      </c>
      <c s="27">
        <v>18500000</v>
      </c>
      <c s="27">
        <v>18500000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37000000</v>
      </c>
      <c s="27">
        <v>55500000</v>
      </c>
      <c s="27">
        <v>92500000</v>
      </c>
    </row>
    <row r="1488" spans="1:74" ht="14.5">
      <c r="A1488" s="123" t="s">
        <v>3450</v>
      </c>
      <c s="121" t="s">
        <v>1751</v>
      </c>
      <c s="125">
        <v>1</v>
      </c>
      <c s="122" t="s">
        <v>0</v>
      </c>
      <c s="64" t="s">
        <v>3</v>
      </c>
      <c s="64" t="s">
        <v>1815</v>
      </c>
      <c s="64" t="s">
        <v>1118</v>
      </c>
      <c s="64" t="s">
        <v>1825</v>
      </c>
      <c s="64" t="s">
        <v>1826</v>
      </c>
      <c s="64" t="s">
        <v>1827</v>
      </c>
      <c s="64" t="s">
        <v>1118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22600000</v>
      </c>
      <c s="135">
        <v>0</v>
      </c>
      <c s="134">
        <v>0</v>
      </c>
      <c s="134">
        <v>0</v>
      </c>
      <c s="134"/>
      <c s="140"/>
      <c s="140"/>
      <c s="141">
        <v>22600000</v>
      </c>
      <c s="126">
        <v>45544</v>
      </c>
      <c s="126">
        <v>47370</v>
      </c>
      <c s="143">
        <v>22600000</v>
      </c>
      <c s="143">
        <v>4.6916666666666664</v>
      </c>
      <c s="143">
        <v>5</v>
      </c>
      <c s="127">
        <v>0.092499999999999999</v>
      </c>
      <c s="123" t="s">
        <v>1829</v>
      </c>
      <c s="123" t="s">
        <v>1830</v>
      </c>
      <c s="27">
        <v>2090500</v>
      </c>
      <c s="27">
        <v>2090500</v>
      </c>
      <c s="27">
        <v>2090500</v>
      </c>
      <c s="27">
        <v>2090500</v>
      </c>
      <c s="27">
        <v>2090500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4181000</v>
      </c>
      <c s="27">
        <v>6271500</v>
      </c>
      <c s="27">
        <v>10452500</v>
      </c>
    </row>
    <row r="1489" spans="1:74" ht="14.5">
      <c r="A1489" s="123" t="s">
        <v>3451</v>
      </c>
      <c s="121" t="s">
        <v>1496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2371768.9900000002</v>
      </c>
      <c s="135">
        <v>0</v>
      </c>
      <c s="134">
        <v>0</v>
      </c>
      <c s="134">
        <v>0</v>
      </c>
      <c s="134"/>
      <c s="140"/>
      <c s="140"/>
      <c s="141">
        <v>2371768.9900000002</v>
      </c>
      <c s="126">
        <v>45372</v>
      </c>
      <c s="126">
        <v>45737</v>
      </c>
      <c s="143">
        <v>2371768.9900000002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58108.339999999997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58108.339999999997</v>
      </c>
      <c s="27">
        <v>0</v>
      </c>
      <c s="27">
        <v>58108.339999999997</v>
      </c>
    </row>
    <row r="1490" spans="1:74" ht="14.5">
      <c r="A1490" s="123" t="s">
        <v>3452</v>
      </c>
      <c s="121" t="s">
        <v>1752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4885517.0999999996</v>
      </c>
      <c s="135">
        <v>0</v>
      </c>
      <c s="134">
        <v>0</v>
      </c>
      <c s="134">
        <v>0</v>
      </c>
      <c s="134"/>
      <c s="140"/>
      <c s="140"/>
      <c s="141">
        <v>4885517.0999999996</v>
      </c>
      <c s="126">
        <v>45387</v>
      </c>
      <c s="126">
        <v>46482</v>
      </c>
      <c s="143">
        <v>4885517.0999999996</v>
      </c>
      <c s="143">
        <v>2.2638888888888888</v>
      </c>
      <c s="143">
        <v>3</v>
      </c>
      <c s="127">
        <v>0.087499999999999994</v>
      </c>
      <c s="123" t="s">
        <v>1829</v>
      </c>
      <c s="123" t="s">
        <v>1830</v>
      </c>
      <c s="27">
        <v>427482.73999999999</v>
      </c>
      <c s="27">
        <v>427482.73999999999</v>
      </c>
      <c s="27">
        <v>213741.37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854965.47999999998</v>
      </c>
      <c s="27">
        <v>213741.37</v>
      </c>
      <c s="27">
        <v>1068706.8500000001</v>
      </c>
    </row>
    <row r="1491" spans="1:74" ht="14.5">
      <c r="A1491" s="123" t="s">
        <v>3453</v>
      </c>
      <c s="121" t="s">
        <v>1753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152027.98000000001</v>
      </c>
      <c s="135">
        <v>0</v>
      </c>
      <c s="134">
        <v>0</v>
      </c>
      <c s="134">
        <v>0</v>
      </c>
      <c s="134"/>
      <c s="140"/>
      <c s="140"/>
      <c s="141">
        <v>152027.98000000001</v>
      </c>
      <c s="126">
        <v>45551</v>
      </c>
      <c s="126">
        <v>46646</v>
      </c>
      <c s="143">
        <v>152027.98000000001</v>
      </c>
      <c s="143">
        <v>2.7111111111111112</v>
      </c>
      <c s="143">
        <v>3</v>
      </c>
      <c s="127">
        <v>0.087499999999999994</v>
      </c>
      <c s="123" t="s">
        <v>1829</v>
      </c>
      <c s="123" t="s">
        <v>1830</v>
      </c>
      <c s="27">
        <v>13302.440000000001</v>
      </c>
      <c s="27">
        <v>13302.440000000001</v>
      </c>
      <c s="27">
        <v>13302.440000000001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26604.880000000001</v>
      </c>
      <c s="27">
        <v>13302.440000000001</v>
      </c>
      <c s="27">
        <v>39907.32</v>
      </c>
    </row>
    <row r="1492" spans="1:74" ht="14.5">
      <c r="A1492" s="123" t="s">
        <v>3454</v>
      </c>
      <c s="121" t="s">
        <v>1754</v>
      </c>
      <c s="125">
        <v>1</v>
      </c>
      <c s="122" t="s">
        <v>0</v>
      </c>
      <c s="64" t="s">
        <v>3</v>
      </c>
      <c s="64" t="s">
        <v>1815</v>
      </c>
      <c s="64" t="s">
        <v>1118</v>
      </c>
      <c s="64" t="s">
        <v>1825</v>
      </c>
      <c s="64" t="s">
        <v>1826</v>
      </c>
      <c s="64" t="s">
        <v>1827</v>
      </c>
      <c s="64" t="s">
        <v>1118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22067100.550000001</v>
      </c>
      <c s="135">
        <v>0</v>
      </c>
      <c s="134">
        <v>0</v>
      </c>
      <c s="134">
        <v>1020603.4</v>
      </c>
      <c s="134"/>
      <c s="140"/>
      <c s="140"/>
      <c s="141">
        <v>22067100.550000001</v>
      </c>
      <c s="126">
        <v>45455</v>
      </c>
      <c s="126">
        <v>47281</v>
      </c>
      <c s="143">
        <v>22067100.550000001</v>
      </c>
      <c s="143">
        <v>4.4500000000000002</v>
      </c>
      <c s="143">
        <v>5</v>
      </c>
      <c s="127">
        <v>0.092499999999999999</v>
      </c>
      <c s="123" t="s">
        <v>1829</v>
      </c>
      <c s="123" t="s">
        <v>1830</v>
      </c>
      <c s="27">
        <v>2041206.8</v>
      </c>
      <c s="27">
        <v>2041206.8</v>
      </c>
      <c s="27">
        <v>2041206.8</v>
      </c>
      <c s="27">
        <v>2041206.8</v>
      </c>
      <c s="27">
        <v>1020603.4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4082413.6000000001</v>
      </c>
      <c s="27">
        <v>5103017</v>
      </c>
      <c s="27">
        <v>9185430.5999999996</v>
      </c>
    </row>
    <row r="1493" spans="1:74" ht="14.5">
      <c r="A1493" s="123" t="s">
        <v>3455</v>
      </c>
      <c s="121" t="s">
        <v>1755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1000000</v>
      </c>
      <c s="135">
        <v>0</v>
      </c>
      <c s="134">
        <v>0</v>
      </c>
      <c s="134">
        <v>0</v>
      </c>
      <c s="134"/>
      <c s="140"/>
      <c s="140"/>
      <c s="141">
        <v>1000000</v>
      </c>
      <c s="126">
        <v>45387</v>
      </c>
      <c s="126">
        <v>46482</v>
      </c>
      <c s="143">
        <v>1000000</v>
      </c>
      <c s="143">
        <v>2.2638888888888888</v>
      </c>
      <c s="143">
        <v>3</v>
      </c>
      <c s="127">
        <v>0.087499999999999994</v>
      </c>
      <c s="123" t="s">
        <v>1829</v>
      </c>
      <c s="123" t="s">
        <v>1830</v>
      </c>
      <c s="27">
        <v>87500</v>
      </c>
      <c s="27">
        <v>87500</v>
      </c>
      <c s="27">
        <v>43750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175000</v>
      </c>
      <c s="27">
        <v>43750</v>
      </c>
      <c s="27">
        <v>218750</v>
      </c>
    </row>
    <row r="1494" spans="1:74" ht="14.5">
      <c r="A1494" s="123" t="s">
        <v>3456</v>
      </c>
      <c s="121" t="s">
        <v>1497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1500000</v>
      </c>
      <c s="135">
        <v>0</v>
      </c>
      <c s="134">
        <v>0</v>
      </c>
      <c s="134">
        <v>0</v>
      </c>
      <c s="134"/>
      <c s="140"/>
      <c s="140"/>
      <c s="141">
        <v>1500000</v>
      </c>
      <c s="126">
        <v>45372</v>
      </c>
      <c s="126">
        <v>45737</v>
      </c>
      <c s="143">
        <v>1500000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36750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36750</v>
      </c>
      <c s="27">
        <v>0</v>
      </c>
      <c s="27">
        <v>36750</v>
      </c>
    </row>
    <row r="1495" spans="1:74" ht="14.5">
      <c r="A1495" s="123" t="s">
        <v>3457</v>
      </c>
      <c s="121" t="s">
        <v>1498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10000000</v>
      </c>
      <c s="135">
        <v>0</v>
      </c>
      <c s="134">
        <v>0</v>
      </c>
      <c s="134">
        <v>0</v>
      </c>
      <c s="134"/>
      <c s="140"/>
      <c s="140"/>
      <c s="141">
        <v>10000000</v>
      </c>
      <c s="126">
        <v>45372</v>
      </c>
      <c s="126">
        <v>45737</v>
      </c>
      <c s="143">
        <v>10000000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245000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245000</v>
      </c>
      <c s="27">
        <v>0</v>
      </c>
      <c s="27">
        <v>245000</v>
      </c>
    </row>
    <row r="1496" spans="1:74" ht="14.5">
      <c r="A1496" s="123" t="s">
        <v>3458</v>
      </c>
      <c s="121" t="s">
        <v>1499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10000000</v>
      </c>
      <c s="135">
        <v>0</v>
      </c>
      <c s="134">
        <v>0</v>
      </c>
      <c s="134">
        <v>0</v>
      </c>
      <c s="134"/>
      <c s="140"/>
      <c s="140"/>
      <c s="141">
        <v>10000000</v>
      </c>
      <c s="126">
        <v>45372</v>
      </c>
      <c s="126">
        <v>45737</v>
      </c>
      <c s="143">
        <v>10000000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245000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245000</v>
      </c>
      <c s="27">
        <v>0</v>
      </c>
      <c s="27">
        <v>245000</v>
      </c>
    </row>
    <row r="1497" spans="1:74" ht="14.5">
      <c r="A1497" s="123" t="s">
        <v>3459</v>
      </c>
      <c s="121" t="s">
        <v>1756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55000000</v>
      </c>
      <c s="135">
        <v>0</v>
      </c>
      <c s="134">
        <v>0</v>
      </c>
      <c s="134">
        <v>0</v>
      </c>
      <c s="134"/>
      <c s="140"/>
      <c s="140"/>
      <c s="141">
        <v>55000000</v>
      </c>
      <c s="126">
        <v>45565</v>
      </c>
      <c s="126">
        <v>48121</v>
      </c>
      <c s="143">
        <v>55000000</v>
      </c>
      <c s="143">
        <v>6.75</v>
      </c>
      <c s="143">
        <v>7</v>
      </c>
      <c s="127">
        <v>0.095000000000000001</v>
      </c>
      <c s="123" t="s">
        <v>1829</v>
      </c>
      <c s="123" t="s">
        <v>1830</v>
      </c>
      <c s="27">
        <v>5225000</v>
      </c>
      <c s="27">
        <v>5225000</v>
      </c>
      <c s="27">
        <v>5225000</v>
      </c>
      <c s="27">
        <v>5225000</v>
      </c>
      <c s="27">
        <v>5225000</v>
      </c>
      <c s="27">
        <v>5225000</v>
      </c>
      <c s="27">
        <v>5225000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10450000</v>
      </c>
      <c s="27">
        <v>26125000</v>
      </c>
      <c s="27">
        <v>36575000</v>
      </c>
    </row>
    <row r="1498" spans="1:74" ht="14.5">
      <c r="A1498" s="123" t="s">
        <v>3460</v>
      </c>
      <c s="121" t="s">
        <v>1757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200000000</v>
      </c>
      <c s="135">
        <v>0</v>
      </c>
      <c s="134">
        <v>0</v>
      </c>
      <c s="134">
        <v>0</v>
      </c>
      <c s="134"/>
      <c s="140"/>
      <c s="140"/>
      <c s="141">
        <v>200000000</v>
      </c>
      <c s="126">
        <v>45565</v>
      </c>
      <c s="126">
        <v>48121</v>
      </c>
      <c s="143">
        <v>200000000</v>
      </c>
      <c s="143">
        <v>6.75</v>
      </c>
      <c s="143">
        <v>7</v>
      </c>
      <c s="127">
        <v>0.095000000000000001</v>
      </c>
      <c s="123" t="s">
        <v>1829</v>
      </c>
      <c s="123" t="s">
        <v>1830</v>
      </c>
      <c s="27">
        <v>19000000</v>
      </c>
      <c s="27">
        <v>19000000</v>
      </c>
      <c s="27">
        <v>19000000</v>
      </c>
      <c s="27">
        <v>19000000</v>
      </c>
      <c s="27">
        <v>19000000</v>
      </c>
      <c s="27">
        <v>19000000</v>
      </c>
      <c s="27">
        <v>19000000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38000000</v>
      </c>
      <c s="27">
        <v>95000000</v>
      </c>
      <c s="27">
        <v>133000000</v>
      </c>
    </row>
    <row r="1499" spans="1:74" ht="14.5">
      <c r="A1499" s="123" t="s">
        <v>3461</v>
      </c>
      <c s="121" t="s">
        <v>1758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8100000</v>
      </c>
      <c s="135">
        <v>0</v>
      </c>
      <c s="134">
        <v>0</v>
      </c>
      <c s="134">
        <v>0</v>
      </c>
      <c s="134"/>
      <c s="140"/>
      <c s="140"/>
      <c s="141">
        <v>8100000</v>
      </c>
      <c s="126">
        <v>45387</v>
      </c>
      <c s="126">
        <v>46482</v>
      </c>
      <c s="143">
        <v>8100000</v>
      </c>
      <c s="143">
        <v>2.2638888888888888</v>
      </c>
      <c s="143">
        <v>3</v>
      </c>
      <c s="128">
        <v>0.087499999999999994</v>
      </c>
      <c s="123" t="s">
        <v>1829</v>
      </c>
      <c s="123" t="s">
        <v>1830</v>
      </c>
      <c s="27">
        <v>708750</v>
      </c>
      <c s="27">
        <v>708750</v>
      </c>
      <c s="27">
        <v>354375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1417500</v>
      </c>
      <c s="27">
        <v>354375</v>
      </c>
      <c s="27">
        <v>1771875</v>
      </c>
    </row>
    <row r="1500" spans="1:74" ht="14.5">
      <c r="A1500" s="123" t="s">
        <v>3462</v>
      </c>
      <c s="121" t="s">
        <v>1759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21">
        <v>1</v>
      </c>
      <c s="121">
        <v>1</v>
      </c>
      <c s="121">
        <v>1</v>
      </c>
      <c s="121">
        <v>1</v>
      </c>
      <c s="121">
        <v>1</v>
      </c>
      <c s="121">
        <v>1</v>
      </c>
      <c s="139">
        <v>0</v>
      </c>
      <c s="139">
        <v>0</v>
      </c>
      <c s="121">
        <v>0</v>
      </c>
      <c s="140">
        <v>8100000</v>
      </c>
      <c s="135">
        <v>0</v>
      </c>
      <c s="134">
        <v>0</v>
      </c>
      <c s="134">
        <v>0</v>
      </c>
      <c s="134"/>
      <c s="140"/>
      <c s="140"/>
      <c s="141">
        <v>8100000</v>
      </c>
      <c s="126">
        <v>45387</v>
      </c>
      <c s="126">
        <v>46482</v>
      </c>
      <c s="143">
        <v>8100000</v>
      </c>
      <c s="143">
        <v>2.2638888888888888</v>
      </c>
      <c s="143">
        <v>3</v>
      </c>
      <c s="128">
        <v>0.087499999999999994</v>
      </c>
      <c s="123" t="s">
        <v>1829</v>
      </c>
      <c s="123" t="s">
        <v>1830</v>
      </c>
      <c s="27">
        <v>708750</v>
      </c>
      <c s="27">
        <v>708750</v>
      </c>
      <c s="27">
        <v>354375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1417500</v>
      </c>
      <c s="27">
        <v>354375</v>
      </c>
      <c s="27">
        <v>1771875</v>
      </c>
    </row>
    <row r="1501" spans="1:74" ht="14.5">
      <c r="A1501" s="123" t="s">
        <v>3463</v>
      </c>
      <c s="121" t="s">
        <v>1760</v>
      </c>
      <c s="125">
        <v>1</v>
      </c>
      <c s="122" t="s">
        <v>0</v>
      </c>
      <c s="64" t="s">
        <v>3</v>
      </c>
      <c s="64" t="s">
        <v>1815</v>
      </c>
      <c s="64" t="s">
        <v>449</v>
      </c>
      <c s="64" t="s">
        <v>1825</v>
      </c>
      <c s="64" t="s">
        <v>1818</v>
      </c>
      <c s="64" t="s">
        <v>1827</v>
      </c>
      <c s="64" t="s">
        <v>449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1">
        <v>7996194.6799999997</v>
      </c>
      <c s="135">
        <v>0</v>
      </c>
      <c s="134">
        <v>0</v>
      </c>
      <c s="134">
        <v>0</v>
      </c>
      <c s="134"/>
      <c s="140"/>
      <c s="140"/>
      <c s="141">
        <v>7996194.6799999997</v>
      </c>
      <c s="126">
        <v>45387</v>
      </c>
      <c s="126">
        <v>46482</v>
      </c>
      <c s="143">
        <v>7996194.6799999997</v>
      </c>
      <c s="143">
        <v>2.2638888888888888</v>
      </c>
      <c s="143">
        <v>3</v>
      </c>
      <c s="128">
        <v>0.087499999999999994</v>
      </c>
      <c s="123" t="s">
        <v>1829</v>
      </c>
      <c s="123" t="s">
        <v>1830</v>
      </c>
      <c s="27">
        <v>699667.04000000004</v>
      </c>
      <c s="27">
        <v>699667.04000000004</v>
      </c>
      <c s="27">
        <v>349833.52000000002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1399334.0800000001</v>
      </c>
      <c s="27">
        <v>349833.52000000002</v>
      </c>
      <c s="27">
        <v>1749167.6000000001</v>
      </c>
    </row>
    <row r="1502" spans="1:74" ht="14.5">
      <c r="A1502" s="123" t="s">
        <v>3464</v>
      </c>
      <c s="121" t="s">
        <v>1500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>
        <v>10000000</v>
      </c>
      <c s="135">
        <v>0</v>
      </c>
      <c s="134">
        <v>0</v>
      </c>
      <c s="134">
        <v>0</v>
      </c>
      <c s="134"/>
      <c s="140"/>
      <c s="140"/>
      <c s="141">
        <v>10000000</v>
      </c>
      <c s="126">
        <v>45372</v>
      </c>
      <c s="126">
        <v>45737</v>
      </c>
      <c s="143">
        <v>10000000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245000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245000</v>
      </c>
      <c s="27">
        <v>0</v>
      </c>
      <c s="27">
        <v>245000</v>
      </c>
    </row>
    <row r="1503" spans="1:74" ht="14.5">
      <c r="A1503" s="123" t="s">
        <v>3465</v>
      </c>
      <c s="121" t="s">
        <v>1501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>
        <v>10000000</v>
      </c>
      <c s="135">
        <v>0</v>
      </c>
      <c s="134">
        <v>0</v>
      </c>
      <c s="134">
        <v>0</v>
      </c>
      <c s="134"/>
      <c s="140"/>
      <c s="140"/>
      <c s="141">
        <v>10000000</v>
      </c>
      <c s="126">
        <v>45372</v>
      </c>
      <c s="126">
        <v>45737</v>
      </c>
      <c s="143">
        <v>10000000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245000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245000</v>
      </c>
      <c s="27">
        <v>0</v>
      </c>
      <c s="27">
        <v>245000</v>
      </c>
    </row>
    <row r="1504" spans="1:74" ht="14.5">
      <c r="A1504" s="123" t="s">
        <v>3466</v>
      </c>
      <c s="121" t="s">
        <v>1761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>
        <v>2000000</v>
      </c>
      <c s="135">
        <v>0</v>
      </c>
      <c s="134">
        <v>0</v>
      </c>
      <c s="134">
        <v>0</v>
      </c>
      <c s="134"/>
      <c s="140"/>
      <c s="140"/>
      <c s="141">
        <v>2000000</v>
      </c>
      <c s="126">
        <v>45387</v>
      </c>
      <c s="126">
        <v>46482</v>
      </c>
      <c s="143">
        <v>2000000</v>
      </c>
      <c s="143">
        <v>2.2638888888888888</v>
      </c>
      <c s="143">
        <v>3</v>
      </c>
      <c s="128">
        <v>0.087499999999999994</v>
      </c>
      <c s="123" t="s">
        <v>1829</v>
      </c>
      <c s="123" t="s">
        <v>1830</v>
      </c>
      <c s="27">
        <v>175000</v>
      </c>
      <c s="27">
        <v>175000</v>
      </c>
      <c s="27">
        <v>87500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350000</v>
      </c>
      <c s="27">
        <v>87500</v>
      </c>
      <c s="27">
        <v>437500</v>
      </c>
    </row>
    <row r="1505" spans="1:74" ht="14.5">
      <c r="A1505" s="123" t="s">
        <v>3467</v>
      </c>
      <c s="121" t="s">
        <v>1762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>
        <v>12000000</v>
      </c>
      <c s="135">
        <v>0</v>
      </c>
      <c s="134">
        <v>0</v>
      </c>
      <c s="134">
        <v>0</v>
      </c>
      <c s="134"/>
      <c s="140"/>
      <c s="140"/>
      <c s="141">
        <v>12000000</v>
      </c>
      <c s="126">
        <v>45387</v>
      </c>
      <c s="126">
        <v>46482</v>
      </c>
      <c s="143">
        <v>12000000</v>
      </c>
      <c s="143">
        <v>2.2638888888888888</v>
      </c>
      <c s="143">
        <v>3</v>
      </c>
      <c s="127">
        <v>0.087499999999999994</v>
      </c>
      <c s="123" t="s">
        <v>1829</v>
      </c>
      <c s="123" t="s">
        <v>1830</v>
      </c>
      <c s="27">
        <v>1050000</v>
      </c>
      <c s="27">
        <v>1050000</v>
      </c>
      <c s="27">
        <v>525000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2100000</v>
      </c>
      <c s="27">
        <v>525000</v>
      </c>
      <c s="27">
        <v>2625000</v>
      </c>
    </row>
    <row r="1506" spans="1:74" ht="14.5">
      <c r="A1506" s="123" t="s">
        <v>3468</v>
      </c>
      <c s="121" t="s">
        <v>1502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>
        <v>400000</v>
      </c>
      <c s="135">
        <v>0</v>
      </c>
      <c s="134">
        <v>0</v>
      </c>
      <c s="134">
        <v>0</v>
      </c>
      <c s="134"/>
      <c s="140"/>
      <c s="140"/>
      <c s="141">
        <v>400000</v>
      </c>
      <c s="126">
        <v>45372</v>
      </c>
      <c s="126">
        <v>45737</v>
      </c>
      <c s="143">
        <v>400000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9800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9800</v>
      </c>
      <c s="27">
        <v>0</v>
      </c>
      <c s="27">
        <v>9800</v>
      </c>
    </row>
    <row r="1507" spans="1:74" ht="14.5">
      <c r="A1507" s="123" t="s">
        <v>3469</v>
      </c>
      <c s="121" t="s">
        <v>1763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1">
        <v>100000000</v>
      </c>
      <c s="135">
        <v>0</v>
      </c>
      <c s="134">
        <v>0</v>
      </c>
      <c s="134">
        <v>0</v>
      </c>
      <c s="134"/>
      <c s="140"/>
      <c s="140"/>
      <c s="141">
        <v>100000000</v>
      </c>
      <c s="126">
        <v>45565</v>
      </c>
      <c s="126">
        <v>48121</v>
      </c>
      <c s="143">
        <v>100000000</v>
      </c>
      <c s="143">
        <v>6.75</v>
      </c>
      <c s="143">
        <v>7</v>
      </c>
      <c s="128">
        <v>0.095000000000000001</v>
      </c>
      <c s="123" t="s">
        <v>1829</v>
      </c>
      <c s="123" t="s">
        <v>1830</v>
      </c>
      <c s="27">
        <v>9500000</v>
      </c>
      <c s="27">
        <v>9500000</v>
      </c>
      <c s="27">
        <v>9500000</v>
      </c>
      <c s="27">
        <v>9500000</v>
      </c>
      <c s="27">
        <v>9500000</v>
      </c>
      <c s="27">
        <v>9500000</v>
      </c>
      <c s="27">
        <v>9500000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19000000</v>
      </c>
      <c s="27">
        <v>47500000</v>
      </c>
      <c s="27">
        <v>66500000</v>
      </c>
    </row>
    <row r="1508" spans="1:74" ht="14.5">
      <c r="A1508" s="123" t="s">
        <v>3470</v>
      </c>
      <c s="121" t="s">
        <v>1503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>
        <v>1500000</v>
      </c>
      <c s="135">
        <v>0</v>
      </c>
      <c s="134">
        <v>0</v>
      </c>
      <c s="134">
        <v>0</v>
      </c>
      <c s="134"/>
      <c s="140"/>
      <c s="140"/>
      <c s="141">
        <v>1500000</v>
      </c>
      <c s="131">
        <v>45372</v>
      </c>
      <c s="126">
        <v>45737</v>
      </c>
      <c s="143">
        <v>1500000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36750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36750</v>
      </c>
      <c s="27">
        <v>0</v>
      </c>
      <c s="27">
        <v>36750</v>
      </c>
    </row>
    <row r="1509" spans="1:74" ht="14.5">
      <c r="A1509" s="123" t="s">
        <v>3471</v>
      </c>
      <c s="121" t="s">
        <v>1504</v>
      </c>
      <c s="125">
        <v>1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>
        <v>146615</v>
      </c>
      <c s="135">
        <v>0</v>
      </c>
      <c s="134">
        <v>0</v>
      </c>
      <c s="134">
        <v>397.07999999999998</v>
      </c>
      <c s="134"/>
      <c s="140"/>
      <c s="140"/>
      <c s="141">
        <v>146615</v>
      </c>
      <c s="131">
        <v>45601</v>
      </c>
      <c s="126">
        <v>45966</v>
      </c>
      <c s="143">
        <v>146615</v>
      </c>
      <c s="143">
        <v>0.84722222222222221</v>
      </c>
      <c s="143">
        <v>1</v>
      </c>
      <c s="127">
        <v>0.032500000000000001</v>
      </c>
      <c s="123" t="s">
        <v>1829</v>
      </c>
      <c s="123" t="s">
        <v>1830</v>
      </c>
      <c s="27">
        <v>4367.8800000000001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4367.8800000000001</v>
      </c>
      <c s="27">
        <v>0</v>
      </c>
      <c s="27">
        <v>4367.8800000000001</v>
      </c>
    </row>
    <row r="1510" spans="1:74" ht="14.5">
      <c r="A1510" s="123" t="s">
        <v>3472</v>
      </c>
      <c s="121" t="s">
        <v>1504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>
        <v>147057.5</v>
      </c>
      <c s="135">
        <v>0</v>
      </c>
      <c s="134">
        <v>0</v>
      </c>
      <c s="134">
        <v>468.13</v>
      </c>
      <c s="134"/>
      <c s="140"/>
      <c s="140"/>
      <c s="141">
        <v>147057.5</v>
      </c>
      <c s="131">
        <v>45601</v>
      </c>
      <c s="126">
        <v>46331</v>
      </c>
      <c s="143">
        <v>147057.5</v>
      </c>
      <c s="143">
        <v>1.8472222222222223</v>
      </c>
      <c s="143">
        <v>2</v>
      </c>
      <c s="127">
        <v>0.038199999999999998</v>
      </c>
      <c s="123" t="s">
        <v>1829</v>
      </c>
      <c s="123" t="s">
        <v>1830</v>
      </c>
      <c s="27">
        <v>5617.5600000000004</v>
      </c>
      <c s="27">
        <v>3745.0700000000011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9362.630000000001</v>
      </c>
      <c s="27">
        <v>0</v>
      </c>
      <c s="27">
        <v>9362.630000000001</v>
      </c>
    </row>
    <row r="1511" spans="1:74" ht="14.5">
      <c r="A1511" s="123" t="s">
        <v>3473</v>
      </c>
      <c s="121" t="s">
        <v>1504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>
        <v>53100</v>
      </c>
      <c s="135">
        <v>0</v>
      </c>
      <c s="134">
        <v>0</v>
      </c>
      <c s="134">
        <v>190.28</v>
      </c>
      <c s="134"/>
      <c s="140"/>
      <c s="140"/>
      <c s="141">
        <v>53100</v>
      </c>
      <c s="131">
        <v>45601</v>
      </c>
      <c s="126">
        <v>46696</v>
      </c>
      <c s="143">
        <v>53100</v>
      </c>
      <c s="143">
        <v>2.8472222222222223</v>
      </c>
      <c s="143">
        <v>3</v>
      </c>
      <c s="128">
        <v>0.042999999999999997</v>
      </c>
      <c s="123" t="s">
        <v>1829</v>
      </c>
      <c s="123" t="s">
        <v>1830</v>
      </c>
      <c s="27">
        <v>2283.3000000000002</v>
      </c>
      <c s="27">
        <v>2283.2400000000002</v>
      </c>
      <c s="27">
        <v>1522.22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4566.5400000000009</v>
      </c>
      <c s="27">
        <v>1522.22</v>
      </c>
      <c s="27">
        <v>6088.7600000000011</v>
      </c>
    </row>
    <row r="1512" spans="1:74" ht="14.5">
      <c r="A1512" s="123" t="s">
        <v>3474</v>
      </c>
      <c s="121" t="s">
        <v>1504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>
        <v>3161957.5</v>
      </c>
      <c s="135">
        <v>0</v>
      </c>
      <c s="134">
        <v>0</v>
      </c>
      <c s="134">
        <v>12410.68</v>
      </c>
      <c s="134"/>
      <c s="140"/>
      <c s="140"/>
      <c s="141">
        <v>3161957.5</v>
      </c>
      <c s="131">
        <v>45601</v>
      </c>
      <c s="126">
        <v>47062</v>
      </c>
      <c s="143">
        <v>3161957.5</v>
      </c>
      <c s="143">
        <v>3.8472222222222223</v>
      </c>
      <c s="143">
        <v>4</v>
      </c>
      <c s="128">
        <v>0.047100000000000003</v>
      </c>
      <c s="123" t="s">
        <v>1829</v>
      </c>
      <c s="123" t="s">
        <v>1830</v>
      </c>
      <c s="27">
        <v>148928.15999999997</v>
      </c>
      <c s="27">
        <v>148928.15999999997</v>
      </c>
      <c s="27">
        <v>148928.16</v>
      </c>
      <c s="27">
        <v>99285.440000000002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297856.31999999995</v>
      </c>
      <c s="27">
        <v>248213.60000000001</v>
      </c>
      <c s="27">
        <v>546069.91999999993</v>
      </c>
    </row>
    <row r="1513" spans="1:74" ht="14.5">
      <c r="A1513" s="123" t="s">
        <v>3475</v>
      </c>
      <c s="121" t="s">
        <v>1504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>
        <v>21237640</v>
      </c>
      <c s="135">
        <v>0</v>
      </c>
      <c s="134">
        <v>0</v>
      </c>
      <c s="134">
        <v>89729.029999999999</v>
      </c>
      <c s="134"/>
      <c s="140"/>
      <c s="140"/>
      <c s="141">
        <v>21237640</v>
      </c>
      <c s="131">
        <v>45601</v>
      </c>
      <c s="126">
        <v>47427</v>
      </c>
      <c s="143">
        <v>21237640</v>
      </c>
      <c s="143">
        <v>4.8472222222222223</v>
      </c>
      <c s="143">
        <v>5</v>
      </c>
      <c s="127">
        <v>0.050700000000000002</v>
      </c>
      <c s="123" t="s">
        <v>1829</v>
      </c>
      <c s="123" t="s">
        <v>1830</v>
      </c>
      <c s="27">
        <v>1076748.3600000001</v>
      </c>
      <c s="27">
        <v>1076748.3600000001</v>
      </c>
      <c s="27">
        <v>1076748.3600000001</v>
      </c>
      <c s="27">
        <v>1076748.3600000001</v>
      </c>
      <c s="27">
        <v>717832.20999999996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2153496.7200000002</v>
      </c>
      <c s="27">
        <v>2871328.9300000002</v>
      </c>
      <c s="27">
        <v>5024825.6500000004</v>
      </c>
    </row>
    <row r="1514" spans="1:74" ht="14.5">
      <c r="A1514" s="123" t="s">
        <v>3476</v>
      </c>
      <c s="121" t="s">
        <v>1775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>
        <v>592470.07999999996</v>
      </c>
      <c s="135">
        <v>0</v>
      </c>
      <c s="134">
        <v>0</v>
      </c>
      <c s="134">
        <v>0</v>
      </c>
      <c s="134"/>
      <c s="140"/>
      <c s="140"/>
      <c s="141">
        <v>592470.07999999996</v>
      </c>
      <c s="131">
        <v>45603</v>
      </c>
      <c s="126">
        <v>46698</v>
      </c>
      <c s="143">
        <v>592470.07999999996</v>
      </c>
      <c s="143">
        <v>2.8527777777777779</v>
      </c>
      <c s="143">
        <v>3</v>
      </c>
      <c s="127">
        <v>0.087499999999999994</v>
      </c>
      <c s="123" t="s">
        <v>1829</v>
      </c>
      <c s="123" t="s">
        <v>1830</v>
      </c>
      <c s="27">
        <v>51841.135999999999</v>
      </c>
      <c s="27">
        <v>51841.139999999999</v>
      </c>
      <c s="27">
        <v>51841.139999999999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103682.276</v>
      </c>
      <c s="27">
        <v>51841.139999999999</v>
      </c>
      <c s="27">
        <v>155523.416</v>
      </c>
    </row>
    <row r="1515" spans="1:74" ht="14.5">
      <c r="A1515" s="123" t="s">
        <v>3477</v>
      </c>
      <c s="121" t="s">
        <v>1764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>
        <v>2000000</v>
      </c>
      <c s="135">
        <v>0</v>
      </c>
      <c s="134">
        <v>0</v>
      </c>
      <c s="134">
        <v>0</v>
      </c>
      <c s="134"/>
      <c s="140"/>
      <c s="140"/>
      <c s="141">
        <v>2000000</v>
      </c>
      <c s="131">
        <v>45387</v>
      </c>
      <c s="126">
        <v>46482</v>
      </c>
      <c s="143">
        <v>2000000</v>
      </c>
      <c s="143">
        <v>2.2638888888888888</v>
      </c>
      <c s="143">
        <v>3</v>
      </c>
      <c s="128">
        <v>0.087499999999999994</v>
      </c>
      <c s="123" t="s">
        <v>1829</v>
      </c>
      <c s="123" t="s">
        <v>1830</v>
      </c>
      <c s="27">
        <v>175000</v>
      </c>
      <c s="27">
        <v>175000</v>
      </c>
      <c s="27">
        <v>87500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350000</v>
      </c>
      <c s="27">
        <v>87500</v>
      </c>
      <c s="27">
        <v>437500</v>
      </c>
    </row>
    <row r="1516" spans="1:74" ht="14.5">
      <c r="A1516" s="123" t="s">
        <v>3478</v>
      </c>
      <c s="121" t="s">
        <v>1505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>
        <v>25000000</v>
      </c>
      <c s="135">
        <v>0</v>
      </c>
      <c s="134">
        <v>0</v>
      </c>
      <c s="134">
        <v>0</v>
      </c>
      <c s="134"/>
      <c s="140"/>
      <c s="140"/>
      <c s="141">
        <v>25000000</v>
      </c>
      <c s="131">
        <v>45372</v>
      </c>
      <c s="126">
        <v>45737</v>
      </c>
      <c s="143">
        <v>25000000</v>
      </c>
      <c s="143">
        <v>0.22500000000000001</v>
      </c>
      <c s="143">
        <v>1</v>
      </c>
      <c s="128">
        <v>0.049000000000000002</v>
      </c>
      <c s="123" t="s">
        <v>1829</v>
      </c>
      <c s="123" t="s">
        <v>1830</v>
      </c>
      <c s="27">
        <v>612500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612500</v>
      </c>
      <c s="27">
        <v>0</v>
      </c>
      <c s="27">
        <v>612500</v>
      </c>
    </row>
    <row r="1517" spans="1:74" ht="14.5">
      <c r="A1517" s="123" t="s">
        <v>3479</v>
      </c>
      <c s="121" t="s">
        <v>1506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>
        <v>25000000</v>
      </c>
      <c s="135">
        <v>0</v>
      </c>
      <c s="134">
        <v>0</v>
      </c>
      <c s="134">
        <v>0</v>
      </c>
      <c s="134"/>
      <c s="140"/>
      <c s="140"/>
      <c s="141">
        <v>25000000</v>
      </c>
      <c s="131">
        <v>45372</v>
      </c>
      <c s="126">
        <v>45737</v>
      </c>
      <c s="143">
        <v>25000000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518" spans="1:74" ht="14.5">
      <c r="A1518" s="123" t="s">
        <v>3480</v>
      </c>
      <c s="121" t="s">
        <v>1765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>
        <v>4000000</v>
      </c>
      <c s="135">
        <v>0</v>
      </c>
      <c s="134">
        <v>0</v>
      </c>
      <c s="134">
        <v>0</v>
      </c>
      <c s="134"/>
      <c s="140"/>
      <c s="140"/>
      <c s="141">
        <v>4000000</v>
      </c>
      <c s="131">
        <v>45387</v>
      </c>
      <c s="126">
        <v>46482</v>
      </c>
      <c s="143">
        <v>4000000</v>
      </c>
      <c s="143">
        <v>2.2638888888888888</v>
      </c>
      <c s="143">
        <v>3</v>
      </c>
      <c s="127">
        <v>0.087499999999999994</v>
      </c>
      <c s="123" t="s">
        <v>1829</v>
      </c>
      <c s="123" t="s">
        <v>1830</v>
      </c>
      <c s="27">
        <v>350000</v>
      </c>
      <c s="27">
        <v>350000</v>
      </c>
      <c s="27">
        <v>175000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700000</v>
      </c>
      <c s="27">
        <v>175000</v>
      </c>
      <c s="27">
        <v>875000</v>
      </c>
    </row>
    <row r="1519" spans="1:74" ht="14.5">
      <c r="A1519" s="123" t="s">
        <v>3481</v>
      </c>
      <c s="121" t="s">
        <v>1507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>
        <v>12500000</v>
      </c>
      <c s="135">
        <v>0</v>
      </c>
      <c s="134">
        <v>0</v>
      </c>
      <c s="134">
        <v>0</v>
      </c>
      <c s="134"/>
      <c s="140"/>
      <c s="140"/>
      <c s="141">
        <v>12500000</v>
      </c>
      <c s="131">
        <v>45372</v>
      </c>
      <c s="126">
        <v>45737</v>
      </c>
      <c s="143">
        <v>12500000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306250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306250</v>
      </c>
      <c s="27">
        <v>0</v>
      </c>
      <c s="27">
        <v>306250</v>
      </c>
    </row>
    <row r="1520" spans="1:74" ht="14.5">
      <c r="A1520" s="123" t="s">
        <v>3482</v>
      </c>
      <c s="121" t="s">
        <v>1508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>
        <v>12500000</v>
      </c>
      <c s="135">
        <v>0</v>
      </c>
      <c s="134">
        <v>0</v>
      </c>
      <c s="134">
        <v>0</v>
      </c>
      <c s="134"/>
      <c s="140"/>
      <c s="140"/>
      <c s="141">
        <v>12500000</v>
      </c>
      <c s="131">
        <v>45372</v>
      </c>
      <c s="126">
        <v>45737</v>
      </c>
      <c s="143">
        <v>12500000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306250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306250</v>
      </c>
      <c s="27">
        <v>0</v>
      </c>
      <c s="27">
        <v>306250</v>
      </c>
    </row>
    <row r="1521" spans="1:74" ht="14.5">
      <c r="A1521" s="123" t="s">
        <v>3483</v>
      </c>
      <c s="121" t="s">
        <v>1509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450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1">
        <v>69436204.810000002</v>
      </c>
      <c s="135">
        <v>0</v>
      </c>
      <c s="134">
        <v>0</v>
      </c>
      <c s="134">
        <v>0</v>
      </c>
      <c s="134"/>
      <c s="140"/>
      <c s="140"/>
      <c s="141">
        <v>69436204.810000002</v>
      </c>
      <c s="131">
        <v>45610</v>
      </c>
      <c s="126">
        <v>45975</v>
      </c>
      <c s="143">
        <v>69436204.810000002</v>
      </c>
      <c s="143">
        <v>0.87222222222222223</v>
      </c>
      <c s="143">
        <v>1</v>
      </c>
      <c s="128">
        <v>0.049000000000000002</v>
      </c>
      <c s="123" t="s">
        <v>1829</v>
      </c>
      <c s="123" t="s">
        <v>1830</v>
      </c>
      <c s="27">
        <v>3402374.04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3402374.04</v>
      </c>
      <c s="27">
        <v>0</v>
      </c>
      <c s="27">
        <v>3402374.04</v>
      </c>
    </row>
    <row r="1522" spans="1:74" ht="14.5">
      <c r="A1522" s="123" t="s">
        <v>3484</v>
      </c>
      <c s="121" t="s">
        <v>1510</v>
      </c>
      <c s="125">
        <v>1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>
        <v>64900</v>
      </c>
      <c s="135">
        <v>0</v>
      </c>
      <c s="134">
        <v>0</v>
      </c>
      <c s="134">
        <v>175.77000000000001</v>
      </c>
      <c s="134"/>
      <c s="140"/>
      <c s="140"/>
      <c s="141">
        <v>64900</v>
      </c>
      <c s="131">
        <v>45614</v>
      </c>
      <c s="126">
        <v>45979</v>
      </c>
      <c s="143">
        <v>64900</v>
      </c>
      <c s="143">
        <v>0.8833333333333333</v>
      </c>
      <c s="143">
        <v>1</v>
      </c>
      <c s="127">
        <v>0.032500000000000001</v>
      </c>
      <c s="123" t="s">
        <v>1829</v>
      </c>
      <c s="123" t="s">
        <v>1830</v>
      </c>
      <c s="27">
        <v>1933.47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1933.47</v>
      </c>
      <c s="27">
        <v>0</v>
      </c>
      <c s="27">
        <v>1933.47</v>
      </c>
    </row>
    <row r="1523" spans="1:74" ht="14.5">
      <c r="A1523" s="123" t="s">
        <v>3485</v>
      </c>
      <c s="121" t="s">
        <v>1510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>
        <v>47937.5</v>
      </c>
      <c s="135">
        <v>0</v>
      </c>
      <c s="134">
        <v>0</v>
      </c>
      <c s="134">
        <v>152.59999999999999</v>
      </c>
      <c s="134"/>
      <c s="140"/>
      <c s="140"/>
      <c s="141">
        <v>47937.5</v>
      </c>
      <c s="131">
        <v>45614</v>
      </c>
      <c s="126">
        <v>46344</v>
      </c>
      <c s="143">
        <v>47937.5</v>
      </c>
      <c s="143">
        <v>1.8833333333333333</v>
      </c>
      <c s="143">
        <v>2</v>
      </c>
      <c s="127">
        <v>0.038199999999999998</v>
      </c>
      <c s="123" t="s">
        <v>1829</v>
      </c>
      <c s="123" t="s">
        <v>1830</v>
      </c>
      <c s="27">
        <v>1831.1999999999996</v>
      </c>
      <c s="27">
        <v>1220.7999999999997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3051.9999999999991</v>
      </c>
      <c s="27">
        <v>0</v>
      </c>
      <c s="27">
        <v>3051.9999999999991</v>
      </c>
    </row>
    <row r="1524" spans="1:74" ht="14.5">
      <c r="A1524" s="123" t="s">
        <v>3486</v>
      </c>
      <c s="121" t="s">
        <v>1510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>
        <v>378190</v>
      </c>
      <c s="135">
        <v>0</v>
      </c>
      <c s="134">
        <v>0</v>
      </c>
      <c s="134">
        <v>1355.1800000000001</v>
      </c>
      <c s="134"/>
      <c s="140"/>
      <c s="140"/>
      <c s="141">
        <v>378190</v>
      </c>
      <c s="131">
        <v>45614</v>
      </c>
      <c s="126">
        <v>46709</v>
      </c>
      <c s="143">
        <v>378190</v>
      </c>
      <c s="143">
        <v>2.8833333333333333</v>
      </c>
      <c s="143">
        <v>3</v>
      </c>
      <c s="128">
        <v>0.042999999999999997</v>
      </c>
      <c s="123" t="s">
        <v>1829</v>
      </c>
      <c s="123" t="s">
        <v>1830</v>
      </c>
      <c s="27">
        <v>16262.160000000002</v>
      </c>
      <c s="27">
        <v>16262.160000000002</v>
      </c>
      <c s="27">
        <v>10841.440000000001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32524.320000000003</v>
      </c>
      <c s="27">
        <v>10841.440000000001</v>
      </c>
      <c s="27">
        <v>43365.760000000002</v>
      </c>
    </row>
    <row r="1525" spans="1:74" ht="14.5">
      <c r="A1525" s="123" t="s">
        <v>3487</v>
      </c>
      <c s="121" t="s">
        <v>1510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>
        <v>463150</v>
      </c>
      <c s="135">
        <v>0</v>
      </c>
      <c s="134">
        <v>0</v>
      </c>
      <c s="134">
        <v>1817.8599999999999</v>
      </c>
      <c s="134"/>
      <c s="140"/>
      <c s="140"/>
      <c s="141">
        <v>463150</v>
      </c>
      <c s="131">
        <v>45614</v>
      </c>
      <c s="126">
        <v>47075</v>
      </c>
      <c s="143">
        <v>463150</v>
      </c>
      <c s="143">
        <v>3.8833333333333333</v>
      </c>
      <c s="143">
        <v>4</v>
      </c>
      <c s="127">
        <v>0.047100000000000003</v>
      </c>
      <c s="123" t="s">
        <v>1829</v>
      </c>
      <c s="123" t="s">
        <v>1830</v>
      </c>
      <c s="27">
        <v>21814.320000000003</v>
      </c>
      <c s="27">
        <v>21814.320000000003</v>
      </c>
      <c s="27">
        <v>21814.32</v>
      </c>
      <c s="27">
        <v>14542.879999999999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43628.640000000007</v>
      </c>
      <c s="27">
        <v>36357.199999999997</v>
      </c>
      <c s="27">
        <v>79985.839999999997</v>
      </c>
    </row>
    <row r="1526" spans="1:74" ht="14.5">
      <c r="A1526" s="123" t="s">
        <v>3488</v>
      </c>
      <c s="121" t="s">
        <v>1510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>
        <v>180835</v>
      </c>
      <c s="135">
        <v>0</v>
      </c>
      <c s="134">
        <v>0</v>
      </c>
      <c s="134">
        <v>764.02999999999997</v>
      </c>
      <c s="134"/>
      <c s="140"/>
      <c s="140"/>
      <c s="141">
        <v>180835</v>
      </c>
      <c s="131">
        <v>45614</v>
      </c>
      <c s="126">
        <v>47440</v>
      </c>
      <c s="143">
        <v>180835</v>
      </c>
      <c s="143">
        <v>4.8833333333333337</v>
      </c>
      <c s="143">
        <v>5</v>
      </c>
      <c s="128">
        <v>0.050700000000000002</v>
      </c>
      <c s="123" t="s">
        <v>1829</v>
      </c>
      <c s="123" t="s">
        <v>1830</v>
      </c>
      <c s="27">
        <v>9168.3599999999988</v>
      </c>
      <c s="27">
        <v>9168.3599999999988</v>
      </c>
      <c s="27">
        <v>9168.3600000000006</v>
      </c>
      <c s="27">
        <v>9168.3600000000006</v>
      </c>
      <c s="27">
        <v>6112.21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18336.719999999998</v>
      </c>
      <c s="27">
        <v>24448.93</v>
      </c>
      <c s="27">
        <v>42785.649999999994</v>
      </c>
    </row>
    <row r="1527" spans="1:74" ht="14.5">
      <c r="A1527" s="123" t="s">
        <v>3489</v>
      </c>
      <c s="121" t="s">
        <v>1510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>
        <v>426275</v>
      </c>
      <c s="135">
        <v>0</v>
      </c>
      <c s="134">
        <v>0</v>
      </c>
      <c s="134">
        <v>1904.03</v>
      </c>
      <c s="134"/>
      <c s="140"/>
      <c s="140"/>
      <c s="141">
        <v>426275</v>
      </c>
      <c s="131">
        <v>45614</v>
      </c>
      <c s="126">
        <v>47805</v>
      </c>
      <c s="143">
        <v>426275</v>
      </c>
      <c s="143">
        <v>5.8833333333333337</v>
      </c>
      <c s="143">
        <v>6</v>
      </c>
      <c s="127">
        <v>0.053600000000000002</v>
      </c>
      <c s="123" t="s">
        <v>1829</v>
      </c>
      <c s="123" t="s">
        <v>1830</v>
      </c>
      <c s="27">
        <v>22848.359999999997</v>
      </c>
      <c s="27">
        <v>22848.359999999997</v>
      </c>
      <c s="27">
        <v>22848.360000000001</v>
      </c>
      <c s="27">
        <v>22848.360000000001</v>
      </c>
      <c s="27">
        <v>22848.360000000001</v>
      </c>
      <c s="27">
        <v>15232.209999999999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45696.719999999994</v>
      </c>
      <c s="27">
        <v>83777.290000000008</v>
      </c>
      <c s="27">
        <v>129474.01000000001</v>
      </c>
    </row>
    <row r="1528" spans="1:74" ht="14.5">
      <c r="A1528" s="123" t="s">
        <v>3490</v>
      </c>
      <c s="121" t="s">
        <v>1510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>
        <v>619352.5</v>
      </c>
      <c s="135">
        <v>0</v>
      </c>
      <c s="134">
        <v>0</v>
      </c>
      <c s="134">
        <v>2910.96</v>
      </c>
      <c s="134"/>
      <c s="140"/>
      <c s="140"/>
      <c s="141">
        <v>619352.5</v>
      </c>
      <c s="131">
        <v>45614</v>
      </c>
      <c s="126">
        <v>48170</v>
      </c>
      <c s="143">
        <v>619352.5</v>
      </c>
      <c s="143">
        <v>6.8833333333333337</v>
      </c>
      <c s="143">
        <v>7</v>
      </c>
      <c s="127">
        <v>0.056399999999999999</v>
      </c>
      <c s="123" t="s">
        <v>1829</v>
      </c>
      <c s="123" t="s">
        <v>1830</v>
      </c>
      <c s="27">
        <v>34931.519999999997</v>
      </c>
      <c s="27">
        <v>34931.519999999997</v>
      </c>
      <c s="27">
        <v>34931.519999999997</v>
      </c>
      <c s="27">
        <v>34931.519999999997</v>
      </c>
      <c s="27">
        <v>34931.519999999997</v>
      </c>
      <c s="27">
        <v>33476.040000000001</v>
      </c>
      <c s="27">
        <v>16010.280000000001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69863.039999999994</v>
      </c>
      <c s="27">
        <v>154280.88</v>
      </c>
      <c s="27">
        <v>224143.91999999998</v>
      </c>
    </row>
    <row r="1529" spans="1:74" ht="14.5">
      <c r="A1529" s="123" t="s">
        <v>3491</v>
      </c>
      <c s="121" t="s">
        <v>1510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>
        <v>637642.5</v>
      </c>
      <c s="135">
        <v>0</v>
      </c>
      <c s="134">
        <v>0</v>
      </c>
      <c s="134">
        <v>3151.02</v>
      </c>
      <c s="134"/>
      <c s="140"/>
      <c s="140"/>
      <c s="141">
        <v>637642.5</v>
      </c>
      <c s="131">
        <v>45614</v>
      </c>
      <c s="126">
        <v>48536</v>
      </c>
      <c s="143">
        <v>637642.5</v>
      </c>
      <c s="143">
        <v>7.8833333333333337</v>
      </c>
      <c s="143">
        <v>8</v>
      </c>
      <c s="127">
        <v>0.059299999999999999</v>
      </c>
      <c s="123" t="s">
        <v>1829</v>
      </c>
      <c s="123" t="s">
        <v>1830</v>
      </c>
      <c s="27">
        <v>37812.239999999998</v>
      </c>
      <c s="27">
        <v>37812.239999999998</v>
      </c>
      <c s="27">
        <v>37812.239999999998</v>
      </c>
      <c s="27">
        <v>37812.239999999998</v>
      </c>
      <c s="27">
        <v>37812.239999999998</v>
      </c>
      <c s="27">
        <v>36761.900000000001</v>
      </c>
      <c s="27">
        <v>24157.82</v>
      </c>
      <c s="27">
        <v>11553.74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75624.479999999996</v>
      </c>
      <c s="27">
        <v>185910.17999999999</v>
      </c>
      <c s="27">
        <v>261534.65999999997</v>
      </c>
    </row>
    <row r="1530" spans="1:74" ht="14.5">
      <c r="A1530" s="123" t="s">
        <v>3492</v>
      </c>
      <c s="121" t="s">
        <v>1510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>
        <v>4043417.5</v>
      </c>
      <c s="135">
        <v>0</v>
      </c>
      <c s="134">
        <v>0</v>
      </c>
      <c s="134">
        <v>20924.685000000001</v>
      </c>
      <c s="134"/>
      <c s="140"/>
      <c s="140"/>
      <c s="141">
        <v>4043417.5</v>
      </c>
      <c s="131">
        <v>45614</v>
      </c>
      <c s="126">
        <v>48901</v>
      </c>
      <c s="143">
        <v>4043417.5</v>
      </c>
      <c s="143">
        <v>8.8833333333333329</v>
      </c>
      <c s="143">
        <v>9</v>
      </c>
      <c s="128">
        <v>0.062100000000000002</v>
      </c>
      <c s="123" t="s">
        <v>1829</v>
      </c>
      <c s="123" t="s">
        <v>1830</v>
      </c>
      <c s="27">
        <v>251096.28</v>
      </c>
      <c s="27">
        <v>251096.28</v>
      </c>
      <c s="27">
        <v>251096.28</v>
      </c>
      <c s="27">
        <v>251096.28</v>
      </c>
      <c s="27">
        <v>251096.28</v>
      </c>
      <c s="27">
        <v>245865.10000000001</v>
      </c>
      <c s="27">
        <v>183090.95000000001</v>
      </c>
      <c s="27">
        <v>120316.91</v>
      </c>
      <c s="27">
        <v>57542.870000000003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502192.56</v>
      </c>
      <c s="27">
        <v>1360104.6699999999</v>
      </c>
      <c s="27">
        <v>1862297.23</v>
      </c>
    </row>
    <row r="1531" spans="1:74" ht="14.5">
      <c r="A1531" s="123" t="s">
        <v>3493</v>
      </c>
      <c s="121" t="s">
        <v>1766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1">
        <v>100000000</v>
      </c>
      <c s="135">
        <v>0</v>
      </c>
      <c s="134">
        <v>0</v>
      </c>
      <c s="134">
        <v>0</v>
      </c>
      <c s="134"/>
      <c s="140"/>
      <c s="140"/>
      <c s="141">
        <v>100000000</v>
      </c>
      <c s="131">
        <v>45565</v>
      </c>
      <c s="126">
        <v>48121</v>
      </c>
      <c s="143">
        <v>100000000</v>
      </c>
      <c s="143">
        <v>6.75</v>
      </c>
      <c s="143">
        <v>7</v>
      </c>
      <c s="127">
        <v>0.095000000000000001</v>
      </c>
      <c s="123" t="s">
        <v>1829</v>
      </c>
      <c s="123" t="s">
        <v>1830</v>
      </c>
      <c s="27">
        <v>9500000</v>
      </c>
      <c s="27">
        <v>9500000</v>
      </c>
      <c s="27">
        <v>9500000</v>
      </c>
      <c s="27">
        <v>9500000</v>
      </c>
      <c s="27">
        <v>9500000</v>
      </c>
      <c s="27">
        <v>9500000</v>
      </c>
      <c s="27">
        <v>9500000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19000000</v>
      </c>
      <c s="27">
        <v>47500000</v>
      </c>
      <c s="27">
        <v>66500000</v>
      </c>
    </row>
    <row r="1532" spans="1:74" ht="14.5">
      <c r="A1532" s="123" t="s">
        <v>3494</v>
      </c>
      <c s="121" t="s">
        <v>1767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1854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1">
        <v>7012962.8399999999</v>
      </c>
      <c s="135">
        <v>0</v>
      </c>
      <c s="134">
        <v>0</v>
      </c>
      <c s="134">
        <v>0</v>
      </c>
      <c s="134"/>
      <c s="140"/>
      <c s="140"/>
      <c s="141">
        <v>7012962.8399999999</v>
      </c>
      <c s="131">
        <v>45387</v>
      </c>
      <c s="126">
        <v>46482</v>
      </c>
      <c s="143">
        <v>7012962.8399999999</v>
      </c>
      <c s="143">
        <v>2.2638888888888888</v>
      </c>
      <c s="143">
        <v>3</v>
      </c>
      <c s="127">
        <v>0.087499999999999994</v>
      </c>
      <c s="123" t="s">
        <v>1829</v>
      </c>
      <c s="123" t="s">
        <v>1830</v>
      </c>
      <c s="27">
        <v>613634.23999999999</v>
      </c>
      <c s="27">
        <v>613634.23999999999</v>
      </c>
      <c s="27">
        <v>306817.12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1227268.48</v>
      </c>
      <c s="27">
        <v>306817.12</v>
      </c>
      <c s="27">
        <v>1534085.6000000001</v>
      </c>
    </row>
    <row r="1533" spans="1:74" ht="14.5">
      <c r="A1533" s="123" t="s">
        <v>3495</v>
      </c>
      <c s="121" t="s">
        <v>1768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>
        <v>1193601.22</v>
      </c>
      <c s="135">
        <v>0</v>
      </c>
      <c s="134">
        <v>0</v>
      </c>
      <c s="134">
        <v>0</v>
      </c>
      <c s="134"/>
      <c s="140"/>
      <c s="140"/>
      <c s="141">
        <v>1193601.22</v>
      </c>
      <c s="131">
        <v>45623</v>
      </c>
      <c s="126">
        <v>46718</v>
      </c>
      <c s="143">
        <v>1193601.22</v>
      </c>
      <c s="143">
        <v>2.9083333333333332</v>
      </c>
      <c s="143">
        <v>3</v>
      </c>
      <c s="128">
        <v>0.087499999999999994</v>
      </c>
      <c s="123" t="s">
        <v>1829</v>
      </c>
      <c s="123" t="s">
        <v>1830</v>
      </c>
      <c s="27">
        <v>104440.10000000001</v>
      </c>
      <c s="27">
        <v>104440.10000000001</v>
      </c>
      <c s="27">
        <v>104440.10000000001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208880.20000000001</v>
      </c>
      <c s="27">
        <v>104440.10000000001</v>
      </c>
      <c s="27">
        <v>313320.30000000005</v>
      </c>
    </row>
    <row r="1534" spans="1:74" ht="14.5">
      <c r="A1534" s="123" t="s">
        <v>3496</v>
      </c>
      <c s="121" t="s">
        <v>1511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>
        <v>25000000</v>
      </c>
      <c s="135">
        <v>0</v>
      </c>
      <c s="134">
        <v>0</v>
      </c>
      <c s="134">
        <v>0</v>
      </c>
      <c s="134"/>
      <c s="140"/>
      <c s="140"/>
      <c s="141">
        <v>25000000</v>
      </c>
      <c s="131">
        <v>45372</v>
      </c>
      <c s="126">
        <v>45737</v>
      </c>
      <c s="143">
        <v>25000000</v>
      </c>
      <c s="143">
        <v>0.22500000000000001</v>
      </c>
      <c s="143">
        <v>1</v>
      </c>
      <c s="128">
        <v>0.049000000000000002</v>
      </c>
      <c s="123" t="s">
        <v>1829</v>
      </c>
      <c s="123" t="s">
        <v>1830</v>
      </c>
      <c s="27">
        <v>612500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612500</v>
      </c>
      <c s="27">
        <v>0</v>
      </c>
      <c s="27">
        <v>612500</v>
      </c>
    </row>
    <row r="1535" spans="1:74" ht="14.5">
      <c r="A1535" s="123" t="s">
        <v>3497</v>
      </c>
      <c s="121" t="s">
        <v>1512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>
        <v>25000000</v>
      </c>
      <c s="135">
        <v>0</v>
      </c>
      <c s="134">
        <v>0</v>
      </c>
      <c s="134">
        <v>0</v>
      </c>
      <c s="134"/>
      <c s="140"/>
      <c s="140"/>
      <c s="141">
        <v>25000000</v>
      </c>
      <c s="131">
        <v>45372</v>
      </c>
      <c s="126">
        <v>45737</v>
      </c>
      <c s="143">
        <v>25000000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612500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612500</v>
      </c>
      <c s="27">
        <v>0</v>
      </c>
      <c s="27">
        <v>612500</v>
      </c>
    </row>
    <row r="1536" spans="1:74" ht="14.5">
      <c r="A1536" s="123" t="s">
        <v>3498</v>
      </c>
      <c s="121" t="s">
        <v>746</v>
      </c>
      <c s="125">
        <v>1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 t="s">
        <v>4</v>
      </c>
      <c s="135">
        <v>98087.5</v>
      </c>
      <c s="134">
        <v>0</v>
      </c>
      <c s="134">
        <v>0</v>
      </c>
      <c s="134"/>
      <c s="140"/>
      <c s="140"/>
      <c s="141">
        <v>98087.5</v>
      </c>
      <c s="131">
        <v>45628</v>
      </c>
      <c s="126">
        <v>45993</v>
      </c>
      <c s="143">
        <v>98087.5</v>
      </c>
      <c s="143">
        <v>0.92222222222222228</v>
      </c>
      <c s="143">
        <v>1</v>
      </c>
      <c s="127">
        <v>0.032500000000000001</v>
      </c>
      <c s="123" t="s">
        <v>1829</v>
      </c>
      <c s="123" t="s">
        <v>1830</v>
      </c>
      <c s="27">
        <v>3187.8000000000006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3187.8000000000006</v>
      </c>
      <c s="27">
        <v>0</v>
      </c>
      <c s="27">
        <v>3187.8000000000006</v>
      </c>
    </row>
    <row r="1537" spans="1:74" ht="14.5">
      <c r="A1537" s="123" t="s">
        <v>3499</v>
      </c>
      <c s="121" t="s">
        <v>746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 t="s">
        <v>4</v>
      </c>
      <c s="135">
        <v>298392.5</v>
      </c>
      <c s="134">
        <v>0</v>
      </c>
      <c s="134">
        <v>0</v>
      </c>
      <c s="134"/>
      <c s="140"/>
      <c s="140"/>
      <c s="141">
        <v>298392.5</v>
      </c>
      <c s="131">
        <v>45628</v>
      </c>
      <c s="126">
        <v>46358</v>
      </c>
      <c s="143">
        <v>298392.5</v>
      </c>
      <c s="143">
        <v>1.9222222222222223</v>
      </c>
      <c s="143">
        <v>2</v>
      </c>
      <c s="128">
        <v>0.038199999999999998</v>
      </c>
      <c s="123" t="s">
        <v>1829</v>
      </c>
      <c s="123" t="s">
        <v>1830</v>
      </c>
      <c s="27">
        <v>11398.559999999998</v>
      </c>
      <c s="27">
        <v>8548.9199999999983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19947.479999999996</v>
      </c>
      <c s="27">
        <v>0</v>
      </c>
      <c s="27">
        <v>19947.479999999996</v>
      </c>
    </row>
    <row r="1538" spans="1:74" ht="14.5">
      <c r="A1538" s="123" t="s">
        <v>3500</v>
      </c>
      <c s="121" t="s">
        <v>746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 t="s">
        <v>4</v>
      </c>
      <c s="135">
        <v>205467.5</v>
      </c>
      <c s="134">
        <v>0</v>
      </c>
      <c s="134">
        <v>0</v>
      </c>
      <c s="134"/>
      <c s="140"/>
      <c s="140"/>
      <c s="141">
        <v>205467.5</v>
      </c>
      <c s="131">
        <v>45628</v>
      </c>
      <c s="126">
        <v>46723</v>
      </c>
      <c s="143">
        <v>205467.5</v>
      </c>
      <c s="143">
        <v>2.9222222222222221</v>
      </c>
      <c s="143">
        <v>3</v>
      </c>
      <c s="127">
        <v>0.042999999999999997</v>
      </c>
      <c s="123" t="s">
        <v>1829</v>
      </c>
      <c s="123" t="s">
        <v>1830</v>
      </c>
      <c s="27">
        <v>8835.1200000000008</v>
      </c>
      <c s="27">
        <v>8835.1200000000008</v>
      </c>
      <c s="27">
        <v>6626.3400000000001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17670.240000000002</v>
      </c>
      <c s="27">
        <v>6626.3400000000001</v>
      </c>
      <c s="27">
        <v>24296.580000000002</v>
      </c>
    </row>
    <row r="1539" spans="1:74" ht="14.5">
      <c r="A1539" s="123" t="s">
        <v>3501</v>
      </c>
      <c s="121" t="s">
        <v>746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 t="s">
        <v>4</v>
      </c>
      <c s="135">
        <v>356802.5</v>
      </c>
      <c s="134">
        <v>0</v>
      </c>
      <c s="134">
        <v>0</v>
      </c>
      <c s="134"/>
      <c s="140"/>
      <c s="140"/>
      <c s="141">
        <v>356802.5</v>
      </c>
      <c s="131">
        <v>45628</v>
      </c>
      <c s="126">
        <v>47089</v>
      </c>
      <c s="143">
        <v>356802.5</v>
      </c>
      <c s="143">
        <v>3.9222222222222221</v>
      </c>
      <c s="143">
        <v>4</v>
      </c>
      <c s="127">
        <v>0.047100000000000003</v>
      </c>
      <c s="123" t="s">
        <v>1829</v>
      </c>
      <c s="123" t="s">
        <v>1830</v>
      </c>
      <c s="27">
        <v>16805.400000000005</v>
      </c>
      <c s="27">
        <v>16805.400000000005</v>
      </c>
      <c s="27">
        <v>16805.400000000001</v>
      </c>
      <c s="27">
        <v>12604.02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33610.80000000001</v>
      </c>
      <c s="27">
        <v>29409.420000000002</v>
      </c>
      <c s="27">
        <v>63020.220000000016</v>
      </c>
    </row>
    <row r="1540" spans="1:74" ht="14.5">
      <c r="A1540" s="123" t="s">
        <v>3502</v>
      </c>
      <c s="121" t="s">
        <v>746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 t="s">
        <v>4</v>
      </c>
      <c s="135">
        <v>447957.5</v>
      </c>
      <c s="134">
        <v>0</v>
      </c>
      <c s="134">
        <v>0</v>
      </c>
      <c s="134"/>
      <c s="140"/>
      <c s="140"/>
      <c s="141">
        <v>447957.5</v>
      </c>
      <c s="131">
        <v>45628</v>
      </c>
      <c s="126">
        <v>47454</v>
      </c>
      <c s="143">
        <v>447957.5</v>
      </c>
      <c s="143">
        <v>4.9222222222222225</v>
      </c>
      <c s="143">
        <v>5</v>
      </c>
      <c s="128">
        <v>0.050700000000000002</v>
      </c>
      <c s="123" t="s">
        <v>1829</v>
      </c>
      <c s="123" t="s">
        <v>1830</v>
      </c>
      <c s="27">
        <v>22711.439999999991</v>
      </c>
      <c s="27">
        <v>22711.439999999991</v>
      </c>
      <c s="27">
        <v>22711.439999999999</v>
      </c>
      <c s="27">
        <v>22711.439999999999</v>
      </c>
      <c s="27">
        <v>17033.580000000002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45422.879999999983</v>
      </c>
      <c s="27">
        <v>62456.459999999999</v>
      </c>
      <c s="27">
        <v>107879.33999999998</v>
      </c>
    </row>
    <row r="1541" spans="1:74" ht="14.5">
      <c r="A1541" s="123" t="s">
        <v>3503</v>
      </c>
      <c s="121" t="s">
        <v>746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 t="s">
        <v>4</v>
      </c>
      <c s="135">
        <v>1206697.5</v>
      </c>
      <c s="134">
        <v>0</v>
      </c>
      <c s="134">
        <v>0</v>
      </c>
      <c s="134"/>
      <c s="140"/>
      <c s="140"/>
      <c s="141">
        <v>1206697.5</v>
      </c>
      <c s="131">
        <v>45628</v>
      </c>
      <c s="126">
        <v>47819</v>
      </c>
      <c s="143">
        <v>1206697.5</v>
      </c>
      <c s="143">
        <v>5.9222222222222225</v>
      </c>
      <c s="143">
        <v>6</v>
      </c>
      <c s="128">
        <v>0.053600000000000002</v>
      </c>
      <c s="123" t="s">
        <v>1829</v>
      </c>
      <c s="123" t="s">
        <v>1830</v>
      </c>
      <c s="27">
        <v>64679.039999999986</v>
      </c>
      <c s="27">
        <v>64679.039999999986</v>
      </c>
      <c s="27">
        <v>64679.040000000001</v>
      </c>
      <c s="27">
        <v>64679.040000000001</v>
      </c>
      <c s="27">
        <v>64679.040000000001</v>
      </c>
      <c s="27">
        <v>48509.279999999999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129358.07999999997</v>
      </c>
      <c s="27">
        <v>242546.39999999999</v>
      </c>
      <c s="27">
        <v>371904.47999999998</v>
      </c>
    </row>
    <row r="1542" spans="1:74" ht="14.5">
      <c r="A1542" s="123" t="s">
        <v>3504</v>
      </c>
      <c s="121" t="s">
        <v>746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 t="s">
        <v>4</v>
      </c>
      <c s="135">
        <v>2375192.5</v>
      </c>
      <c s="134">
        <v>0</v>
      </c>
      <c s="134">
        <v>0</v>
      </c>
      <c s="134"/>
      <c s="140"/>
      <c s="140"/>
      <c s="141">
        <v>2375192.5</v>
      </c>
      <c s="131">
        <v>45628</v>
      </c>
      <c s="126">
        <v>48184</v>
      </c>
      <c s="143">
        <v>2375192.5</v>
      </c>
      <c s="143">
        <v>6.9222222222222225</v>
      </c>
      <c s="143">
        <v>7</v>
      </c>
      <c s="128">
        <v>0.056399999999999999</v>
      </c>
      <c s="123" t="s">
        <v>1829</v>
      </c>
      <c s="123" t="s">
        <v>1830</v>
      </c>
      <c s="27">
        <v>133960.79999999996</v>
      </c>
      <c s="27">
        <v>133960.79999999996</v>
      </c>
      <c s="27">
        <v>133960.79999999999</v>
      </c>
      <c s="27">
        <v>133960.79999999999</v>
      </c>
      <c s="27">
        <v>133960.79999999999</v>
      </c>
      <c s="27">
        <v>133960.79999999999</v>
      </c>
      <c s="27">
        <v>66980.399999999994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267921.59999999992</v>
      </c>
      <c s="27">
        <v>602823.59999999998</v>
      </c>
      <c s="27">
        <v>870745.19999999995</v>
      </c>
    </row>
    <row r="1543" spans="1:74" ht="14.5">
      <c r="A1543" s="123" t="s">
        <v>3505</v>
      </c>
      <c s="121" t="s">
        <v>746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 t="s">
        <v>4</v>
      </c>
      <c s="135">
        <v>265500</v>
      </c>
      <c s="134">
        <v>0</v>
      </c>
      <c s="134">
        <v>0</v>
      </c>
      <c s="134"/>
      <c s="140"/>
      <c s="140"/>
      <c s="141">
        <v>265500</v>
      </c>
      <c s="131">
        <v>45628</v>
      </c>
      <c s="126">
        <v>48550</v>
      </c>
      <c s="143">
        <v>265500</v>
      </c>
      <c s="143">
        <v>7.9222222222222225</v>
      </c>
      <c s="143">
        <v>8</v>
      </c>
      <c s="127">
        <v>0.059299999999999999</v>
      </c>
      <c s="123" t="s">
        <v>1829</v>
      </c>
      <c s="123" t="s">
        <v>1830</v>
      </c>
      <c s="27">
        <v>15744.120000000001</v>
      </c>
      <c s="27">
        <v>15744.120000000001</v>
      </c>
      <c s="27">
        <v>15744.120000000001</v>
      </c>
      <c s="27">
        <v>15744.120000000001</v>
      </c>
      <c s="27">
        <v>15744.120000000001</v>
      </c>
      <c s="27">
        <v>15744.120000000001</v>
      </c>
      <c s="27">
        <v>10496.040000000001</v>
      </c>
      <c s="27">
        <v>5248.0799999999999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31488.240000000002</v>
      </c>
      <c s="27">
        <v>78720.600000000006</v>
      </c>
      <c s="27">
        <v>110208.84000000001</v>
      </c>
    </row>
    <row r="1544" spans="1:74" ht="14.5">
      <c r="A1544" s="123" t="s">
        <v>3506</v>
      </c>
      <c s="121" t="s">
        <v>747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 t="s">
        <v>4</v>
      </c>
      <c s="135">
        <v>20000000</v>
      </c>
      <c s="134">
        <v>0</v>
      </c>
      <c s="134">
        <v>0</v>
      </c>
      <c s="134"/>
      <c s="140"/>
      <c s="140"/>
      <c s="141">
        <v>20000000</v>
      </c>
      <c s="131">
        <v>45630</v>
      </c>
      <c s="126">
        <v>45995</v>
      </c>
      <c s="143">
        <v>312257.5</v>
      </c>
      <c s="143">
        <v>0.92777777777777781</v>
      </c>
      <c s="143">
        <v>1</v>
      </c>
      <c s="127">
        <v>0.032500000000000001</v>
      </c>
      <c s="123" t="s">
        <v>1829</v>
      </c>
      <c s="123" t="s">
        <v>1830</v>
      </c>
      <c s="27">
        <v>980000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980000</v>
      </c>
      <c s="27">
        <v>0</v>
      </c>
      <c s="27">
        <v>980000</v>
      </c>
    </row>
    <row r="1545" spans="1:74" ht="14.5">
      <c r="A1545" s="123" t="s">
        <v>3507</v>
      </c>
      <c s="121" t="s">
        <v>748</v>
      </c>
      <c s="125">
        <v>1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 t="s">
        <v>4</v>
      </c>
      <c s="135">
        <v>312257.5</v>
      </c>
      <c s="134">
        <v>0</v>
      </c>
      <c s="134">
        <v>0</v>
      </c>
      <c s="134"/>
      <c s="140"/>
      <c s="140"/>
      <c s="141">
        <v>312257.5</v>
      </c>
      <c s="131">
        <v>45630</v>
      </c>
      <c s="126">
        <v>46360</v>
      </c>
      <c s="143">
        <v>503122.5</v>
      </c>
      <c s="143">
        <v>1.9277777777777778</v>
      </c>
      <c s="143">
        <v>2</v>
      </c>
      <c s="128">
        <v>0.038199999999999998</v>
      </c>
      <c s="123" t="s">
        <v>1829</v>
      </c>
      <c s="123" t="s">
        <v>1830</v>
      </c>
      <c s="27">
        <v>10148.400000000001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10148.400000000001</v>
      </c>
      <c s="27">
        <v>0</v>
      </c>
      <c s="27">
        <v>10148.400000000001</v>
      </c>
    </row>
    <row r="1546" spans="1:74" ht="14.5">
      <c r="A1546" s="123" t="s">
        <v>3508</v>
      </c>
      <c s="121" t="s">
        <v>748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 t="s">
        <v>4</v>
      </c>
      <c s="135">
        <v>503122.5</v>
      </c>
      <c s="134">
        <v>0</v>
      </c>
      <c s="134">
        <v>0</v>
      </c>
      <c s="134"/>
      <c s="140"/>
      <c s="140"/>
      <c s="141">
        <v>503122.5</v>
      </c>
      <c s="131">
        <v>45630</v>
      </c>
      <c s="126">
        <v>46725</v>
      </c>
      <c s="143">
        <v>642215</v>
      </c>
      <c s="143">
        <v>2.9277777777777776</v>
      </c>
      <c s="143">
        <v>3</v>
      </c>
      <c s="127">
        <v>0.042999999999999997</v>
      </c>
      <c s="123" t="s">
        <v>1829</v>
      </c>
      <c s="123" t="s">
        <v>1830</v>
      </c>
      <c s="27">
        <v>19219.320000000003</v>
      </c>
      <c s="27">
        <v>14414.459999999995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33633.779999999999</v>
      </c>
      <c s="27">
        <v>0</v>
      </c>
      <c s="27">
        <v>33633.779999999999</v>
      </c>
    </row>
    <row r="1547" spans="1:74" ht="14.5">
      <c r="A1547" s="123" t="s">
        <v>3509</v>
      </c>
      <c s="121" t="s">
        <v>748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 t="s">
        <v>4</v>
      </c>
      <c s="135">
        <v>642215</v>
      </c>
      <c s="134">
        <v>0</v>
      </c>
      <c s="134">
        <v>0</v>
      </c>
      <c s="134"/>
      <c s="140"/>
      <c s="140"/>
      <c s="141">
        <v>642215</v>
      </c>
      <c s="131">
        <v>45630</v>
      </c>
      <c s="126">
        <v>47091</v>
      </c>
      <c s="143">
        <v>699740</v>
      </c>
      <c s="143">
        <v>3.9277777777777776</v>
      </c>
      <c s="143">
        <v>4</v>
      </c>
      <c s="127">
        <v>0.047100000000000003</v>
      </c>
      <c s="123" t="s">
        <v>1829</v>
      </c>
      <c s="123" t="s">
        <v>1830</v>
      </c>
      <c s="27">
        <v>27615.240000000002</v>
      </c>
      <c s="27">
        <v>27615.240000000002</v>
      </c>
      <c s="27">
        <v>20711.459999999999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55230.480000000003</v>
      </c>
      <c s="27">
        <v>20711.459999999999</v>
      </c>
      <c s="27">
        <v>75941.940000000002</v>
      </c>
    </row>
    <row r="1548" spans="1:74" ht="14.5">
      <c r="A1548" s="123" t="s">
        <v>3510</v>
      </c>
      <c s="121" t="s">
        <v>748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 t="s">
        <v>4</v>
      </c>
      <c s="135">
        <v>699740</v>
      </c>
      <c s="134">
        <v>0</v>
      </c>
      <c s="134">
        <v>0</v>
      </c>
      <c s="134"/>
      <c s="140"/>
      <c s="140"/>
      <c s="141">
        <v>699740</v>
      </c>
      <c s="131">
        <v>45630</v>
      </c>
      <c s="126">
        <v>47456</v>
      </c>
      <c s="143">
        <v>1168937.5</v>
      </c>
      <c s="143">
        <v>4.927777777777778</v>
      </c>
      <c s="143">
        <v>5</v>
      </c>
      <c s="128">
        <v>0.050700000000000002</v>
      </c>
      <c s="123" t="s">
        <v>1829</v>
      </c>
      <c s="123" t="s">
        <v>1830</v>
      </c>
      <c s="27">
        <v>32957.758999999998</v>
      </c>
      <c s="27">
        <v>32957.760000000002</v>
      </c>
      <c s="27">
        <v>32957.760000000002</v>
      </c>
      <c s="27">
        <v>24718.32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65915.519</v>
      </c>
      <c s="27">
        <v>57676.080000000002</v>
      </c>
      <c s="27">
        <v>123591.599</v>
      </c>
    </row>
    <row r="1549" spans="1:74" ht="14.5">
      <c r="A1549" s="123" t="s">
        <v>3511</v>
      </c>
      <c s="121" t="s">
        <v>748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 t="s">
        <v>4</v>
      </c>
      <c s="135">
        <v>1168937.5</v>
      </c>
      <c s="134">
        <v>0</v>
      </c>
      <c s="134">
        <v>0</v>
      </c>
      <c s="134"/>
      <c s="140"/>
      <c s="140"/>
      <c s="141">
        <v>1168937.5</v>
      </c>
      <c s="131">
        <v>45630</v>
      </c>
      <c s="126">
        <v>47821</v>
      </c>
      <c s="143">
        <v>3396777.5</v>
      </c>
      <c s="143">
        <v>5.927777777777778</v>
      </c>
      <c s="143">
        <v>6</v>
      </c>
      <c s="128">
        <v>0.053600000000000002</v>
      </c>
      <c s="123" t="s">
        <v>1829</v>
      </c>
      <c s="123" t="s">
        <v>1830</v>
      </c>
      <c s="27">
        <v>59265.120000000017</v>
      </c>
      <c s="27">
        <v>59265.120000000017</v>
      </c>
      <c s="27">
        <v>59265.120000000003</v>
      </c>
      <c s="27">
        <v>59265.120000000003</v>
      </c>
      <c s="27">
        <v>44448.839999999997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118530.24000000003</v>
      </c>
      <c s="27">
        <v>162979.08000000002</v>
      </c>
      <c s="27">
        <v>281509.32000000007</v>
      </c>
    </row>
    <row r="1550" spans="1:74" ht="14.5">
      <c r="A1550" s="123" t="s">
        <v>3512</v>
      </c>
      <c s="121" t="s">
        <v>748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 t="s">
        <v>4</v>
      </c>
      <c s="135">
        <v>3396777.5</v>
      </c>
      <c s="134">
        <v>0</v>
      </c>
      <c s="134">
        <v>0</v>
      </c>
      <c s="134"/>
      <c s="140"/>
      <c s="140"/>
      <c s="141">
        <v>3396777.5</v>
      </c>
      <c s="131">
        <v>45630</v>
      </c>
      <c s="126">
        <v>48186</v>
      </c>
      <c s="143">
        <v>3339695</v>
      </c>
      <c s="143">
        <v>6.927777777777778</v>
      </c>
      <c s="143">
        <v>7</v>
      </c>
      <c s="127">
        <v>0.056399999999999999</v>
      </c>
      <c s="123" t="s">
        <v>1829</v>
      </c>
      <c s="123" t="s">
        <v>1830</v>
      </c>
      <c s="27">
        <v>182067.23999999999</v>
      </c>
      <c s="27">
        <v>182067.23999999999</v>
      </c>
      <c s="27">
        <v>182067.23999999999</v>
      </c>
      <c s="27">
        <v>182067.23999999999</v>
      </c>
      <c s="27">
        <v>182067.23999999999</v>
      </c>
      <c s="27">
        <v>136550.45999999999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364134.47999999998</v>
      </c>
      <c s="27">
        <v>682752.17999999993</v>
      </c>
      <c s="27">
        <v>1046886.6599999999</v>
      </c>
    </row>
    <row r="1551" spans="1:74" ht="14.5">
      <c r="A1551" s="123" t="s">
        <v>3513</v>
      </c>
      <c s="121" t="s">
        <v>748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 t="s">
        <v>4</v>
      </c>
      <c s="135">
        <v>3339695</v>
      </c>
      <c s="134">
        <v>0</v>
      </c>
      <c s="134">
        <v>0</v>
      </c>
      <c s="134"/>
      <c s="140"/>
      <c s="140"/>
      <c s="141">
        <v>3339695</v>
      </c>
      <c s="131">
        <v>45630</v>
      </c>
      <c s="126">
        <v>48552</v>
      </c>
      <c s="143">
        <v>318600</v>
      </c>
      <c s="143">
        <v>7.927777777777778</v>
      </c>
      <c s="143">
        <v>8</v>
      </c>
      <c s="127">
        <v>0.059299999999999999</v>
      </c>
      <c s="123" t="s">
        <v>1829</v>
      </c>
      <c s="123" t="s">
        <v>1830</v>
      </c>
      <c s="27">
        <v>188358.83600000004</v>
      </c>
      <c s="27">
        <v>188358.84000000005</v>
      </c>
      <c s="27">
        <v>188358.84</v>
      </c>
      <c s="27">
        <v>188358.84</v>
      </c>
      <c s="27">
        <v>188358.84</v>
      </c>
      <c s="27">
        <v>188358.84</v>
      </c>
      <c s="27">
        <v>94179.360000000001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376717.67600000009</v>
      </c>
      <c s="27">
        <v>847614.71999999997</v>
      </c>
      <c s="27">
        <v>1224332.3960000002</v>
      </c>
    </row>
    <row r="1552" spans="1:74" ht="14.5">
      <c r="A1552" s="123" t="s">
        <v>3514</v>
      </c>
      <c s="121" t="s">
        <v>748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 t="s">
        <v>4</v>
      </c>
      <c s="135">
        <v>318600</v>
      </c>
      <c s="134">
        <v>0</v>
      </c>
      <c s="134">
        <v>0</v>
      </c>
      <c s="134"/>
      <c s="140"/>
      <c s="140"/>
      <c s="141">
        <v>318600</v>
      </c>
      <c s="131">
        <v>45630</v>
      </c>
      <c s="126">
        <v>48917</v>
      </c>
      <c s="143">
        <v>105905</v>
      </c>
      <c s="143">
        <v>8.9277777777777771</v>
      </c>
      <c s="143">
        <v>9</v>
      </c>
      <c s="127">
        <v>0.062100000000000002</v>
      </c>
      <c s="123" t="s">
        <v>1829</v>
      </c>
      <c s="123" t="s">
        <v>1830</v>
      </c>
      <c s="27">
        <v>18892.924999999999</v>
      </c>
      <c s="27">
        <v>18892.920000000002</v>
      </c>
      <c s="27">
        <v>18892.919999999998</v>
      </c>
      <c s="27">
        <v>18892.919999999998</v>
      </c>
      <c s="27">
        <v>18892.919999999998</v>
      </c>
      <c s="27">
        <v>18892.919999999998</v>
      </c>
      <c s="27">
        <v>12595.32</v>
      </c>
      <c s="27">
        <v>6297.6000000000004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37785.845000000001</v>
      </c>
      <c s="27">
        <v>94464.600000000006</v>
      </c>
      <c s="27">
        <v>132250.44500000001</v>
      </c>
    </row>
    <row r="1553" spans="1:74" ht="14.5">
      <c r="A1553" s="123" t="s">
        <v>3515</v>
      </c>
      <c s="121" t="s">
        <v>748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 t="s">
        <v>4</v>
      </c>
      <c s="135">
        <v>105905</v>
      </c>
      <c s="134">
        <v>0</v>
      </c>
      <c s="134">
        <v>0</v>
      </c>
      <c s="134"/>
      <c s="140"/>
      <c s="140"/>
      <c s="141">
        <v>105905</v>
      </c>
      <c s="131">
        <v>45610</v>
      </c>
      <c s="126">
        <v>45975</v>
      </c>
      <c s="143">
        <v>20000000</v>
      </c>
      <c s="143">
        <v>0.87222222222222223</v>
      </c>
      <c s="143">
        <v>1</v>
      </c>
      <c s="127">
        <v>0.049000000000000002</v>
      </c>
      <c s="123" t="s">
        <v>1829</v>
      </c>
      <c s="123" t="s">
        <v>1830</v>
      </c>
      <c s="27">
        <v>6576.7199999999975</v>
      </c>
      <c s="27">
        <v>6576.7199999999975</v>
      </c>
      <c s="27">
        <v>6576.7200000000003</v>
      </c>
      <c s="27">
        <v>6576.7200000000003</v>
      </c>
      <c s="27">
        <v>6576.7200000000003</v>
      </c>
      <c s="27">
        <v>6576.7200000000003</v>
      </c>
      <c s="27">
        <v>4932.4799999999996</v>
      </c>
      <c s="27">
        <v>3288.3600000000001</v>
      </c>
      <c s="27">
        <v>1644.1199999999999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13153.439999999995</v>
      </c>
      <c s="27">
        <v>36171.840000000004</v>
      </c>
      <c s="27">
        <v>49325.279999999999</v>
      </c>
    </row>
    <row r="1554" spans="1:74" ht="14.5">
      <c r="A1554" s="123" t="s">
        <v>3516</v>
      </c>
      <c s="121" t="s">
        <v>749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427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1" t="s">
        <v>4</v>
      </c>
      <c s="135">
        <v>23548489.539999999</v>
      </c>
      <c s="134">
        <v>0</v>
      </c>
      <c s="134">
        <v>0</v>
      </c>
      <c s="134"/>
      <c s="140"/>
      <c s="140"/>
      <c s="141">
        <v>23548489.539999999</v>
      </c>
      <c s="131">
        <v>45372</v>
      </c>
      <c s="126">
        <v>45737</v>
      </c>
      <c s="143">
        <v>15000000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2060492.8400000001</v>
      </c>
      <c s="27">
        <v>2060492.8400000001</v>
      </c>
      <c s="27">
        <v>1030246.42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4120985.6800000002</v>
      </c>
      <c s="27">
        <v>1030246.42</v>
      </c>
      <c s="27">
        <v>5151232.1000000006</v>
      </c>
    </row>
    <row r="1555" spans="1:74" ht="14.5">
      <c r="A1555" s="123" t="s">
        <v>3517</v>
      </c>
      <c s="121" t="s">
        <v>750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 t="s">
        <v>4</v>
      </c>
      <c s="135">
        <v>15000000</v>
      </c>
      <c s="134">
        <v>0</v>
      </c>
      <c s="134">
        <v>0</v>
      </c>
      <c s="134"/>
      <c s="140"/>
      <c s="140"/>
      <c s="141">
        <v>15000000</v>
      </c>
      <c s="131">
        <v>45372</v>
      </c>
      <c s="126">
        <v>45737</v>
      </c>
      <c s="143">
        <v>15000000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367500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367500</v>
      </c>
      <c s="27">
        <v>0</v>
      </c>
      <c s="27">
        <v>367500</v>
      </c>
    </row>
    <row r="1556" spans="1:74" ht="14.5">
      <c r="A1556" s="123" t="s">
        <v>3518</v>
      </c>
      <c s="121" t="s">
        <v>751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 t="s">
        <v>4</v>
      </c>
      <c s="135">
        <v>15000000</v>
      </c>
      <c s="134">
        <v>0</v>
      </c>
      <c s="134">
        <v>0</v>
      </c>
      <c s="134"/>
      <c s="140"/>
      <c s="140"/>
      <c s="141">
        <v>15000000</v>
      </c>
      <c s="131">
        <v>45387</v>
      </c>
      <c s="126">
        <v>46482</v>
      </c>
      <c s="143">
        <v>23548489.536140513</v>
      </c>
      <c s="143">
        <v>2.2638888888888888</v>
      </c>
      <c s="143">
        <v>3</v>
      </c>
      <c s="127">
        <v>0.087499999999999994</v>
      </c>
      <c s="123" t="s">
        <v>1829</v>
      </c>
      <c s="123" t="s">
        <v>1830</v>
      </c>
      <c s="27">
        <v>367500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367500</v>
      </c>
      <c s="27">
        <v>0</v>
      </c>
      <c s="27">
        <v>367500</v>
      </c>
    </row>
    <row r="1557" spans="1:74" ht="14.5">
      <c r="A1557" s="123" t="s">
        <v>3519</v>
      </c>
      <c s="121" t="s">
        <v>752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 t="s">
        <v>4</v>
      </c>
      <c s="135">
        <v>5000000</v>
      </c>
      <c s="134">
        <v>0</v>
      </c>
      <c s="134">
        <v>0</v>
      </c>
      <c s="134"/>
      <c s="140"/>
      <c s="140"/>
      <c s="141">
        <v>5000000</v>
      </c>
      <c s="131">
        <v>45387</v>
      </c>
      <c s="126">
        <v>46482</v>
      </c>
      <c s="143">
        <v>5000000</v>
      </c>
      <c s="143">
        <v>2.2638888888888888</v>
      </c>
      <c s="143">
        <v>3</v>
      </c>
      <c s="127">
        <v>0.087499999999999994</v>
      </c>
      <c s="123" t="s">
        <v>1829</v>
      </c>
      <c s="123" t="s">
        <v>1830</v>
      </c>
      <c s="27">
        <v>437500</v>
      </c>
      <c s="27">
        <v>437500</v>
      </c>
      <c s="27">
        <v>218750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875000</v>
      </c>
      <c s="27">
        <v>218750</v>
      </c>
      <c s="27">
        <v>1093750</v>
      </c>
    </row>
    <row r="1558" spans="1:74" ht="14.5">
      <c r="A1558" s="123" t="s">
        <v>3520</v>
      </c>
      <c s="121" t="s">
        <v>753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1" t="s">
        <v>4</v>
      </c>
      <c s="135">
        <v>150000000</v>
      </c>
      <c s="134">
        <v>0</v>
      </c>
      <c s="134">
        <v>0</v>
      </c>
      <c s="134"/>
      <c s="140"/>
      <c s="140"/>
      <c s="141">
        <v>150000000</v>
      </c>
      <c s="131">
        <v>45636</v>
      </c>
      <c s="126">
        <v>48192</v>
      </c>
      <c s="143">
        <v>150000000</v>
      </c>
      <c s="143">
        <v>6.9444444444444446</v>
      </c>
      <c s="143">
        <v>7</v>
      </c>
      <c s="127">
        <v>0.095000000000000001</v>
      </c>
      <c s="123" t="s">
        <v>1829</v>
      </c>
      <c s="123" t="s">
        <v>1830</v>
      </c>
      <c s="27">
        <v>14250000</v>
      </c>
      <c s="27">
        <v>14250000</v>
      </c>
      <c s="27">
        <v>14250000</v>
      </c>
      <c s="27">
        <v>14250000</v>
      </c>
      <c s="27">
        <v>14250000</v>
      </c>
      <c s="27">
        <v>14250000</v>
      </c>
      <c s="27">
        <v>14250000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28500000</v>
      </c>
      <c s="27">
        <v>71250000</v>
      </c>
      <c s="27">
        <v>99750000</v>
      </c>
    </row>
    <row r="1559" spans="1:74" ht="14.5">
      <c r="A1559" s="123" t="s">
        <v>3521</v>
      </c>
      <c s="121" t="s">
        <v>755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 t="s">
        <v>4</v>
      </c>
      <c s="135">
        <v>1414714.95</v>
      </c>
      <c s="134">
        <v>0</v>
      </c>
      <c s="134">
        <v>0</v>
      </c>
      <c s="134"/>
      <c s="140"/>
      <c s="140"/>
      <c s="141">
        <v>1414714.95</v>
      </c>
      <c s="131">
        <v>45638</v>
      </c>
      <c s="126">
        <v>46733</v>
      </c>
      <c s="143">
        <v>1414714.95</v>
      </c>
      <c s="143">
        <v>2.9500000000000002</v>
      </c>
      <c s="143">
        <v>3</v>
      </c>
      <c s="127">
        <v>0.087499999999999994</v>
      </c>
      <c s="123" t="s">
        <v>1829</v>
      </c>
      <c s="123" t="s">
        <v>1830</v>
      </c>
      <c s="27">
        <v>123787.56</v>
      </c>
      <c s="27">
        <v>123787.56</v>
      </c>
      <c s="27">
        <v>123787.56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247575.12</v>
      </c>
      <c s="27">
        <v>123787.56</v>
      </c>
      <c s="27">
        <v>371362.67999999999</v>
      </c>
    </row>
    <row r="1560" spans="1:74" ht="14.5">
      <c r="A1560" s="123" t="s">
        <v>3522</v>
      </c>
      <c s="121" t="s">
        <v>756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1" t="s">
        <v>4</v>
      </c>
      <c s="135">
        <v>100000000</v>
      </c>
      <c s="134">
        <v>0</v>
      </c>
      <c s="134">
        <v>0</v>
      </c>
      <c s="134"/>
      <c s="140"/>
      <c s="140"/>
      <c s="141">
        <v>100000000</v>
      </c>
      <c s="131">
        <v>45503</v>
      </c>
      <c s="126">
        <v>46598</v>
      </c>
      <c s="143">
        <v>100000000</v>
      </c>
      <c s="143">
        <v>2.5833333333333335</v>
      </c>
      <c s="143">
        <v>3</v>
      </c>
      <c s="127">
        <v>0.087499999999999994</v>
      </c>
      <c s="123" t="s">
        <v>1829</v>
      </c>
      <c s="123" t="s">
        <v>1830</v>
      </c>
      <c s="27">
        <v>8750000</v>
      </c>
      <c s="27">
        <v>8750000</v>
      </c>
      <c s="27">
        <v>8750000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17500000</v>
      </c>
      <c s="27">
        <v>8750000</v>
      </c>
      <c s="27">
        <v>26250000</v>
      </c>
    </row>
    <row r="1561" spans="1:74" ht="14.5">
      <c r="A1561" s="123" t="s">
        <v>3523</v>
      </c>
      <c s="121" t="s">
        <v>757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1" t="s">
        <v>4</v>
      </c>
      <c s="135">
        <v>200000000</v>
      </c>
      <c s="134">
        <v>0</v>
      </c>
      <c s="134">
        <v>0</v>
      </c>
      <c s="134"/>
      <c s="140"/>
      <c s="140"/>
      <c s="141">
        <v>200000000</v>
      </c>
      <c s="131">
        <v>45455</v>
      </c>
      <c s="126">
        <v>47281</v>
      </c>
      <c s="143">
        <v>200000000</v>
      </c>
      <c s="143">
        <v>4.4500000000000002</v>
      </c>
      <c s="143">
        <v>5</v>
      </c>
      <c s="127">
        <v>0.092499999999999999</v>
      </c>
      <c s="123" t="s">
        <v>1829</v>
      </c>
      <c s="123" t="s">
        <v>1830</v>
      </c>
      <c s="27">
        <v>18500000</v>
      </c>
      <c s="27">
        <v>18500000</v>
      </c>
      <c s="27">
        <v>18500000</v>
      </c>
      <c s="27">
        <v>18500000</v>
      </c>
      <c s="27">
        <v>9250000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37000000</v>
      </c>
      <c s="27">
        <v>46250000</v>
      </c>
      <c s="27">
        <v>83250000</v>
      </c>
    </row>
    <row r="1562" spans="1:74" ht="14.5">
      <c r="A1562" s="123" t="s">
        <v>3524</v>
      </c>
      <c s="121" t="s">
        <v>758</v>
      </c>
      <c s="125">
        <v>1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1" t="s">
        <v>4</v>
      </c>
      <c s="135">
        <v>424210</v>
      </c>
      <c s="134">
        <v>0</v>
      </c>
      <c s="134">
        <v>0</v>
      </c>
      <c s="134"/>
      <c s="140"/>
      <c s="140"/>
      <c s="141">
        <v>424210</v>
      </c>
      <c s="131">
        <v>45645</v>
      </c>
      <c s="126">
        <v>46010</v>
      </c>
      <c s="143">
        <v>424210</v>
      </c>
      <c s="143">
        <v>0.96944444444444444</v>
      </c>
      <c s="143">
        <v>1</v>
      </c>
      <c s="127">
        <v>0.032500000000000001</v>
      </c>
      <c s="123" t="s">
        <v>1829</v>
      </c>
      <c s="123" t="s">
        <v>1830</v>
      </c>
      <c s="27">
        <v>13786.799999999997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13786.799999999997</v>
      </c>
      <c s="27">
        <v>0</v>
      </c>
      <c s="27">
        <v>13786.799999999997</v>
      </c>
    </row>
    <row r="1563" spans="1:74" ht="14.5">
      <c r="A1563" s="123" t="s">
        <v>3525</v>
      </c>
      <c s="121" t="s">
        <v>758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 t="s">
        <v>4</v>
      </c>
      <c s="135">
        <v>1502730</v>
      </c>
      <c s="134">
        <v>0</v>
      </c>
      <c s="134">
        <v>0</v>
      </c>
      <c s="134"/>
      <c s="140"/>
      <c s="140"/>
      <c s="141">
        <v>1502730</v>
      </c>
      <c s="132">
        <v>45645</v>
      </c>
      <c s="126">
        <v>46375</v>
      </c>
      <c s="143">
        <v>1502730</v>
      </c>
      <c s="143">
        <v>1.9694444444444446</v>
      </c>
      <c s="143">
        <v>2</v>
      </c>
      <c s="128">
        <v>0.038199999999999998</v>
      </c>
      <c s="123" t="s">
        <v>1829</v>
      </c>
      <c s="123" t="s">
        <v>1830</v>
      </c>
      <c s="27">
        <v>57404.280000000006</v>
      </c>
      <c s="27">
        <v>43053.239999999991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100457.51999999999</v>
      </c>
      <c s="27">
        <v>0</v>
      </c>
      <c s="27">
        <v>100457.51999999999</v>
      </c>
    </row>
    <row r="1564" spans="1:74" ht="14.5">
      <c r="A1564" s="123" t="s">
        <v>3526</v>
      </c>
      <c s="121" t="s">
        <v>758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 t="s">
        <v>4</v>
      </c>
      <c s="135">
        <v>2388615</v>
      </c>
      <c s="134">
        <v>0</v>
      </c>
      <c s="134">
        <v>0</v>
      </c>
      <c s="134"/>
      <c s="140"/>
      <c s="140"/>
      <c s="141">
        <v>2388615</v>
      </c>
      <c s="132">
        <v>45645</v>
      </c>
      <c s="126">
        <v>46740</v>
      </c>
      <c s="143">
        <v>2388615</v>
      </c>
      <c s="143">
        <v>2.9694444444444446</v>
      </c>
      <c s="143">
        <v>3</v>
      </c>
      <c s="128">
        <v>0.042999999999999997</v>
      </c>
      <c s="123" t="s">
        <v>1829</v>
      </c>
      <c s="123" t="s">
        <v>1830</v>
      </c>
      <c s="27">
        <v>102710.39999999998</v>
      </c>
      <c s="27">
        <v>102710.39999999998</v>
      </c>
      <c s="27">
        <v>77032.800000000003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205420.79999999996</v>
      </c>
      <c s="27">
        <v>77032.800000000003</v>
      </c>
      <c s="27">
        <v>282453.59999999998</v>
      </c>
    </row>
    <row r="1565" spans="1:74" ht="14.5">
      <c r="A1565" s="123" t="s">
        <v>3527</v>
      </c>
      <c s="121" t="s">
        <v>758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 t="s">
        <v>4</v>
      </c>
      <c s="135">
        <v>1184720</v>
      </c>
      <c s="134">
        <v>0</v>
      </c>
      <c s="134">
        <v>0</v>
      </c>
      <c s="134"/>
      <c s="140"/>
      <c s="140"/>
      <c s="141">
        <v>1184720</v>
      </c>
      <c s="132">
        <v>45645</v>
      </c>
      <c s="126">
        <v>47106</v>
      </c>
      <c s="143">
        <v>1184720</v>
      </c>
      <c s="143">
        <v>3.9694444444444446</v>
      </c>
      <c s="143">
        <v>4</v>
      </c>
      <c s="127">
        <v>0.047100000000000003</v>
      </c>
      <c s="123" t="s">
        <v>1829</v>
      </c>
      <c s="123" t="s">
        <v>1830</v>
      </c>
      <c s="27">
        <v>55800.359999999993</v>
      </c>
      <c s="27">
        <v>55800.359999999993</v>
      </c>
      <c s="27">
        <v>55800.360000000001</v>
      </c>
      <c s="27">
        <v>41850.239999999998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111600.71999999999</v>
      </c>
      <c s="27">
        <v>97650.600000000006</v>
      </c>
      <c s="27">
        <v>209251.32000000001</v>
      </c>
    </row>
    <row r="1566" spans="1:74" ht="14.5">
      <c r="A1566" s="123" t="s">
        <v>3528</v>
      </c>
      <c s="121" t="s">
        <v>758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 t="s">
        <v>4</v>
      </c>
      <c s="135">
        <v>16937720</v>
      </c>
      <c s="134">
        <v>0</v>
      </c>
      <c s="134">
        <v>0</v>
      </c>
      <c s="134"/>
      <c s="140"/>
      <c s="140"/>
      <c s="141">
        <v>16937720</v>
      </c>
      <c s="132">
        <v>45645</v>
      </c>
      <c s="126">
        <v>47471</v>
      </c>
      <c s="143">
        <v>16937720</v>
      </c>
      <c s="143">
        <v>4.9694444444444441</v>
      </c>
      <c s="143">
        <v>5</v>
      </c>
      <c s="127">
        <v>0.050700000000000002</v>
      </c>
      <c s="123" t="s">
        <v>1829</v>
      </c>
      <c s="123" t="s">
        <v>1830</v>
      </c>
      <c s="27">
        <v>858742.43999999994</v>
      </c>
      <c s="27">
        <v>858742.43999999994</v>
      </c>
      <c s="27">
        <v>858742.43999999994</v>
      </c>
      <c s="27">
        <v>858742.43999999994</v>
      </c>
      <c s="27">
        <v>644056.80000000005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1717484.8799999999</v>
      </c>
      <c s="27">
        <v>2361541.6799999997</v>
      </c>
      <c s="27">
        <v>4079026.5599999996</v>
      </c>
    </row>
    <row r="1567" spans="1:74" ht="14.5">
      <c r="A1567" s="123" t="s">
        <v>3529</v>
      </c>
      <c s="121" t="s">
        <v>758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 t="s">
        <v>4</v>
      </c>
      <c s="135">
        <v>1693447.5</v>
      </c>
      <c s="134">
        <v>0</v>
      </c>
      <c s="134">
        <v>0</v>
      </c>
      <c s="134"/>
      <c s="140"/>
      <c s="140"/>
      <c s="141">
        <v>1693447.5</v>
      </c>
      <c s="132">
        <v>45645</v>
      </c>
      <c s="126">
        <v>47836</v>
      </c>
      <c s="143">
        <v>1693447.5</v>
      </c>
      <c s="143">
        <v>5.9694444444444441</v>
      </c>
      <c s="143">
        <v>6</v>
      </c>
      <c s="128">
        <v>0.053600000000000002</v>
      </c>
      <c s="123" t="s">
        <v>1829</v>
      </c>
      <c s="123" t="s">
        <v>1830</v>
      </c>
      <c s="27">
        <v>90768.840000000026</v>
      </c>
      <c s="27">
        <v>90768.840000000026</v>
      </c>
      <c s="27">
        <v>90768.839999999997</v>
      </c>
      <c s="27">
        <v>90768.839999999997</v>
      </c>
      <c s="27">
        <v>90768.839999999997</v>
      </c>
      <c s="27">
        <v>68076.600000000006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181537.68000000005</v>
      </c>
      <c s="27">
        <v>340383.12</v>
      </c>
      <c s="27">
        <v>521920.80000000005</v>
      </c>
    </row>
    <row r="1568" spans="1:74" ht="14.5">
      <c r="A1568" s="123" t="s">
        <v>3530</v>
      </c>
      <c s="121" t="s">
        <v>758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 t="s">
        <v>4</v>
      </c>
      <c s="135">
        <v>590737.5</v>
      </c>
      <c s="134">
        <v>0</v>
      </c>
      <c s="134">
        <v>0</v>
      </c>
      <c s="134"/>
      <c s="140"/>
      <c s="140"/>
      <c s="141">
        <v>590737.5</v>
      </c>
      <c s="132">
        <v>45645</v>
      </c>
      <c s="126">
        <v>48201</v>
      </c>
      <c s="143">
        <v>590737.5</v>
      </c>
      <c s="143">
        <v>6.9694444444444441</v>
      </c>
      <c s="143">
        <v>7</v>
      </c>
      <c s="127">
        <v>0.056399999999999999</v>
      </c>
      <c s="123" t="s">
        <v>1829</v>
      </c>
      <c s="123" t="s">
        <v>1830</v>
      </c>
      <c s="27">
        <v>33317.640000000007</v>
      </c>
      <c s="27">
        <v>33317.640000000007</v>
      </c>
      <c s="27">
        <v>33317.639999999999</v>
      </c>
      <c s="27">
        <v>33317.639999999999</v>
      </c>
      <c s="27">
        <v>33317.639999999999</v>
      </c>
      <c s="27">
        <v>33317.639999999999</v>
      </c>
      <c s="27">
        <v>16658.759999999998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66635.280000000013</v>
      </c>
      <c s="27">
        <v>149929.32000000001</v>
      </c>
      <c s="27">
        <v>216564.60000000003</v>
      </c>
    </row>
    <row r="1569" spans="1:74" ht="14.5">
      <c r="A1569" s="123" t="s">
        <v>3531</v>
      </c>
      <c s="121" t="s">
        <v>758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 t="s">
        <v>4</v>
      </c>
      <c s="135">
        <v>53100</v>
      </c>
      <c s="134">
        <v>0</v>
      </c>
      <c s="134">
        <v>0</v>
      </c>
      <c s="134"/>
      <c s="140"/>
      <c s="140"/>
      <c s="141">
        <v>53100</v>
      </c>
      <c s="132">
        <v>45645</v>
      </c>
      <c s="126">
        <v>48932</v>
      </c>
      <c s="143">
        <v>53100</v>
      </c>
      <c s="143">
        <v>8.969444444444445</v>
      </c>
      <c s="143">
        <v>9</v>
      </c>
      <c s="127">
        <v>0.062100000000000002</v>
      </c>
      <c s="123" t="s">
        <v>1829</v>
      </c>
      <c s="123" t="s">
        <v>1830</v>
      </c>
      <c s="27">
        <v>3297.48</v>
      </c>
      <c s="27">
        <v>3297.48</v>
      </c>
      <c s="27">
        <v>3297.48</v>
      </c>
      <c s="27">
        <v>3297.48</v>
      </c>
      <c s="27">
        <v>3297.48</v>
      </c>
      <c s="27">
        <v>3297.48</v>
      </c>
      <c s="27">
        <v>2473.0799999999999</v>
      </c>
      <c s="27">
        <v>1648.8</v>
      </c>
      <c s="27">
        <v>824.39999999999998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6594.96</v>
      </c>
      <c s="27">
        <v>18136.200000000001</v>
      </c>
      <c s="27">
        <v>24731.16</v>
      </c>
    </row>
    <row r="1570" spans="1:74" ht="14.5">
      <c r="A1570" s="123" t="s">
        <v>3532</v>
      </c>
      <c s="121" t="s">
        <v>759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 t="s">
        <v>4</v>
      </c>
      <c s="135">
        <v>60000000</v>
      </c>
      <c s="134">
        <v>0</v>
      </c>
      <c s="134">
        <v>0</v>
      </c>
      <c s="134"/>
      <c s="140"/>
      <c s="140"/>
      <c s="141">
        <v>60000000</v>
      </c>
      <c s="132">
        <v>45372</v>
      </c>
      <c s="126">
        <v>45737</v>
      </c>
      <c s="143">
        <v>60000000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1470000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1470000</v>
      </c>
      <c s="27">
        <v>0</v>
      </c>
      <c s="27">
        <v>1470000</v>
      </c>
    </row>
    <row r="1571" spans="1:74" ht="14.5">
      <c r="A1571" s="123" t="s">
        <v>3533</v>
      </c>
      <c s="121" t="s">
        <v>760</v>
      </c>
      <c s="125">
        <v>1</v>
      </c>
      <c s="122" t="s">
        <v>0</v>
      </c>
      <c s="64" t="s">
        <v>3</v>
      </c>
      <c s="64" t="s">
        <v>1815</v>
      </c>
      <c s="64" t="s">
        <v>761</v>
      </c>
      <c s="64" t="s">
        <v>1825</v>
      </c>
      <c s="64" t="s">
        <v>1826</v>
      </c>
      <c s="64" t="s">
        <v>1827</v>
      </c>
      <c s="64" t="s">
        <v>761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 t="s">
        <v>4</v>
      </c>
      <c s="135">
        <v>38730931.799999997</v>
      </c>
      <c s="134">
        <v>0</v>
      </c>
      <c s="134">
        <v>0</v>
      </c>
      <c s="134"/>
      <c s="140"/>
      <c s="140"/>
      <c s="141">
        <v>38730931.799999997</v>
      </c>
      <c s="132">
        <v>45544</v>
      </c>
      <c s="126">
        <v>47370</v>
      </c>
      <c s="143">
        <v>38730931.799999997</v>
      </c>
      <c s="143">
        <v>4.6916666666666664</v>
      </c>
      <c s="143">
        <v>5</v>
      </c>
      <c s="127">
        <v>0.092499999999999999</v>
      </c>
      <c s="123" t="s">
        <v>1829</v>
      </c>
      <c s="123" t="s">
        <v>1830</v>
      </c>
      <c s="27">
        <v>3582611.2000000002</v>
      </c>
      <c s="27">
        <v>3582611.2000000002</v>
      </c>
      <c s="27">
        <v>3582611.2000000002</v>
      </c>
      <c s="27">
        <v>3582611.2000000002</v>
      </c>
      <c s="27">
        <v>3582611.2000000002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7165222.4000000004</v>
      </c>
      <c s="27">
        <v>10747833.600000001</v>
      </c>
      <c s="27">
        <v>17913056</v>
      </c>
    </row>
    <row r="1572" spans="1:74" ht="14.5">
      <c r="A1572" s="123" t="s">
        <v>3534</v>
      </c>
      <c s="121" t="s">
        <v>762</v>
      </c>
      <c s="125">
        <v>1</v>
      </c>
      <c s="122" t="s">
        <v>0</v>
      </c>
      <c s="64" t="s">
        <v>3</v>
      </c>
      <c s="64" t="s">
        <v>1815</v>
      </c>
      <c s="64" t="s">
        <v>761</v>
      </c>
      <c s="64" t="s">
        <v>1825</v>
      </c>
      <c s="64" t="s">
        <v>1826</v>
      </c>
      <c s="64" t="s">
        <v>1827</v>
      </c>
      <c s="64" t="s">
        <v>761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 t="s">
        <v>4</v>
      </c>
      <c s="135">
        <v>38915111.509999998</v>
      </c>
      <c s="134">
        <v>0</v>
      </c>
      <c s="134">
        <v>0</v>
      </c>
      <c s="134"/>
      <c s="140"/>
      <c s="140"/>
      <c s="141">
        <v>38915111.509999998</v>
      </c>
      <c s="132">
        <v>45565</v>
      </c>
      <c s="126">
        <v>48121</v>
      </c>
      <c s="143">
        <v>38915111.509999998</v>
      </c>
      <c s="143">
        <v>6.75</v>
      </c>
      <c s="143">
        <v>7</v>
      </c>
      <c s="127">
        <v>0.095000000000000001</v>
      </c>
      <c s="123" t="s">
        <v>1829</v>
      </c>
      <c s="123" t="s">
        <v>1830</v>
      </c>
      <c s="27">
        <v>3696935.6000000001</v>
      </c>
      <c s="27">
        <v>3696935.6000000001</v>
      </c>
      <c s="27">
        <v>3696935.6000000001</v>
      </c>
      <c s="27">
        <v>3696935.6000000001</v>
      </c>
      <c s="27">
        <v>3696935.6000000001</v>
      </c>
      <c s="27">
        <v>3696935.6000000001</v>
      </c>
      <c s="27">
        <v>3696935.6000000001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7393871.2000000002</v>
      </c>
      <c s="27">
        <v>18484678</v>
      </c>
      <c s="27">
        <v>25878549.199999999</v>
      </c>
    </row>
    <row r="1573" spans="1:74" ht="14.5">
      <c r="A1573" s="123" t="s">
        <v>1944</v>
      </c>
      <c s="121" t="s">
        <v>763</v>
      </c>
      <c s="125">
        <v>1</v>
      </c>
      <c s="122" t="s">
        <v>0</v>
      </c>
      <c s="64" t="s">
        <v>3</v>
      </c>
      <c s="64" t="s">
        <v>1815</v>
      </c>
      <c s="64" t="s">
        <v>764</v>
      </c>
      <c s="64" t="s">
        <v>1825</v>
      </c>
      <c s="64" t="s">
        <v>1826</v>
      </c>
      <c s="64" t="s">
        <v>1827</v>
      </c>
      <c s="64" t="s">
        <v>764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0</v>
      </c>
      <c s="135">
        <v>0</v>
      </c>
      <c s="134">
        <v>0</v>
      </c>
      <c s="134">
        <v>0</v>
      </c>
      <c s="134"/>
      <c s="140"/>
      <c s="140"/>
      <c s="141">
        <v>19659596.109999999</v>
      </c>
      <c s="132">
        <v>45372</v>
      </c>
      <c s="126">
        <v>45737</v>
      </c>
      <c s="143">
        <v>25000000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481660.09999999998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481660.09999999998</v>
      </c>
      <c s="27">
        <v>0</v>
      </c>
      <c s="27">
        <v>481660.09999999998</v>
      </c>
    </row>
    <row r="1574" spans="1:74" ht="14.5">
      <c r="A1574" s="123" t="s">
        <v>1945</v>
      </c>
      <c s="121" t="s">
        <v>765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0</v>
      </c>
      <c s="135">
        <v>0</v>
      </c>
      <c s="134">
        <v>0</v>
      </c>
      <c s="134">
        <v>0</v>
      </c>
      <c s="134"/>
      <c s="140"/>
      <c s="140"/>
      <c s="141">
        <v>25000000</v>
      </c>
      <c s="132">
        <v>45372</v>
      </c>
      <c s="126">
        <v>45737</v>
      </c>
      <c s="143">
        <v>25000000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612500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612500</v>
      </c>
      <c s="27">
        <v>0</v>
      </c>
      <c s="27">
        <v>612500</v>
      </c>
    </row>
    <row r="1575" spans="1:74" ht="14.5">
      <c r="A1575" s="123" t="s">
        <v>3535</v>
      </c>
      <c s="121" t="s">
        <v>766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 t="s">
        <v>4</v>
      </c>
      <c s="135">
        <v>25000000</v>
      </c>
      <c s="134">
        <v>0</v>
      </c>
      <c s="134">
        <v>0</v>
      </c>
      <c s="134"/>
      <c s="140"/>
      <c s="140"/>
      <c s="141">
        <v>25000000</v>
      </c>
      <c s="132">
        <v>45372</v>
      </c>
      <c s="126">
        <v>45737</v>
      </c>
      <c s="143">
        <v>19659596.109999999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612500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612500</v>
      </c>
      <c s="27">
        <v>0</v>
      </c>
      <c s="27">
        <v>612500</v>
      </c>
    </row>
    <row r="1576" spans="1:74" ht="14.5">
      <c r="A1576" s="123" t="s">
        <v>3536</v>
      </c>
      <c s="121" t="s">
        <v>767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 t="s">
        <v>4</v>
      </c>
      <c s="135">
        <v>1500000</v>
      </c>
      <c s="134">
        <v>0</v>
      </c>
      <c s="134">
        <v>0</v>
      </c>
      <c s="134"/>
      <c s="140"/>
      <c s="140"/>
      <c s="141">
        <v>1500000</v>
      </c>
      <c s="132">
        <v>45610</v>
      </c>
      <c s="126">
        <v>45975</v>
      </c>
      <c s="143">
        <v>1500000</v>
      </c>
      <c s="143">
        <v>0.87222222222222223</v>
      </c>
      <c s="143">
        <v>1</v>
      </c>
      <c s="127">
        <v>0.049000000000000002</v>
      </c>
      <c s="123" t="s">
        <v>1829</v>
      </c>
      <c s="123" t="s">
        <v>1830</v>
      </c>
      <c s="27">
        <v>73500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73500</v>
      </c>
      <c s="27">
        <v>0</v>
      </c>
      <c s="27">
        <v>73500</v>
      </c>
    </row>
    <row r="1577" spans="1:74" ht="14.5">
      <c r="A1577" s="123" t="s">
        <v>3537</v>
      </c>
      <c s="121" t="s">
        <v>768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 t="s">
        <v>4</v>
      </c>
      <c s="135">
        <v>3000000</v>
      </c>
      <c s="134">
        <v>0</v>
      </c>
      <c s="134">
        <v>0</v>
      </c>
      <c s="134"/>
      <c s="140"/>
      <c s="140"/>
      <c s="141">
        <v>3000000</v>
      </c>
      <c s="132">
        <v>45610</v>
      </c>
      <c s="126">
        <v>45975</v>
      </c>
      <c s="143">
        <v>3000000</v>
      </c>
      <c s="143">
        <v>0.87222222222222223</v>
      </c>
      <c s="143">
        <v>1</v>
      </c>
      <c s="127">
        <v>0.049000000000000002</v>
      </c>
      <c s="123" t="s">
        <v>1829</v>
      </c>
      <c s="123" t="s">
        <v>1830</v>
      </c>
      <c s="27">
        <v>147000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147000</v>
      </c>
      <c s="27">
        <v>0</v>
      </c>
      <c s="27">
        <v>147000</v>
      </c>
    </row>
    <row r="1578" spans="1:74" ht="14.5">
      <c r="A1578" s="123" t="s">
        <v>3538</v>
      </c>
      <c s="121" t="s">
        <v>769</v>
      </c>
      <c s="125">
        <v>1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 t="s">
        <v>4</v>
      </c>
      <c s="135">
        <v>22616.669999999998</v>
      </c>
      <c s="134">
        <v>0</v>
      </c>
      <c s="134">
        <v>0</v>
      </c>
      <c s="134"/>
      <c s="140"/>
      <c s="140"/>
      <c s="141">
        <v>22616.669999999998</v>
      </c>
      <c s="132">
        <v>45610</v>
      </c>
      <c s="126">
        <v>45975</v>
      </c>
      <c s="143">
        <v>10000000</v>
      </c>
      <c s="143">
        <v>0.87222222222222223</v>
      </c>
      <c s="143">
        <v>1</v>
      </c>
      <c s="127">
        <v>0.049000000000000002</v>
      </c>
      <c s="123" t="s">
        <v>1829</v>
      </c>
      <c s="123" t="s">
        <v>1830</v>
      </c>
      <c s="27">
        <v>735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735</v>
      </c>
      <c s="27">
        <v>0</v>
      </c>
      <c s="27">
        <v>735</v>
      </c>
    </row>
    <row r="1579" spans="1:74" ht="14.5">
      <c r="A1579" s="123" t="s">
        <v>3539</v>
      </c>
      <c s="121" t="s">
        <v>769</v>
      </c>
      <c s="125">
        <v>10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 t="s">
        <v>4</v>
      </c>
      <c s="135">
        <v>53100</v>
      </c>
      <c s="134">
        <v>0</v>
      </c>
      <c s="134">
        <v>0</v>
      </c>
      <c s="134"/>
      <c s="140"/>
      <c s="140"/>
      <c s="141">
        <v>53100</v>
      </c>
      <c s="132">
        <v>45503</v>
      </c>
      <c s="126">
        <v>46598</v>
      </c>
      <c s="143">
        <v>50000000</v>
      </c>
      <c s="143">
        <v>2.5833333333333335</v>
      </c>
      <c s="143">
        <v>3</v>
      </c>
      <c s="127">
        <v>0.087499999999999994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580" spans="1:74" ht="14.5">
      <c r="A1580" s="123" t="s">
        <v>3540</v>
      </c>
      <c s="121" t="s">
        <v>769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 t="s">
        <v>4</v>
      </c>
      <c s="135">
        <v>19293.98</v>
      </c>
      <c s="134">
        <v>0</v>
      </c>
      <c s="134">
        <v>0</v>
      </c>
      <c s="134"/>
      <c s="140"/>
      <c s="140"/>
      <c s="141">
        <v>19293.98</v>
      </c>
      <c s="132">
        <v>45610</v>
      </c>
      <c s="126">
        <v>45975</v>
      </c>
      <c s="143">
        <v>51624984.539999999</v>
      </c>
      <c s="143">
        <v>0.87222222222222223</v>
      </c>
      <c s="143">
        <v>1</v>
      </c>
      <c s="127">
        <v>0.049000000000000002</v>
      </c>
      <c s="123" t="s">
        <v>1829</v>
      </c>
      <c s="123" t="s">
        <v>1830</v>
      </c>
      <c s="27">
        <v>737.03999999999996</v>
      </c>
      <c s="27">
        <v>552.77999999999997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1289.8199999999999</v>
      </c>
      <c s="27">
        <v>0</v>
      </c>
      <c s="27">
        <v>1289.8199999999999</v>
      </c>
    </row>
    <row r="1581" spans="1:74" ht="14.5">
      <c r="A1581" s="123" t="s">
        <v>3541</v>
      </c>
      <c s="121" t="s">
        <v>769</v>
      </c>
      <c s="125">
        <v>3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 t="s">
        <v>4</v>
      </c>
      <c s="135">
        <v>317022.72999999998</v>
      </c>
      <c s="134">
        <v>0</v>
      </c>
      <c s="134">
        <v>0</v>
      </c>
      <c s="134"/>
      <c s="140"/>
      <c s="140"/>
      <c s="141">
        <v>317022.72999999998</v>
      </c>
      <c s="132">
        <v>45610</v>
      </c>
      <c s="126">
        <v>45975</v>
      </c>
      <c s="143">
        <v>49718407.899999999</v>
      </c>
      <c s="143">
        <v>0.87222222222222223</v>
      </c>
      <c s="143">
        <v>1</v>
      </c>
      <c s="127">
        <v>0.049000000000000002</v>
      </c>
      <c s="123" t="s">
        <v>1829</v>
      </c>
      <c s="123" t="s">
        <v>1830</v>
      </c>
      <c s="27">
        <v>13632</v>
      </c>
      <c s="27">
        <v>13632</v>
      </c>
      <c s="27">
        <v>10224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27264</v>
      </c>
      <c s="27">
        <v>10224</v>
      </c>
      <c s="27">
        <v>37488</v>
      </c>
    </row>
    <row r="1582" spans="1:74" ht="14.5">
      <c r="A1582" s="123" t="s">
        <v>3542</v>
      </c>
      <c s="121" t="s">
        <v>769</v>
      </c>
      <c s="125">
        <v>4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 t="s">
        <v>4</v>
      </c>
      <c s="135">
        <v>176852.5</v>
      </c>
      <c s="134">
        <v>0</v>
      </c>
      <c s="134">
        <v>0</v>
      </c>
      <c s="134"/>
      <c s="140"/>
      <c s="140"/>
      <c s="141">
        <v>176852.5</v>
      </c>
      <c s="132">
        <v>45652</v>
      </c>
      <c s="126">
        <v>47113</v>
      </c>
      <c s="143">
        <v>1881362.5</v>
      </c>
      <c s="143">
        <v>3.9888888888888889</v>
      </c>
      <c s="143">
        <v>4</v>
      </c>
      <c s="127">
        <v>0.047100000000000003</v>
      </c>
      <c s="123" t="s">
        <v>1829</v>
      </c>
      <c s="123" t="s">
        <v>1830</v>
      </c>
      <c s="27">
        <v>8329.7999999999975</v>
      </c>
      <c s="27">
        <v>8329.7999999999975</v>
      </c>
      <c s="27">
        <v>8329.7999999999993</v>
      </c>
      <c s="27">
        <v>6247.3199999999997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16659.599999999995</v>
      </c>
      <c s="27">
        <v>14577.119999999999</v>
      </c>
      <c s="27">
        <v>31236.719999999994</v>
      </c>
    </row>
    <row r="1583" spans="1:74" ht="14.5">
      <c r="A1583" s="123" t="s">
        <v>3543</v>
      </c>
      <c s="121" t="s">
        <v>769</v>
      </c>
      <c s="125">
        <v>5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 t="s">
        <v>4</v>
      </c>
      <c s="135">
        <v>106200</v>
      </c>
      <c s="134">
        <v>0</v>
      </c>
      <c s="134">
        <v>0</v>
      </c>
      <c s="134"/>
      <c s="140"/>
      <c s="140"/>
      <c s="141">
        <v>106200</v>
      </c>
      <c s="132">
        <v>45652</v>
      </c>
      <c s="126">
        <v>47478</v>
      </c>
      <c s="143">
        <v>8099520</v>
      </c>
      <c s="143">
        <v>4.9888888888888889</v>
      </c>
      <c s="143">
        <v>5</v>
      </c>
      <c s="127">
        <v>0.050700000000000002</v>
      </c>
      <c s="123" t="s">
        <v>1829</v>
      </c>
      <c s="123" t="s">
        <v>1830</v>
      </c>
      <c s="27">
        <v>5384.2899999999991</v>
      </c>
      <c s="27">
        <v>5384.2799999999988</v>
      </c>
      <c s="27">
        <v>5384.2799999999997</v>
      </c>
      <c s="27">
        <v>5384.2799999999997</v>
      </c>
      <c s="27">
        <v>4038.2399999999998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10768.569999999998</v>
      </c>
      <c s="27">
        <v>14806.799999999999</v>
      </c>
      <c s="27">
        <v>25575.369999999995</v>
      </c>
    </row>
    <row r="1584" spans="1:74" ht="14.5">
      <c r="A1584" s="123" t="s">
        <v>3544</v>
      </c>
      <c s="121" t="s">
        <v>769</v>
      </c>
      <c s="125">
        <v>6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 t="s">
        <v>4</v>
      </c>
      <c s="135">
        <v>133192.5</v>
      </c>
      <c s="134">
        <v>0</v>
      </c>
      <c s="134">
        <v>0</v>
      </c>
      <c s="134"/>
      <c s="140"/>
      <c s="140"/>
      <c s="141">
        <v>133192.5</v>
      </c>
      <c s="132">
        <v>45652</v>
      </c>
      <c s="126">
        <v>46017</v>
      </c>
      <c s="143">
        <v>22616.669999999998</v>
      </c>
      <c s="143">
        <v>0.98888888888888893</v>
      </c>
      <c s="143">
        <v>1</v>
      </c>
      <c s="127">
        <v>0.032500000000000001</v>
      </c>
      <c s="123" t="s">
        <v>1829</v>
      </c>
      <c s="123" t="s">
        <v>1830</v>
      </c>
      <c s="27">
        <v>7139.1600000000008</v>
      </c>
      <c s="27">
        <v>7139.1600000000008</v>
      </c>
      <c s="27">
        <v>7139.1599999999999</v>
      </c>
      <c s="27">
        <v>7139.1599999999999</v>
      </c>
      <c s="27">
        <v>7139.1599999999999</v>
      </c>
      <c s="27">
        <v>5354.3400000000001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14278.320000000002</v>
      </c>
      <c s="27">
        <v>26771.82</v>
      </c>
      <c s="27">
        <v>41050.139999999999</v>
      </c>
    </row>
    <row r="1585" spans="1:74" ht="14.5">
      <c r="A1585" s="123" t="s">
        <v>3545</v>
      </c>
      <c s="121" t="s">
        <v>769</v>
      </c>
      <c s="125">
        <v>7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 t="s">
        <v>4</v>
      </c>
      <c s="135">
        <v>162840</v>
      </c>
      <c s="134">
        <v>0</v>
      </c>
      <c s="134">
        <v>0</v>
      </c>
      <c s="134"/>
      <c s="140"/>
      <c s="140"/>
      <c s="141">
        <v>162840</v>
      </c>
      <c s="132">
        <v>45652</v>
      </c>
      <c s="126">
        <v>46382</v>
      </c>
      <c s="143">
        <v>19293.98</v>
      </c>
      <c s="143">
        <v>1.9888888888888889</v>
      </c>
      <c s="143">
        <v>2</v>
      </c>
      <c s="127">
        <v>0.038199999999999998</v>
      </c>
      <c s="123" t="s">
        <v>1829</v>
      </c>
      <c s="123" t="s">
        <v>1830</v>
      </c>
      <c s="27">
        <v>9184.2000000000025</v>
      </c>
      <c s="27">
        <v>9184.2000000000025</v>
      </c>
      <c s="27">
        <v>9184.2000000000007</v>
      </c>
      <c s="27">
        <v>9184.2000000000007</v>
      </c>
      <c s="27">
        <v>9184.2000000000007</v>
      </c>
      <c s="27">
        <v>9184.2000000000007</v>
      </c>
      <c s="27">
        <v>4592.04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18368.400000000005</v>
      </c>
      <c s="27">
        <v>41328.840000000004</v>
      </c>
      <c s="27">
        <v>59697.240000000005</v>
      </c>
    </row>
    <row r="1586" spans="1:74" ht="14.5">
      <c r="A1586" s="123" t="s">
        <v>3546</v>
      </c>
      <c s="121" t="s">
        <v>769</v>
      </c>
      <c s="125">
        <v>8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 t="s">
        <v>4</v>
      </c>
      <c s="135">
        <v>328482.5</v>
      </c>
      <c s="134">
        <v>0</v>
      </c>
      <c s="134">
        <v>0</v>
      </c>
      <c s="134"/>
      <c s="140"/>
      <c s="140"/>
      <c s="141">
        <v>328482.5</v>
      </c>
      <c s="132">
        <v>45652</v>
      </c>
      <c s="126">
        <v>46747</v>
      </c>
      <c s="143">
        <v>317022.73000000004</v>
      </c>
      <c s="143">
        <v>2.9888888888888889</v>
      </c>
      <c s="143">
        <v>3</v>
      </c>
      <c s="128">
        <v>0.042999999999999997</v>
      </c>
      <c s="123" t="s">
        <v>1829</v>
      </c>
      <c s="123" t="s">
        <v>1830</v>
      </c>
      <c s="27">
        <v>19479</v>
      </c>
      <c s="27">
        <v>19479</v>
      </c>
      <c s="27">
        <v>19479</v>
      </c>
      <c s="27">
        <v>19479</v>
      </c>
      <c s="27">
        <v>19479</v>
      </c>
      <c s="27">
        <v>19479</v>
      </c>
      <c s="27">
        <v>12986.040000000001</v>
      </c>
      <c s="27">
        <v>6492.96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38958</v>
      </c>
      <c s="27">
        <v>97395.000000000015</v>
      </c>
      <c s="27">
        <v>136353</v>
      </c>
    </row>
    <row r="1587" spans="1:74" ht="14.5">
      <c r="A1587" s="123" t="s">
        <v>3547</v>
      </c>
      <c s="121" t="s">
        <v>769</v>
      </c>
      <c s="125">
        <v>9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 t="s">
        <v>4</v>
      </c>
      <c s="135">
        <v>302234.38</v>
      </c>
      <c s="134">
        <v>0</v>
      </c>
      <c s="134">
        <v>0</v>
      </c>
      <c s="134"/>
      <c s="140"/>
      <c s="140"/>
      <c s="141">
        <v>302234.38</v>
      </c>
      <c s="132">
        <v>45652</v>
      </c>
      <c s="126">
        <v>47113</v>
      </c>
      <c s="143">
        <v>176852.5</v>
      </c>
      <c s="143">
        <v>3.9888888888888889</v>
      </c>
      <c s="143">
        <v>4</v>
      </c>
      <c s="127">
        <v>0.047100000000000003</v>
      </c>
      <c s="123" t="s">
        <v>1829</v>
      </c>
      <c s="123" t="s">
        <v>1830</v>
      </c>
      <c s="27">
        <v>18768.719999999998</v>
      </c>
      <c s="27">
        <v>18768.719999999998</v>
      </c>
      <c s="27">
        <v>18768.720000000001</v>
      </c>
      <c s="27">
        <v>18768.720000000001</v>
      </c>
      <c s="27">
        <v>18768.720000000001</v>
      </c>
      <c s="27">
        <v>18768.720000000001</v>
      </c>
      <c s="27">
        <v>14076.6</v>
      </c>
      <c s="27">
        <v>9384.3600000000006</v>
      </c>
      <c s="27">
        <v>4692.2399999999998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37537.439999999995</v>
      </c>
      <c s="27">
        <v>103228.08000000002</v>
      </c>
      <c s="27">
        <v>140765.52000000002</v>
      </c>
    </row>
    <row r="1588" spans="1:74" ht="14.5">
      <c r="A1588" s="123" t="s">
        <v>3548</v>
      </c>
      <c s="121" t="s">
        <v>770</v>
      </c>
      <c s="125">
        <v>1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 t="s">
        <v>4</v>
      </c>
      <c s="135">
        <v>1881362.5</v>
      </c>
      <c s="134">
        <v>0</v>
      </c>
      <c s="134">
        <v>0</v>
      </c>
      <c s="134"/>
      <c s="140"/>
      <c s="140"/>
      <c s="141">
        <v>1881362.5</v>
      </c>
      <c s="132">
        <v>45652</v>
      </c>
      <c s="126">
        <v>47478</v>
      </c>
      <c s="143">
        <v>106200</v>
      </c>
      <c s="143">
        <v>4.9888888888888889</v>
      </c>
      <c s="143">
        <v>5</v>
      </c>
      <c s="128">
        <v>0.050700000000000002</v>
      </c>
      <c s="123" t="s">
        <v>1829</v>
      </c>
      <c s="123" t="s">
        <v>1830</v>
      </c>
      <c s="27">
        <v>88612.200000000012</v>
      </c>
      <c s="27">
        <v>88612.200000000012</v>
      </c>
      <c s="27">
        <v>88612.199999999997</v>
      </c>
      <c s="27">
        <v>66459.119999999995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177224.40000000002</v>
      </c>
      <c s="27">
        <v>155071.32000000001</v>
      </c>
      <c s="27">
        <v>332295.72000000003</v>
      </c>
    </row>
    <row r="1589" spans="1:74" ht="14.5">
      <c r="A1589" s="123" t="s">
        <v>3549</v>
      </c>
      <c s="121" t="s">
        <v>770</v>
      </c>
      <c s="125">
        <v>2</v>
      </c>
      <c s="122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 t="s">
        <v>4</v>
      </c>
      <c s="135">
        <v>8099520</v>
      </c>
      <c s="134">
        <v>0</v>
      </c>
      <c s="134">
        <v>0</v>
      </c>
      <c s="134"/>
      <c s="140"/>
      <c s="140"/>
      <c s="141">
        <v>8099520</v>
      </c>
      <c s="132">
        <v>45652</v>
      </c>
      <c s="126">
        <v>47843</v>
      </c>
      <c s="143">
        <v>133192.5</v>
      </c>
      <c s="143">
        <v>5.9888888888888889</v>
      </c>
      <c s="143">
        <v>6</v>
      </c>
      <c s="128">
        <v>0.053600000000000002</v>
      </c>
      <c s="123" t="s">
        <v>1829</v>
      </c>
      <c s="123" t="s">
        <v>1830</v>
      </c>
      <c s="27">
        <v>410645.6399999999</v>
      </c>
      <c s="27">
        <v>410645.6399999999</v>
      </c>
      <c s="27">
        <v>410645.64000000001</v>
      </c>
      <c s="27">
        <v>410645.64000000001</v>
      </c>
      <c s="27">
        <v>307984.26000000001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821291.2799999998</v>
      </c>
      <c s="27">
        <v>1129275.54</v>
      </c>
      <c s="27">
        <v>1950566.8199999998</v>
      </c>
    </row>
    <row r="1590" spans="1:74" ht="14.5">
      <c r="A1590" s="123" t="s">
        <v>3550</v>
      </c>
      <c s="121" t="s">
        <v>771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 t="s">
        <v>4</v>
      </c>
      <c s="135">
        <v>10000000</v>
      </c>
      <c s="134">
        <v>0</v>
      </c>
      <c s="134">
        <v>0</v>
      </c>
      <c s="134"/>
      <c s="140"/>
      <c s="140"/>
      <c s="141">
        <v>10000000</v>
      </c>
      <c s="132">
        <v>45652</v>
      </c>
      <c s="126">
        <v>48208</v>
      </c>
      <c s="143">
        <v>162840</v>
      </c>
      <c s="143">
        <v>6.9888888888888889</v>
      </c>
      <c s="143">
        <v>7</v>
      </c>
      <c s="128">
        <v>0.056399999999999999</v>
      </c>
      <c s="123" t="s">
        <v>1829</v>
      </c>
      <c s="123" t="s">
        <v>1830</v>
      </c>
      <c s="27">
        <v>490000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490000</v>
      </c>
      <c s="27">
        <v>0</v>
      </c>
      <c s="27">
        <v>490000</v>
      </c>
    </row>
    <row r="1591" spans="1:74" ht="14.5">
      <c r="A1591" s="123" t="s">
        <v>3551</v>
      </c>
      <c s="121" t="s">
        <v>772</v>
      </c>
      <c s="125">
        <v>1</v>
      </c>
      <c s="122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 t="s">
        <v>4</v>
      </c>
      <c s="135">
        <v>50000000</v>
      </c>
      <c s="134">
        <v>0</v>
      </c>
      <c s="134">
        <v>0</v>
      </c>
      <c s="134"/>
      <c s="140"/>
      <c s="140"/>
      <c s="141">
        <v>50000000</v>
      </c>
      <c s="132">
        <v>45652</v>
      </c>
      <c s="126">
        <v>48574</v>
      </c>
      <c s="143">
        <v>328482.5</v>
      </c>
      <c s="143">
        <v>7.9888888888888889</v>
      </c>
      <c s="143">
        <v>8</v>
      </c>
      <c s="128">
        <v>0.059299999999999999</v>
      </c>
      <c s="123" t="s">
        <v>1829</v>
      </c>
      <c s="123" t="s">
        <v>1830</v>
      </c>
      <c s="27">
        <v>4375000</v>
      </c>
      <c s="27">
        <v>4375000</v>
      </c>
      <c s="27">
        <v>4375000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8750000</v>
      </c>
      <c s="27">
        <v>4375000</v>
      </c>
      <c s="27">
        <v>13125000</v>
      </c>
    </row>
    <row r="1592" spans="1:74" ht="14.5">
      <c r="A1592" s="123" t="s">
        <v>3552</v>
      </c>
      <c s="121" t="s">
        <v>773</v>
      </c>
      <c s="125">
        <v>1</v>
      </c>
      <c s="122" t="s">
        <v>0</v>
      </c>
      <c s="64" t="s">
        <v>3</v>
      </c>
      <c s="64" t="s">
        <v>1815</v>
      </c>
      <c s="64" t="s">
        <v>774</v>
      </c>
      <c s="64" t="s">
        <v>1825</v>
      </c>
      <c s="64" t="s">
        <v>1818</v>
      </c>
      <c s="64" t="s">
        <v>1827</v>
      </c>
      <c s="64" t="s">
        <v>774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 t="s">
        <v>4</v>
      </c>
      <c s="135">
        <v>49718407.899999999</v>
      </c>
      <c s="134">
        <v>0</v>
      </c>
      <c s="134">
        <v>0</v>
      </c>
      <c s="134"/>
      <c s="140"/>
      <c s="140"/>
      <c s="141">
        <v>49718407.899999999</v>
      </c>
      <c s="132">
        <v>45652</v>
      </c>
      <c s="126">
        <v>48939</v>
      </c>
      <c s="143">
        <v>302234.38</v>
      </c>
      <c s="143">
        <v>8.9888888888888889</v>
      </c>
      <c s="143">
        <v>9</v>
      </c>
      <c s="128">
        <v>0.062100000000000002</v>
      </c>
      <c s="123" t="s">
        <v>1829</v>
      </c>
      <c s="123" t="s">
        <v>1830</v>
      </c>
      <c s="27">
        <v>2436201.98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2436201.98</v>
      </c>
      <c s="27">
        <v>0</v>
      </c>
      <c s="27">
        <v>2436201.98</v>
      </c>
    </row>
    <row r="1593" spans="1:74" ht="14.5">
      <c r="A1593" s="123" t="s">
        <v>3553</v>
      </c>
      <c s="121" t="s">
        <v>775</v>
      </c>
      <c s="125">
        <v>1</v>
      </c>
      <c s="122" t="s">
        <v>0</v>
      </c>
      <c s="64" t="s">
        <v>3</v>
      </c>
      <c s="64" t="s">
        <v>1815</v>
      </c>
      <c s="64" t="s">
        <v>774</v>
      </c>
      <c s="64" t="s">
        <v>1825</v>
      </c>
      <c s="64" t="s">
        <v>1818</v>
      </c>
      <c s="64" t="s">
        <v>1827</v>
      </c>
      <c s="64" t="s">
        <v>774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 t="s">
        <v>4</v>
      </c>
      <c s="135">
        <v>51624984.539999999</v>
      </c>
      <c s="134">
        <v>0</v>
      </c>
      <c s="134">
        <v>0</v>
      </c>
      <c s="134"/>
      <c s="140"/>
      <c s="140"/>
      <c s="141">
        <v>51624984.539999999</v>
      </c>
      <c s="132">
        <v>45652</v>
      </c>
      <c s="126">
        <v>49304</v>
      </c>
      <c s="143">
        <v>53100</v>
      </c>
      <c s="143">
        <v>9.9888888888888889</v>
      </c>
      <c s="143">
        <v>10</v>
      </c>
      <c s="127">
        <v>0.065000000000000002</v>
      </c>
      <c s="123" t="s">
        <v>1829</v>
      </c>
      <c s="123" t="s">
        <v>1830</v>
      </c>
      <c s="27">
        <v>2529624.2400000002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2529624.2400000002</v>
      </c>
      <c s="27">
        <v>0</v>
      </c>
      <c s="27">
        <v>2529624.2400000002</v>
      </c>
    </row>
    <row r="1594" spans="1:74" ht="14.5">
      <c r="A1594" s="123" t="s">
        <v>3554</v>
      </c>
      <c s="121" t="s">
        <v>776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 t="s">
        <v>4</v>
      </c>
      <c s="135">
        <v>12500000</v>
      </c>
      <c s="134">
        <v>0</v>
      </c>
      <c s="134">
        <v>0</v>
      </c>
      <c s="134"/>
      <c s="140"/>
      <c s="140"/>
      <c s="141">
        <v>12500000</v>
      </c>
      <c s="132">
        <v>45610</v>
      </c>
      <c s="126">
        <v>45975</v>
      </c>
      <c s="143">
        <v>12500000</v>
      </c>
      <c s="143">
        <v>0.87222222222222223</v>
      </c>
      <c s="143">
        <v>1</v>
      </c>
      <c s="127">
        <v>0.049000000000000002</v>
      </c>
      <c s="123" t="s">
        <v>1829</v>
      </c>
      <c s="123" t="s">
        <v>1830</v>
      </c>
      <c s="27">
        <v>612500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612500</v>
      </c>
      <c s="27">
        <v>0</v>
      </c>
      <c s="27">
        <v>612500</v>
      </c>
    </row>
    <row r="1595" spans="1:74" ht="14.5">
      <c r="A1595" s="123" t="s">
        <v>3555</v>
      </c>
      <c s="121" t="s">
        <v>777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 t="s">
        <v>4</v>
      </c>
      <c s="135">
        <v>16000000</v>
      </c>
      <c s="134">
        <v>0</v>
      </c>
      <c s="134">
        <v>0</v>
      </c>
      <c s="134"/>
      <c s="140"/>
      <c s="140"/>
      <c s="141">
        <v>16000000</v>
      </c>
      <c s="132">
        <v>45610</v>
      </c>
      <c s="126">
        <v>45975</v>
      </c>
      <c s="143">
        <v>16000000</v>
      </c>
      <c s="143">
        <v>0.87222222222222223</v>
      </c>
      <c s="143">
        <v>1</v>
      </c>
      <c s="127">
        <v>0.049000000000000002</v>
      </c>
      <c s="123" t="s">
        <v>1829</v>
      </c>
      <c s="123" t="s">
        <v>1830</v>
      </c>
      <c s="27">
        <v>784000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784000</v>
      </c>
      <c s="27">
        <v>0</v>
      </c>
      <c s="27">
        <v>784000</v>
      </c>
    </row>
    <row r="1596" spans="1:74" ht="14.5">
      <c r="A1596" s="123" t="s">
        <v>3556</v>
      </c>
      <c s="121" t="s">
        <v>778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 t="s">
        <v>4</v>
      </c>
      <c s="135">
        <v>5000000</v>
      </c>
      <c s="134">
        <v>0</v>
      </c>
      <c s="134">
        <v>0</v>
      </c>
      <c s="134"/>
      <c s="140"/>
      <c s="140"/>
      <c s="141">
        <v>5000000</v>
      </c>
      <c s="132">
        <v>45610</v>
      </c>
      <c s="126">
        <v>45975</v>
      </c>
      <c s="143">
        <v>5000000</v>
      </c>
      <c s="143">
        <v>0.87222222222222223</v>
      </c>
      <c s="143">
        <v>1</v>
      </c>
      <c s="127">
        <v>0.049000000000000002</v>
      </c>
      <c s="123" t="s">
        <v>1829</v>
      </c>
      <c s="123" t="s">
        <v>1830</v>
      </c>
      <c s="27">
        <v>245000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245000</v>
      </c>
      <c s="27">
        <v>0</v>
      </c>
      <c s="27">
        <v>245000</v>
      </c>
    </row>
    <row r="1597" spans="1:74" ht="14.5">
      <c r="A1597" s="123" t="s">
        <v>3557</v>
      </c>
      <c s="121" t="s">
        <v>779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 t="s">
        <v>4</v>
      </c>
      <c s="135">
        <v>1000000</v>
      </c>
      <c s="134">
        <v>0</v>
      </c>
      <c s="134">
        <v>0</v>
      </c>
      <c s="134"/>
      <c s="140"/>
      <c s="140"/>
      <c s="141">
        <v>1000000</v>
      </c>
      <c s="132">
        <v>45610</v>
      </c>
      <c s="126">
        <v>45975</v>
      </c>
      <c s="143">
        <v>1000000</v>
      </c>
      <c s="143">
        <v>0.87222222222222223</v>
      </c>
      <c s="143">
        <v>1</v>
      </c>
      <c s="127">
        <v>0.049000000000000002</v>
      </c>
      <c s="123" t="s">
        <v>1829</v>
      </c>
      <c s="123" t="s">
        <v>1830</v>
      </c>
      <c s="27">
        <v>49000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49000</v>
      </c>
      <c s="27">
        <v>0</v>
      </c>
      <c s="27">
        <v>49000</v>
      </c>
    </row>
    <row r="1598" spans="1:74" ht="14.5">
      <c r="A1598" s="123" t="s">
        <v>3558</v>
      </c>
      <c s="121" t="s">
        <v>780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 t="s">
        <v>4</v>
      </c>
      <c s="135">
        <v>2000000</v>
      </c>
      <c s="134">
        <v>0</v>
      </c>
      <c s="134">
        <v>0</v>
      </c>
      <c s="134"/>
      <c s="140"/>
      <c s="140"/>
      <c s="141">
        <v>2000000</v>
      </c>
      <c s="132">
        <v>45610</v>
      </c>
      <c s="126">
        <v>45975</v>
      </c>
      <c s="141">
        <v>2000000</v>
      </c>
      <c s="143">
        <v>0.87222222222222223</v>
      </c>
      <c s="143">
        <v>1</v>
      </c>
      <c s="127">
        <v>0.049000000000000002</v>
      </c>
      <c s="123" t="s">
        <v>1829</v>
      </c>
      <c s="123" t="s">
        <v>1830</v>
      </c>
      <c s="27">
        <v>98000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98000</v>
      </c>
      <c s="27">
        <v>0</v>
      </c>
      <c s="27">
        <v>98000</v>
      </c>
    </row>
    <row r="1599" spans="1:74" ht="14.5">
      <c r="A1599" s="123" t="s">
        <v>3559</v>
      </c>
      <c s="121" t="s">
        <v>781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 t="s">
        <v>4</v>
      </c>
      <c s="135">
        <v>100000</v>
      </c>
      <c s="134">
        <v>0</v>
      </c>
      <c s="134">
        <v>0</v>
      </c>
      <c s="134"/>
      <c s="140"/>
      <c s="140"/>
      <c s="141">
        <v>100000</v>
      </c>
      <c s="132">
        <v>45610</v>
      </c>
      <c s="126">
        <v>45975</v>
      </c>
      <c s="141">
        <v>100000</v>
      </c>
      <c s="143">
        <v>0.87222222222222223</v>
      </c>
      <c s="143">
        <v>1</v>
      </c>
      <c s="127">
        <v>0.049000000000000002</v>
      </c>
      <c s="123" t="s">
        <v>1829</v>
      </c>
      <c s="123" t="s">
        <v>1830</v>
      </c>
      <c s="27">
        <v>4900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4900</v>
      </c>
      <c s="27">
        <v>0</v>
      </c>
      <c s="27">
        <v>4900</v>
      </c>
    </row>
    <row r="1600" spans="1:74" ht="14.5">
      <c r="A1600" s="123" t="s">
        <v>3560</v>
      </c>
      <c s="121" t="s">
        <v>782</v>
      </c>
      <c s="125">
        <v>1</v>
      </c>
      <c s="122" t="s">
        <v>0</v>
      </c>
      <c s="64" t="s">
        <v>3</v>
      </c>
      <c s="64" t="s">
        <v>1815</v>
      </c>
      <c s="64" t="s">
        <v>1816</v>
      </c>
      <c s="64" t="s">
        <v>1825</v>
      </c>
      <c s="64" t="s">
        <v>1818</v>
      </c>
      <c s="64" t="s">
        <v>1827</v>
      </c>
      <c s="64" t="s">
        <v>430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 t="s">
        <v>4</v>
      </c>
      <c s="135">
        <v>14739980.880000001</v>
      </c>
      <c s="134">
        <v>0</v>
      </c>
      <c s="134">
        <v>0</v>
      </c>
      <c s="134"/>
      <c s="140"/>
      <c s="140"/>
      <c s="141">
        <v>14739980.880000001</v>
      </c>
      <c s="132">
        <v>45372</v>
      </c>
      <c s="126">
        <v>45737</v>
      </c>
      <c s="141">
        <v>14739980.880000001</v>
      </c>
      <c s="143">
        <v>0.22500000000000001</v>
      </c>
      <c s="143">
        <v>1</v>
      </c>
      <c s="127">
        <v>0.049000000000000002</v>
      </c>
      <c s="123" t="s">
        <v>1829</v>
      </c>
      <c s="123" t="s">
        <v>1830</v>
      </c>
      <c s="27">
        <v>361129.53000000003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361129.53000000003</v>
      </c>
      <c s="27">
        <v>0</v>
      </c>
      <c s="27">
        <v>361129.53000000003</v>
      </c>
    </row>
    <row r="1601" spans="1:74" ht="14.5">
      <c r="A1601" s="123" t="s">
        <v>3561</v>
      </c>
      <c s="121" t="s">
        <v>783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 t="s">
        <v>4</v>
      </c>
      <c s="135">
        <v>250000</v>
      </c>
      <c s="134">
        <v>0</v>
      </c>
      <c s="134">
        <v>0</v>
      </c>
      <c s="134"/>
      <c s="140"/>
      <c s="140"/>
      <c s="141">
        <v>250000</v>
      </c>
      <c s="132">
        <v>45610</v>
      </c>
      <c s="126">
        <v>45975</v>
      </c>
      <c s="141">
        <v>250000</v>
      </c>
      <c s="143">
        <v>0.87222222222222223</v>
      </c>
      <c s="143">
        <v>1</v>
      </c>
      <c s="127">
        <v>0.049000000000000002</v>
      </c>
      <c s="123" t="s">
        <v>1829</v>
      </c>
      <c s="123" t="s">
        <v>1830</v>
      </c>
      <c s="27">
        <v>12250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12250</v>
      </c>
      <c s="27">
        <v>0</v>
      </c>
      <c s="27">
        <v>12250</v>
      </c>
    </row>
    <row r="1602" spans="1:74" ht="14.5">
      <c r="A1602" s="123" t="s">
        <v>3562</v>
      </c>
      <c s="121" t="s">
        <v>784</v>
      </c>
      <c s="125">
        <v>1</v>
      </c>
      <c s="122" t="s">
        <v>0</v>
      </c>
      <c s="64" t="s">
        <v>3</v>
      </c>
      <c s="64" t="s">
        <v>1815</v>
      </c>
      <c s="64" t="s">
        <v>1831</v>
      </c>
      <c s="64" t="s">
        <v>1832</v>
      </c>
      <c s="64" t="s">
        <v>1833</v>
      </c>
      <c s="64" t="s">
        <v>1834</v>
      </c>
      <c s="64" t="s">
        <v>835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 t="s">
        <v>4</v>
      </c>
      <c s="135">
        <v>10000000</v>
      </c>
      <c s="134">
        <v>0</v>
      </c>
      <c s="134">
        <v>0</v>
      </c>
      <c s="134"/>
      <c s="140"/>
      <c s="140"/>
      <c s="141">
        <v>10000000</v>
      </c>
      <c s="132">
        <v>45610</v>
      </c>
      <c s="126">
        <v>45975</v>
      </c>
      <c s="141">
        <v>10000000</v>
      </c>
      <c s="143">
        <v>0.87222222222222223</v>
      </c>
      <c s="143">
        <v>1</v>
      </c>
      <c s="127">
        <v>0.049000000000000002</v>
      </c>
      <c s="123" t="s">
        <v>1829</v>
      </c>
      <c s="123" t="s">
        <v>1830</v>
      </c>
      <c s="27">
        <v>490000</v>
      </c>
      <c s="27">
        <v>0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490000</v>
      </c>
      <c s="27">
        <v>0</v>
      </c>
      <c s="27">
        <v>490000</v>
      </c>
    </row>
    <row r="1603" spans="1:74" ht="14.5">
      <c r="A1603" s="123" t="s">
        <v>3563</v>
      </c>
      <c s="121" t="s">
        <v>785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786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 t="s">
        <v>4</v>
      </c>
      <c s="135">
        <v>6363049.2300000004</v>
      </c>
      <c s="134">
        <v>0</v>
      </c>
      <c s="134">
        <v>0</v>
      </c>
      <c s="134"/>
      <c s="140"/>
      <c s="140"/>
      <c s="141">
        <v>6363049.2300000004</v>
      </c>
      <c s="132">
        <v>45656</v>
      </c>
      <c s="126">
        <v>48212</v>
      </c>
      <c s="141">
        <v>477863.58000000002</v>
      </c>
      <c s="143">
        <v>7</v>
      </c>
      <c s="143">
        <v>7</v>
      </c>
      <c s="127">
        <v>0.095000000000000001</v>
      </c>
      <c s="123" t="s">
        <v>1829</v>
      </c>
      <c s="123" t="s">
        <v>1830</v>
      </c>
      <c s="27">
        <v>604489.68000000005</v>
      </c>
      <c s="27">
        <v>604489.68000000005</v>
      </c>
      <c s="27">
        <v>604489.68000000005</v>
      </c>
      <c s="27">
        <v>604489.68000000005</v>
      </c>
      <c s="27">
        <v>604489.68000000005</v>
      </c>
      <c s="27">
        <v>604489.68000000005</v>
      </c>
      <c s="27">
        <v>604489.68000000005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1208979.3600000001</v>
      </c>
      <c s="27">
        <v>3022448.4000000004</v>
      </c>
      <c s="27">
        <v>4231427.7600000007</v>
      </c>
    </row>
    <row r="1604" spans="1:74" ht="14.5">
      <c r="A1604" s="123" t="s">
        <v>3564</v>
      </c>
      <c s="121" t="s">
        <v>787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788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 t="s">
        <v>4</v>
      </c>
      <c s="135">
        <v>1244366.8200000001</v>
      </c>
      <c s="134">
        <v>0</v>
      </c>
      <c s="134">
        <v>0</v>
      </c>
      <c s="134"/>
      <c s="140"/>
      <c s="140"/>
      <c s="141">
        <v>1244366.8200000001</v>
      </c>
      <c s="132">
        <v>45656</v>
      </c>
      <c s="126">
        <v>48212</v>
      </c>
      <c s="141">
        <v>4374835.5700000003</v>
      </c>
      <c s="143">
        <v>7</v>
      </c>
      <c s="143">
        <v>7</v>
      </c>
      <c s="127">
        <v>0.095000000000000001</v>
      </c>
      <c s="123" t="s">
        <v>1829</v>
      </c>
      <c s="123" t="s">
        <v>1830</v>
      </c>
      <c s="27">
        <v>118214.84</v>
      </c>
      <c s="27">
        <v>118214.84</v>
      </c>
      <c s="27">
        <v>118214.84</v>
      </c>
      <c s="27">
        <v>118214.84</v>
      </c>
      <c s="27">
        <v>118214.84</v>
      </c>
      <c s="27">
        <v>118214.84</v>
      </c>
      <c s="27">
        <v>118214.84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236429.67999999999</v>
      </c>
      <c s="27">
        <v>591074.19999999995</v>
      </c>
      <c s="27">
        <v>827503.87999999989</v>
      </c>
    </row>
    <row r="1605" spans="1:74" ht="14.5">
      <c r="A1605" s="123" t="s">
        <v>3565</v>
      </c>
      <c s="121" t="s">
        <v>789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790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 t="s">
        <v>4</v>
      </c>
      <c s="135">
        <v>863688.08999999997</v>
      </c>
      <c s="134">
        <v>0</v>
      </c>
      <c s="134">
        <v>0</v>
      </c>
      <c s="134"/>
      <c s="140"/>
      <c s="140"/>
      <c s="141">
        <v>863688.08999999997</v>
      </c>
      <c s="132">
        <v>45656</v>
      </c>
      <c s="126">
        <v>48212</v>
      </c>
      <c s="141">
        <v>1207065.28</v>
      </c>
      <c s="143">
        <v>7</v>
      </c>
      <c s="143">
        <v>7</v>
      </c>
      <c s="127">
        <v>0.095000000000000001</v>
      </c>
      <c s="123" t="s">
        <v>1829</v>
      </c>
      <c s="123" t="s">
        <v>1830</v>
      </c>
      <c s="27">
        <v>82050.360000000001</v>
      </c>
      <c s="27">
        <v>82050.360000000001</v>
      </c>
      <c s="27">
        <v>82050.360000000001</v>
      </c>
      <c s="27">
        <v>82050.360000000001</v>
      </c>
      <c s="27">
        <v>82050.360000000001</v>
      </c>
      <c s="27">
        <v>82050.360000000001</v>
      </c>
      <c s="27">
        <v>82050.360000000001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164100.72</v>
      </c>
      <c s="27">
        <v>410251.79999999999</v>
      </c>
      <c s="27">
        <v>574352.52000000002</v>
      </c>
    </row>
    <row r="1606" spans="1:74" ht="14.5">
      <c r="A1606" s="123" t="s">
        <v>3566</v>
      </c>
      <c s="121" t="s">
        <v>791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1769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 t="s">
        <v>4</v>
      </c>
      <c s="135">
        <v>1598041.9399999999</v>
      </c>
      <c s="134">
        <v>0</v>
      </c>
      <c s="134">
        <v>0</v>
      </c>
      <c s="134"/>
      <c s="140"/>
      <c s="140"/>
      <c s="141">
        <v>1598041.9399999999</v>
      </c>
      <c s="132">
        <v>45656</v>
      </c>
      <c s="126">
        <v>48212</v>
      </c>
      <c s="141">
        <v>863688.08999999997</v>
      </c>
      <c s="143">
        <v>7</v>
      </c>
      <c s="143">
        <v>7</v>
      </c>
      <c s="127">
        <v>0.095000000000000001</v>
      </c>
      <c s="123" t="s">
        <v>1829</v>
      </c>
      <c s="123" t="s">
        <v>1830</v>
      </c>
      <c s="27">
        <v>151813.98000000001</v>
      </c>
      <c s="27">
        <v>151813.98000000001</v>
      </c>
      <c s="27">
        <v>151813.98000000001</v>
      </c>
      <c s="27">
        <v>151813.98000000001</v>
      </c>
      <c s="27">
        <v>151813.98000000001</v>
      </c>
      <c s="27">
        <v>151813.98000000001</v>
      </c>
      <c s="27">
        <v>151813.98000000001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303627.96000000002</v>
      </c>
      <c s="27">
        <v>759069.90000000002</v>
      </c>
      <c s="27">
        <v>1062697.8600000001</v>
      </c>
    </row>
    <row r="1607" spans="1:74" ht="14.5">
      <c r="A1607" s="123" t="s">
        <v>3567</v>
      </c>
      <c s="121" t="s">
        <v>792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793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 t="s">
        <v>4</v>
      </c>
      <c s="135">
        <v>2888776.29</v>
      </c>
      <c s="134">
        <v>0</v>
      </c>
      <c s="134">
        <v>0</v>
      </c>
      <c s="134"/>
      <c s="140"/>
      <c s="140"/>
      <c s="141">
        <v>2888776.29</v>
      </c>
      <c s="132">
        <v>45656</v>
      </c>
      <c s="126">
        <v>48212</v>
      </c>
      <c s="141">
        <v>453568.35999999999</v>
      </c>
      <c s="143">
        <v>7</v>
      </c>
      <c s="143">
        <v>7</v>
      </c>
      <c s="127">
        <v>0.095000000000000001</v>
      </c>
      <c s="123" t="s">
        <v>1829</v>
      </c>
      <c s="123" t="s">
        <v>1830</v>
      </c>
      <c s="27">
        <v>274433.73999999999</v>
      </c>
      <c s="27">
        <v>274433.73999999999</v>
      </c>
      <c s="27">
        <v>274433.73999999999</v>
      </c>
      <c s="27">
        <v>274433.73999999999</v>
      </c>
      <c s="27">
        <v>274433.73999999999</v>
      </c>
      <c s="27">
        <v>274433.73999999999</v>
      </c>
      <c s="27">
        <v>274433.73999999999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548867.47999999998</v>
      </c>
      <c s="27">
        <v>1372168.7</v>
      </c>
      <c s="27">
        <v>1921036.1799999999</v>
      </c>
    </row>
    <row r="1608" spans="1:74" ht="14.5">
      <c r="A1608" s="123" t="s">
        <v>3568</v>
      </c>
      <c s="121" t="s">
        <v>794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795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 t="s">
        <v>4</v>
      </c>
      <c s="135">
        <v>946288.80000000005</v>
      </c>
      <c s="134">
        <v>0</v>
      </c>
      <c s="134">
        <v>0</v>
      </c>
      <c s="134"/>
      <c s="140"/>
      <c s="140"/>
      <c s="141">
        <v>946288.80000000005</v>
      </c>
      <c s="132">
        <v>45656</v>
      </c>
      <c s="126">
        <v>48212</v>
      </c>
      <c s="141">
        <v>2398248.75</v>
      </c>
      <c s="143">
        <v>7</v>
      </c>
      <c s="143">
        <v>7</v>
      </c>
      <c s="127">
        <v>0.095000000000000001</v>
      </c>
      <c s="123" t="s">
        <v>1829</v>
      </c>
      <c s="123" t="s">
        <v>1830</v>
      </c>
      <c s="27">
        <v>92263.160000000003</v>
      </c>
      <c s="27">
        <v>92263.160000000003</v>
      </c>
      <c s="27">
        <v>92263.160000000003</v>
      </c>
      <c s="27">
        <v>92263.160000000003</v>
      </c>
      <c s="27">
        <v>92263.160000000003</v>
      </c>
      <c s="27">
        <v>92263.160000000003</v>
      </c>
      <c s="27">
        <v>92263.160000000003</v>
      </c>
      <c s="27">
        <v>92263.160000000003</v>
      </c>
      <c s="27">
        <v>92263.160000000003</v>
      </c>
      <c s="27">
        <v>92263.160000000003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184526.32000000001</v>
      </c>
      <c s="27">
        <v>738105.28000000014</v>
      </c>
      <c s="27">
        <v>922631.60000000009</v>
      </c>
    </row>
    <row r="1609" spans="1:74" ht="14.5">
      <c r="A1609" s="123" t="s">
        <v>3569</v>
      </c>
      <c s="121" t="s">
        <v>796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797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 t="s">
        <v>4</v>
      </c>
      <c s="135">
        <v>453568.35999999999</v>
      </c>
      <c s="134">
        <v>0</v>
      </c>
      <c s="134">
        <v>0</v>
      </c>
      <c s="134"/>
      <c s="140"/>
      <c s="140"/>
      <c s="141">
        <v>453568.35999999999</v>
      </c>
      <c s="132">
        <v>45656</v>
      </c>
      <c s="126">
        <v>48212</v>
      </c>
      <c s="141">
        <v>1399235.53</v>
      </c>
      <c s="143">
        <v>7</v>
      </c>
      <c s="143">
        <v>7</v>
      </c>
      <c s="127">
        <v>0.095000000000000001</v>
      </c>
      <c s="123" t="s">
        <v>1829</v>
      </c>
      <c s="123" t="s">
        <v>1830</v>
      </c>
      <c s="27">
        <v>43089</v>
      </c>
      <c s="27">
        <v>43089</v>
      </c>
      <c s="27">
        <v>43089</v>
      </c>
      <c s="27">
        <v>43089</v>
      </c>
      <c s="27">
        <v>43089</v>
      </c>
      <c s="27">
        <v>43089</v>
      </c>
      <c s="27">
        <v>43089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86178</v>
      </c>
      <c s="27">
        <v>215445</v>
      </c>
      <c s="27">
        <v>301623</v>
      </c>
    </row>
    <row r="1610" spans="1:74" ht="14.5">
      <c r="A1610" s="123" t="s">
        <v>3570</v>
      </c>
      <c s="121" t="s">
        <v>798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799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 t="s">
        <v>4</v>
      </c>
      <c s="135">
        <v>2398248.75</v>
      </c>
      <c s="134">
        <v>0</v>
      </c>
      <c s="134">
        <v>0</v>
      </c>
      <c s="134"/>
      <c s="140"/>
      <c s="140"/>
      <c s="141">
        <v>2398248.75</v>
      </c>
      <c s="132">
        <v>45656</v>
      </c>
      <c s="126">
        <v>48212</v>
      </c>
      <c s="141">
        <v>2201188.2000000002</v>
      </c>
      <c s="143">
        <v>7</v>
      </c>
      <c s="143">
        <v>7</v>
      </c>
      <c s="127">
        <v>0.095000000000000001</v>
      </c>
      <c s="123" t="s">
        <v>1829</v>
      </c>
      <c s="123" t="s">
        <v>1830</v>
      </c>
      <c s="27">
        <v>227833.64000000001</v>
      </c>
      <c s="27">
        <v>227833.64000000001</v>
      </c>
      <c s="27">
        <v>227833.64000000001</v>
      </c>
      <c s="27">
        <v>227833.64000000001</v>
      </c>
      <c s="27">
        <v>227833.64000000001</v>
      </c>
      <c s="27">
        <v>227833.64000000001</v>
      </c>
      <c s="27">
        <v>227833.64000000001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455667.28000000003</v>
      </c>
      <c s="27">
        <v>1139168.2000000002</v>
      </c>
      <c s="27">
        <v>1594835.4800000002</v>
      </c>
    </row>
    <row r="1611" spans="1:74" ht="14.5">
      <c r="A1611" s="123" t="s">
        <v>3571</v>
      </c>
      <c s="121" t="s">
        <v>800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801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 t="s">
        <v>4</v>
      </c>
      <c s="135">
        <v>1896427.1499999999</v>
      </c>
      <c s="134">
        <v>0</v>
      </c>
      <c s="134">
        <v>0</v>
      </c>
      <c s="134"/>
      <c s="140"/>
      <c s="140"/>
      <c s="141">
        <v>1896427.1499999999</v>
      </c>
      <c s="132">
        <v>45656</v>
      </c>
      <c s="126">
        <v>48212</v>
      </c>
      <c s="141">
        <v>1598041.9399999999</v>
      </c>
      <c s="143">
        <v>7</v>
      </c>
      <c s="143">
        <v>7</v>
      </c>
      <c s="127">
        <v>0.095000000000000001</v>
      </c>
      <c s="123" t="s">
        <v>1829</v>
      </c>
      <c s="123" t="s">
        <v>1830</v>
      </c>
      <c s="27">
        <v>180160.57999999999</v>
      </c>
      <c s="27">
        <v>180160.57999999999</v>
      </c>
      <c s="27">
        <v>180160.57999999999</v>
      </c>
      <c s="27">
        <v>180160.57999999999</v>
      </c>
      <c s="27">
        <v>180160.57999999999</v>
      </c>
      <c s="27">
        <v>180160.57999999999</v>
      </c>
      <c s="27">
        <v>180160.57999999999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360321.15999999997</v>
      </c>
      <c s="27">
        <v>900802.89999999991</v>
      </c>
      <c s="27">
        <v>1261124.0599999998</v>
      </c>
    </row>
    <row r="1612" spans="1:74" ht="14.5">
      <c r="A1612" s="123" t="s">
        <v>3572</v>
      </c>
      <c s="121" t="s">
        <v>802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803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 t="s">
        <v>4</v>
      </c>
      <c s="135">
        <v>425412.64000000001</v>
      </c>
      <c s="134">
        <v>0</v>
      </c>
      <c s="134">
        <v>0</v>
      </c>
      <c s="134"/>
      <c s="140"/>
      <c s="140"/>
      <c s="141">
        <v>425412.64000000001</v>
      </c>
      <c s="132">
        <v>45656</v>
      </c>
      <c s="126">
        <v>48212</v>
      </c>
      <c s="141">
        <v>2128570.3999999999</v>
      </c>
      <c s="143">
        <v>7</v>
      </c>
      <c s="143">
        <v>7</v>
      </c>
      <c s="127">
        <v>0.095000000000000001</v>
      </c>
      <c s="123" t="s">
        <v>1829</v>
      </c>
      <c s="123" t="s">
        <v>1830</v>
      </c>
      <c s="27">
        <v>40414.199999999997</v>
      </c>
      <c s="27">
        <v>40414.199999999997</v>
      </c>
      <c s="27">
        <v>40414.199999999997</v>
      </c>
      <c s="27">
        <v>40414.199999999997</v>
      </c>
      <c s="27">
        <v>40414.199999999997</v>
      </c>
      <c s="27">
        <v>40414.199999999997</v>
      </c>
      <c s="27">
        <v>40414.199999999997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80828.399999999994</v>
      </c>
      <c s="27">
        <v>202071</v>
      </c>
      <c s="27">
        <v>282899.40000000002</v>
      </c>
    </row>
    <row r="1613" spans="1:74" ht="14.5">
      <c r="A1613" s="123" t="s">
        <v>3573</v>
      </c>
      <c s="121" t="s">
        <v>804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805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 t="s">
        <v>4</v>
      </c>
      <c s="135">
        <v>1302030.05</v>
      </c>
      <c s="134">
        <v>0</v>
      </c>
      <c s="134">
        <v>0</v>
      </c>
      <c s="134"/>
      <c s="140"/>
      <c s="140"/>
      <c s="141">
        <v>1302030.05</v>
      </c>
      <c s="132">
        <v>45656</v>
      </c>
      <c s="126">
        <v>48212</v>
      </c>
      <c s="143">
        <v>1244366.8200000001</v>
      </c>
      <c s="143">
        <v>7</v>
      </c>
      <c s="143">
        <v>7</v>
      </c>
      <c s="127">
        <v>0.095000000000000001</v>
      </c>
      <c s="123" t="s">
        <v>1829</v>
      </c>
      <c s="123" t="s">
        <v>1830</v>
      </c>
      <c s="27">
        <v>123692.86</v>
      </c>
      <c s="27">
        <v>123692.86</v>
      </c>
      <c s="27">
        <v>123692.86</v>
      </c>
      <c s="27">
        <v>123692.86</v>
      </c>
      <c s="27">
        <v>123692.86</v>
      </c>
      <c s="27">
        <v>123692.86</v>
      </c>
      <c s="27">
        <v>123692.86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247385.72</v>
      </c>
      <c s="27">
        <v>618464.30000000005</v>
      </c>
      <c s="27">
        <v>865850.02000000002</v>
      </c>
    </row>
    <row r="1614" spans="1:74" ht="14.5">
      <c r="A1614" s="123" t="s">
        <v>3574</v>
      </c>
      <c s="121" t="s">
        <v>806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807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 t="s">
        <v>4</v>
      </c>
      <c s="135">
        <v>1399235.53</v>
      </c>
      <c s="134">
        <v>0</v>
      </c>
      <c s="134">
        <v>0</v>
      </c>
      <c s="134"/>
      <c s="140"/>
      <c s="140"/>
      <c s="141">
        <v>1399235.53</v>
      </c>
      <c s="132">
        <v>45656</v>
      </c>
      <c s="126">
        <v>48212</v>
      </c>
      <c s="143">
        <v>2065011.29</v>
      </c>
      <c s="143">
        <v>7</v>
      </c>
      <c s="143">
        <v>7</v>
      </c>
      <c s="127">
        <v>0.095000000000000001</v>
      </c>
      <c s="123" t="s">
        <v>1829</v>
      </c>
      <c s="123" t="s">
        <v>1830</v>
      </c>
      <c s="27">
        <v>132927.38</v>
      </c>
      <c s="27">
        <v>132927.38</v>
      </c>
      <c s="27">
        <v>132927.38</v>
      </c>
      <c s="27">
        <v>132927.38</v>
      </c>
      <c s="27">
        <v>132927.38</v>
      </c>
      <c s="27">
        <v>132927.38</v>
      </c>
      <c s="27">
        <v>132927.38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265854.76000000001</v>
      </c>
      <c s="27">
        <v>664636.90000000002</v>
      </c>
      <c s="27">
        <v>930491.66000000003</v>
      </c>
    </row>
    <row r="1615" spans="1:74" ht="14.5">
      <c r="A1615" s="123" t="s">
        <v>3575</v>
      </c>
      <c s="121" t="s">
        <v>808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809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 t="s">
        <v>4</v>
      </c>
      <c s="135">
        <v>2128570.3999999999</v>
      </c>
      <c s="134">
        <v>0</v>
      </c>
      <c s="134">
        <v>0</v>
      </c>
      <c s="134"/>
      <c s="140"/>
      <c s="140"/>
      <c s="141">
        <v>2128570.3999999999</v>
      </c>
      <c s="132">
        <v>45656</v>
      </c>
      <c s="126">
        <v>48212</v>
      </c>
      <c s="143">
        <v>2888776.29</v>
      </c>
      <c s="143">
        <v>7</v>
      </c>
      <c s="143">
        <v>7</v>
      </c>
      <c s="127">
        <v>0.095000000000000001</v>
      </c>
      <c s="123" t="s">
        <v>1829</v>
      </c>
      <c s="123" t="s">
        <v>1830</v>
      </c>
      <c s="27">
        <v>202214.17999999999</v>
      </c>
      <c s="27">
        <v>202214.17999999999</v>
      </c>
      <c s="27">
        <v>202214.17999999999</v>
      </c>
      <c s="27">
        <v>202214.17999999999</v>
      </c>
      <c s="27">
        <v>202214.17999999999</v>
      </c>
      <c s="27">
        <v>202214.17999999999</v>
      </c>
      <c s="27">
        <v>202214.17999999999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404428.35999999999</v>
      </c>
      <c s="27">
        <v>1011070.8999999999</v>
      </c>
      <c s="27">
        <v>1415499.2599999998</v>
      </c>
    </row>
    <row r="1616" spans="1:74" ht="14.5">
      <c r="A1616" s="123" t="s">
        <v>3576</v>
      </c>
      <c s="121" t="s">
        <v>810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811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 t="s">
        <v>4</v>
      </c>
      <c s="135">
        <v>579521.18999999994</v>
      </c>
      <c s="134">
        <v>0</v>
      </c>
      <c s="134">
        <v>0</v>
      </c>
      <c s="134"/>
      <c s="140"/>
      <c s="140"/>
      <c s="141">
        <v>579521.18999999994</v>
      </c>
      <c s="132">
        <v>45656</v>
      </c>
      <c s="126">
        <v>48212</v>
      </c>
      <c s="143">
        <v>6363049.2300000004</v>
      </c>
      <c s="143">
        <v>7</v>
      </c>
      <c s="143">
        <v>7</v>
      </c>
      <c s="127">
        <v>0.095000000000000001</v>
      </c>
      <c s="123" t="s">
        <v>1829</v>
      </c>
      <c s="123" t="s">
        <v>1830</v>
      </c>
      <c s="27">
        <v>55054.519999999997</v>
      </c>
      <c s="27">
        <v>55054.519999999997</v>
      </c>
      <c s="27">
        <v>55054.519999999997</v>
      </c>
      <c s="27">
        <v>55054.519999999997</v>
      </c>
      <c s="27">
        <v>55054.519999999997</v>
      </c>
      <c s="27">
        <v>55054.519999999997</v>
      </c>
      <c s="27">
        <v>55054.519999999997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110109.03999999999</v>
      </c>
      <c s="27">
        <v>275272.59999999998</v>
      </c>
      <c s="27">
        <v>385381.63999999996</v>
      </c>
    </row>
    <row r="1617" spans="1:74" ht="14.5">
      <c r="A1617" s="123" t="s">
        <v>3577</v>
      </c>
      <c s="121" t="s">
        <v>812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813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 t="s">
        <v>4</v>
      </c>
      <c s="135">
        <v>1207065.28</v>
      </c>
      <c s="134">
        <v>0</v>
      </c>
      <c s="134">
        <v>0</v>
      </c>
      <c s="134"/>
      <c s="140"/>
      <c s="140"/>
      <c s="141">
        <v>1207065.28</v>
      </c>
      <c s="132">
        <v>45656</v>
      </c>
      <c s="126">
        <v>48212</v>
      </c>
      <c s="143">
        <v>619496.68000000005</v>
      </c>
      <c s="143">
        <v>7</v>
      </c>
      <c s="143">
        <v>7</v>
      </c>
      <c s="127">
        <v>0.095000000000000001</v>
      </c>
      <c s="123" t="s">
        <v>1829</v>
      </c>
      <c s="123" t="s">
        <v>1830</v>
      </c>
      <c s="27">
        <v>114671.2</v>
      </c>
      <c s="27">
        <v>114671.2</v>
      </c>
      <c s="27">
        <v>114671.2</v>
      </c>
      <c s="27">
        <v>114671.2</v>
      </c>
      <c s="27">
        <v>114671.2</v>
      </c>
      <c s="27">
        <v>114671.2</v>
      </c>
      <c s="27">
        <v>114671.2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229342.39999999999</v>
      </c>
      <c s="27">
        <v>573356</v>
      </c>
      <c s="27">
        <v>802698.40000000002</v>
      </c>
    </row>
    <row r="1618" spans="1:74" ht="14.5">
      <c r="A1618" s="123" t="s">
        <v>3578</v>
      </c>
      <c s="121" t="s">
        <v>814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1770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 t="s">
        <v>4</v>
      </c>
      <c s="135">
        <v>477863.58000000002</v>
      </c>
      <c s="134">
        <v>0</v>
      </c>
      <c s="134">
        <v>0</v>
      </c>
      <c s="134"/>
      <c s="140"/>
      <c s="140"/>
      <c s="141">
        <v>477863.58000000002</v>
      </c>
      <c s="132">
        <v>45656</v>
      </c>
      <c s="126">
        <v>48212</v>
      </c>
      <c s="143">
        <v>1896427.1499999999</v>
      </c>
      <c s="143">
        <v>7</v>
      </c>
      <c s="143">
        <v>7</v>
      </c>
      <c s="127">
        <v>0.095000000000000001</v>
      </c>
      <c s="123" t="s">
        <v>1829</v>
      </c>
      <c s="123" t="s">
        <v>1830</v>
      </c>
      <c s="27">
        <v>45397.040000000001</v>
      </c>
      <c s="27">
        <v>45397.040000000001</v>
      </c>
      <c s="27">
        <v>45397.040000000001</v>
      </c>
      <c s="27">
        <v>45397.040000000001</v>
      </c>
      <c s="27">
        <v>45397.040000000001</v>
      </c>
      <c s="27">
        <v>45397.040000000001</v>
      </c>
      <c s="27">
        <v>45397.040000000001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90794.080000000002</v>
      </c>
      <c s="27">
        <v>226985.20000000001</v>
      </c>
      <c s="27">
        <v>317779.28000000003</v>
      </c>
    </row>
    <row r="1619" spans="1:74" ht="14.5">
      <c r="A1619" s="123" t="s">
        <v>3579</v>
      </c>
      <c s="121" t="s">
        <v>816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1771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 t="s">
        <v>4</v>
      </c>
      <c s="135">
        <v>4374835.5700000003</v>
      </c>
      <c s="134">
        <v>0</v>
      </c>
      <c s="134">
        <v>0</v>
      </c>
      <c s="134"/>
      <c s="140"/>
      <c s="140"/>
      <c s="141">
        <v>4374835.5700000003</v>
      </c>
      <c s="132">
        <v>45656</v>
      </c>
      <c s="126">
        <v>48212</v>
      </c>
      <c s="143">
        <v>454230.63000000006</v>
      </c>
      <c s="143">
        <v>7</v>
      </c>
      <c s="143">
        <v>7</v>
      </c>
      <c s="127">
        <v>0.095000000000000001</v>
      </c>
      <c s="123" t="s">
        <v>1829</v>
      </c>
      <c s="123" t="s">
        <v>1830</v>
      </c>
      <c s="27">
        <v>415609.38</v>
      </c>
      <c s="27">
        <v>415609.38</v>
      </c>
      <c s="27">
        <v>415609.38</v>
      </c>
      <c s="27">
        <v>415609.38</v>
      </c>
      <c s="27">
        <v>415609.38</v>
      </c>
      <c s="27">
        <v>415609.38</v>
      </c>
      <c s="27">
        <v>415609.38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831218.76000000001</v>
      </c>
      <c s="27">
        <v>2078046.8999999999</v>
      </c>
      <c s="27">
        <v>2909265.6600000001</v>
      </c>
    </row>
    <row r="1620" spans="1:74" ht="14.5">
      <c r="A1620" s="123" t="s">
        <v>3580</v>
      </c>
      <c s="121" t="s">
        <v>817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1772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 t="s">
        <v>4</v>
      </c>
      <c s="135">
        <v>2201188.2000000002</v>
      </c>
      <c s="134">
        <v>0</v>
      </c>
      <c s="134">
        <v>0</v>
      </c>
      <c s="134"/>
      <c s="140"/>
      <c s="140"/>
      <c s="141">
        <v>2201188.2000000002</v>
      </c>
      <c s="132">
        <v>45656</v>
      </c>
      <c s="126">
        <v>48212</v>
      </c>
      <c s="143">
        <v>1302030.05</v>
      </c>
      <c s="143">
        <v>7</v>
      </c>
      <c s="143">
        <v>7</v>
      </c>
      <c s="127">
        <v>0.095000000000000001</v>
      </c>
      <c s="123" t="s">
        <v>1829</v>
      </c>
      <c s="123" t="s">
        <v>1830</v>
      </c>
      <c s="27">
        <v>209112.88</v>
      </c>
      <c s="27">
        <v>209112.88</v>
      </c>
      <c s="27">
        <v>209112.88</v>
      </c>
      <c s="27">
        <v>209112.88</v>
      </c>
      <c s="27">
        <v>209112.88</v>
      </c>
      <c s="27">
        <v>209112.88</v>
      </c>
      <c s="27">
        <v>209112.88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418225.76000000001</v>
      </c>
      <c s="27">
        <v>1045564.4</v>
      </c>
      <c s="27">
        <v>1463790.1600000001</v>
      </c>
    </row>
    <row r="1621" spans="1:74" ht="14.5">
      <c r="A1621" s="123" t="s">
        <v>3581</v>
      </c>
      <c s="121" t="s">
        <v>818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819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 t="s">
        <v>4</v>
      </c>
      <c s="135">
        <v>563185.93999999994</v>
      </c>
      <c s="134">
        <v>0</v>
      </c>
      <c s="134">
        <v>0</v>
      </c>
      <c s="134"/>
      <c s="140"/>
      <c s="140"/>
      <c s="141">
        <v>563185.93999999994</v>
      </c>
      <c s="132">
        <v>45656</v>
      </c>
      <c s="126">
        <v>48212</v>
      </c>
      <c s="143">
        <v>579521.18999999994</v>
      </c>
      <c s="143">
        <v>7</v>
      </c>
      <c s="143">
        <v>7</v>
      </c>
      <c s="127">
        <v>0.095000000000000001</v>
      </c>
      <c s="123" t="s">
        <v>1829</v>
      </c>
      <c s="123" t="s">
        <v>1830</v>
      </c>
      <c s="27">
        <v>53502.660000000003</v>
      </c>
      <c s="27">
        <v>53502.660000000003</v>
      </c>
      <c s="27">
        <v>53502.660000000003</v>
      </c>
      <c s="27">
        <v>53502.660000000003</v>
      </c>
      <c s="27">
        <v>53502.660000000003</v>
      </c>
      <c s="27">
        <v>53502.660000000003</v>
      </c>
      <c s="27">
        <v>53502.660000000003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107005.32000000001</v>
      </c>
      <c s="27">
        <v>267513.30000000005</v>
      </c>
      <c s="27">
        <v>374518.62000000005</v>
      </c>
    </row>
    <row r="1622" spans="1:74" ht="14.5">
      <c r="A1622" s="123" t="s">
        <v>3582</v>
      </c>
      <c s="121" t="s">
        <v>820</v>
      </c>
      <c s="125">
        <v>1</v>
      </c>
      <c s="122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1773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 t="s">
        <v>4</v>
      </c>
      <c s="135">
        <v>619496.68000000005</v>
      </c>
      <c s="134">
        <v>0</v>
      </c>
      <c s="134">
        <v>0</v>
      </c>
      <c s="134"/>
      <c s="140"/>
      <c s="140"/>
      <c s="141">
        <v>619496.68000000005</v>
      </c>
      <c s="132">
        <v>45656</v>
      </c>
      <c s="126">
        <v>48212</v>
      </c>
      <c s="143">
        <v>563185.93999999994</v>
      </c>
      <c s="143">
        <v>7</v>
      </c>
      <c s="143">
        <v>7</v>
      </c>
      <c s="127">
        <v>0.095000000000000001</v>
      </c>
      <c s="123" t="s">
        <v>1829</v>
      </c>
      <c s="123" t="s">
        <v>1830</v>
      </c>
      <c s="27">
        <v>58852.18</v>
      </c>
      <c s="27">
        <v>58852.18</v>
      </c>
      <c s="27">
        <v>58852.18</v>
      </c>
      <c s="27">
        <v>58852.18</v>
      </c>
      <c s="27">
        <v>58852.18</v>
      </c>
      <c s="27">
        <v>58852.18</v>
      </c>
      <c s="27">
        <v>58852.18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117704.36</v>
      </c>
      <c s="27">
        <v>294260.90000000002</v>
      </c>
      <c s="27">
        <v>411965.26000000001</v>
      </c>
    </row>
    <row r="1623" spans="1:74" ht="14.5">
      <c r="A1623" s="123" t="s">
        <v>3583</v>
      </c>
      <c s="121" t="s">
        <v>822</v>
      </c>
      <c s="125">
        <v>1</v>
      </c>
      <c s="121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823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 t="s">
        <v>4</v>
      </c>
      <c s="135">
        <v>454230.63</v>
      </c>
      <c s="134">
        <v>0</v>
      </c>
      <c s="134">
        <v>0</v>
      </c>
      <c s="134"/>
      <c s="140"/>
      <c s="140"/>
      <c s="141">
        <v>454230.63</v>
      </c>
      <c s="132">
        <v>45656</v>
      </c>
      <c s="126">
        <v>49308</v>
      </c>
      <c s="143">
        <v>946288.80000000005</v>
      </c>
      <c s="143">
        <v>10</v>
      </c>
      <c s="143">
        <v>10</v>
      </c>
      <c s="127">
        <v>0.097500000000000003</v>
      </c>
      <c s="123" t="s">
        <v>1829</v>
      </c>
      <c s="123" t="s">
        <v>1830</v>
      </c>
      <c s="27">
        <v>43151.900000000001</v>
      </c>
      <c s="27">
        <v>43151.900000000001</v>
      </c>
      <c s="27">
        <v>43151.900000000001</v>
      </c>
      <c s="27">
        <v>43151.900000000001</v>
      </c>
      <c s="27">
        <v>43151.900000000001</v>
      </c>
      <c s="27">
        <v>43151.900000000001</v>
      </c>
      <c s="27">
        <v>43151.900000000001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86303.800000000003</v>
      </c>
      <c s="27">
        <v>215759.5</v>
      </c>
      <c s="27">
        <v>302063.29999999999</v>
      </c>
    </row>
    <row r="1624" spans="1:74" ht="14.5">
      <c r="A1624" s="123" t="s">
        <v>3584</v>
      </c>
      <c s="121" t="s">
        <v>824</v>
      </c>
      <c s="125">
        <v>1</v>
      </c>
      <c s="121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1774</v>
      </c>
      <c s="64" t="s">
        <v>1821</v>
      </c>
      <c s="64" t="s">
        <v>1828</v>
      </c>
      <c s="139">
        <v>1</v>
      </c>
      <c s="139">
        <v>1</v>
      </c>
      <c s="139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 t="s">
        <v>4</v>
      </c>
      <c s="135">
        <v>2065011.29</v>
      </c>
      <c s="134">
        <v>0</v>
      </c>
      <c s="134">
        <v>0</v>
      </c>
      <c s="134"/>
      <c s="140"/>
      <c s="140"/>
      <c s="141">
        <v>2065011.29</v>
      </c>
      <c s="132">
        <v>45656</v>
      </c>
      <c s="126">
        <v>49308</v>
      </c>
      <c s="143">
        <v>425412.64000000001</v>
      </c>
      <c s="143">
        <v>10</v>
      </c>
      <c s="143">
        <v>10</v>
      </c>
      <c s="127">
        <v>0.097500000000000003</v>
      </c>
      <c s="123" t="s">
        <v>1829</v>
      </c>
      <c s="123" t="s">
        <v>1830</v>
      </c>
      <c s="27">
        <v>196176.07999999999</v>
      </c>
      <c s="27">
        <v>196176.07999999999</v>
      </c>
      <c s="27">
        <v>196176.07999999999</v>
      </c>
      <c s="27">
        <v>196176.07999999999</v>
      </c>
      <c s="27">
        <v>196176.07999999999</v>
      </c>
      <c s="27">
        <v>196176.07999999999</v>
      </c>
      <c s="27">
        <v>196176.07999999999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392352.15999999997</v>
      </c>
      <c s="27">
        <v>980880.39999999991</v>
      </c>
      <c s="27">
        <v>1373232.5599999998</v>
      </c>
    </row>
    <row r="1625" spans="1:74" ht="14.5">
      <c r="A1625" s="123" t="s">
        <v>3585</v>
      </c>
      <c s="121" t="s">
        <v>825</v>
      </c>
      <c s="125">
        <v>1</v>
      </c>
      <c s="121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826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 t="s">
        <v>4</v>
      </c>
      <c s="135">
        <v>417763.90000000002</v>
      </c>
      <c s="134">
        <v>0</v>
      </c>
      <c s="134">
        <v>0</v>
      </c>
      <c s="134"/>
      <c s="140"/>
      <c s="140"/>
      <c s="141">
        <v>417763.90000000002</v>
      </c>
      <c s="132">
        <v>45656</v>
      </c>
      <c s="126">
        <v>49308</v>
      </c>
      <c s="143">
        <v>417763.90000000002</v>
      </c>
      <c s="143">
        <v>10</v>
      </c>
      <c s="143">
        <v>10</v>
      </c>
      <c s="127">
        <v>0.097500000000000003</v>
      </c>
      <c s="123" t="s">
        <v>1829</v>
      </c>
      <c s="123" t="s">
        <v>1830</v>
      </c>
      <c s="27">
        <v>39687.580000000002</v>
      </c>
      <c s="27">
        <v>39687.580000000002</v>
      </c>
      <c s="27">
        <v>39687.580000000002</v>
      </c>
      <c s="27">
        <v>39687.580000000002</v>
      </c>
      <c s="27">
        <v>39687.580000000002</v>
      </c>
      <c s="27">
        <v>39687.580000000002</v>
      </c>
      <c s="27">
        <v>39687.580000000002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 t="s">
        <v>4</v>
      </c>
      <c s="27">
        <v>79375.160000000003</v>
      </c>
      <c s="27">
        <v>198437.90000000002</v>
      </c>
      <c s="27">
        <v>277813.06000000006</v>
      </c>
    </row>
    <row r="1626" spans="1:74" ht="14.5">
      <c r="A1626" s="123" t="s">
        <v>1895</v>
      </c>
      <c s="121" t="s">
        <v>827</v>
      </c>
      <c s="64">
        <v>6</v>
      </c>
      <c s="121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828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9263598.7200000007</v>
      </c>
      <c s="177">
        <v>0</v>
      </c>
      <c s="140">
        <v>9263598.7200000007</v>
      </c>
      <c s="140">
        <v>347384.95000000001</v>
      </c>
      <c s="140"/>
      <c s="140"/>
      <c s="140"/>
      <c s="141" t="s">
        <v>4</v>
      </c>
      <c s="132">
        <v>41257</v>
      </c>
      <c s="126">
        <v>45640</v>
      </c>
      <c s="143">
        <v>55581592.420000002</v>
      </c>
      <c s="143">
        <v>-0.044444444444444446</v>
      </c>
      <c s="143">
        <v>12</v>
      </c>
      <c s="178">
        <v>0.074999999999999997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27" spans="1:74" ht="14.5">
      <c r="A1627" s="123" t="s">
        <v>1896</v>
      </c>
      <c s="121" t="s">
        <v>1897</v>
      </c>
      <c s="64">
        <v>3</v>
      </c>
      <c s="121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2272727.2999999998</v>
      </c>
      <c s="177">
        <v>0</v>
      </c>
      <c s="140">
        <v>2272727.2999999998</v>
      </c>
      <c s="140">
        <v>85227.270000000004</v>
      </c>
      <c s="140"/>
      <c s="140"/>
      <c s="140"/>
      <c s="141" t="s">
        <v>4</v>
      </c>
      <c s="132">
        <v>41246</v>
      </c>
      <c s="126">
        <v>45629</v>
      </c>
      <c s="143">
        <v>25000000</v>
      </c>
      <c s="143">
        <v>-0.074999999999999997</v>
      </c>
      <c s="143">
        <v>12</v>
      </c>
      <c s="178">
        <v>0.074999999999999997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28" spans="1:74" ht="14.5">
      <c r="A1628" s="123" t="s">
        <v>1898</v>
      </c>
      <c s="121" t="s">
        <v>1897</v>
      </c>
      <c s="64">
        <v>4</v>
      </c>
      <c s="121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2272727.2999999998</v>
      </c>
      <c s="177">
        <v>0</v>
      </c>
      <c s="140">
        <v>2272727.2999999998</v>
      </c>
      <c s="140">
        <v>85227.270000000004</v>
      </c>
      <c s="140"/>
      <c s="140"/>
      <c s="140"/>
      <c s="141" t="s">
        <v>4</v>
      </c>
      <c s="132">
        <v>41264</v>
      </c>
      <c s="126">
        <v>45647</v>
      </c>
      <c s="143">
        <v>25000000</v>
      </c>
      <c s="143">
        <v>-0.025000000000000001</v>
      </c>
      <c s="143">
        <v>12</v>
      </c>
      <c s="178">
        <v>0.074999999999999997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29" spans="1:74" ht="14.5">
      <c r="A1629" s="123" t="s">
        <v>1899</v>
      </c>
      <c s="121" t="s">
        <v>837</v>
      </c>
      <c s="64">
        <v>10</v>
      </c>
      <c s="121" t="s">
        <v>0</v>
      </c>
      <c s="64" t="s">
        <v>3</v>
      </c>
      <c s="64" t="s">
        <v>1815</v>
      </c>
      <c s="64" t="s">
        <v>446</v>
      </c>
      <c s="64" t="s">
        <v>1825</v>
      </c>
      <c s="64" t="s">
        <v>1818</v>
      </c>
      <c s="64" t="s">
        <v>1827</v>
      </c>
      <c s="64" t="s">
        <v>446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1</v>
      </c>
      <c s="139">
        <v>1</v>
      </c>
      <c s="139">
        <v>1</v>
      </c>
      <c s="139">
        <v>0</v>
      </c>
      <c s="139">
        <v>0</v>
      </c>
      <c s="140">
        <v>8000000</v>
      </c>
      <c s="177">
        <v>0</v>
      </c>
      <c s="140">
        <v>8000000</v>
      </c>
      <c s="140">
        <v>256000</v>
      </c>
      <c s="140"/>
      <c s="140"/>
      <c s="140"/>
      <c s="141" t="s">
        <v>4</v>
      </c>
      <c s="132">
        <v>41991</v>
      </c>
      <c s="126">
        <v>45644</v>
      </c>
      <c s="143">
        <v>80000000</v>
      </c>
      <c s="143">
        <v>-0.033333333333333333</v>
      </c>
      <c s="143">
        <v>10</v>
      </c>
      <c s="178">
        <v>0.064000000000000001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30" spans="1:74" ht="14.5">
      <c r="A1630" s="123" t="s">
        <v>1900</v>
      </c>
      <c s="121" t="s">
        <v>860</v>
      </c>
      <c s="64">
        <v>2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0</v>
      </c>
      <c s="177">
        <v>0</v>
      </c>
      <c s="140">
        <v>0</v>
      </c>
      <c s="140">
        <v>0</v>
      </c>
      <c s="140"/>
      <c s="140"/>
      <c s="140"/>
      <c s="141">
        <v>0</v>
      </c>
      <c s="132">
        <v>43685</v>
      </c>
      <c s="126">
        <v>45512</v>
      </c>
      <c s="143">
        <v>457397.5</v>
      </c>
      <c s="143">
        <v>-0.39444444444444443</v>
      </c>
      <c s="143">
        <v>5</v>
      </c>
      <c s="178">
        <v>0.050700000000000002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31" spans="1:74" ht="14.5">
      <c r="A1631" s="123" t="s">
        <v>1901</v>
      </c>
      <c s="121" t="s">
        <v>874</v>
      </c>
      <c s="64">
        <v>5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0</v>
      </c>
      <c s="177">
        <v>0</v>
      </c>
      <c s="140">
        <v>0</v>
      </c>
      <c s="140">
        <v>0</v>
      </c>
      <c s="140"/>
      <c s="140"/>
      <c s="140"/>
      <c s="141">
        <v>0</v>
      </c>
      <c s="132">
        <v>43706</v>
      </c>
      <c s="126">
        <v>45533</v>
      </c>
      <c s="143">
        <v>721422.5</v>
      </c>
      <c s="143">
        <v>-0.33611111111111114</v>
      </c>
      <c s="143">
        <v>5</v>
      </c>
      <c s="178">
        <v>0.050700000000000002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32" spans="1:74" ht="14.5">
      <c r="A1632" s="123" t="s">
        <v>1902</v>
      </c>
      <c s="121" t="s">
        <v>894</v>
      </c>
      <c s="64">
        <v>1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26550</v>
      </c>
      <c s="177">
        <v>0</v>
      </c>
      <c s="140">
        <v>26550</v>
      </c>
      <c s="140">
        <v>112.17</v>
      </c>
      <c s="140"/>
      <c s="140"/>
      <c s="140"/>
      <c s="141" t="s">
        <v>4</v>
      </c>
      <c s="132">
        <v>43803</v>
      </c>
      <c s="126">
        <v>45630</v>
      </c>
      <c s="143">
        <v>53100</v>
      </c>
      <c s="143">
        <v>-0.072222222222222215</v>
      </c>
      <c s="143">
        <v>5</v>
      </c>
      <c s="178">
        <v>0.050700000000000002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33" spans="1:74" ht="14.5">
      <c r="A1633" s="123" t="s">
        <v>1903</v>
      </c>
      <c s="121" t="s">
        <v>895</v>
      </c>
      <c s="64">
        <v>2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35050</v>
      </c>
      <c s="177">
        <v>0</v>
      </c>
      <c s="140">
        <v>35050</v>
      </c>
      <c s="140">
        <v>148.09</v>
      </c>
      <c s="140"/>
      <c s="140"/>
      <c s="140"/>
      <c s="141" t="s">
        <v>4</v>
      </c>
      <c s="132">
        <v>43803</v>
      </c>
      <c s="126">
        <v>45630</v>
      </c>
      <c s="143">
        <v>70100</v>
      </c>
      <c s="143">
        <v>-0.072222222222222215</v>
      </c>
      <c s="143">
        <v>5</v>
      </c>
      <c s="178">
        <v>0.050700000000000002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34" spans="1:74" ht="14.5">
      <c r="A1634" s="123" t="s">
        <v>1904</v>
      </c>
      <c s="121" t="s">
        <v>896</v>
      </c>
      <c s="64">
        <v>1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25001.25</v>
      </c>
      <c s="177">
        <v>0</v>
      </c>
      <c s="140">
        <v>25001.25</v>
      </c>
      <c s="140">
        <v>105.63</v>
      </c>
      <c s="140"/>
      <c s="140"/>
      <c s="140"/>
      <c s="141" t="s">
        <v>4</v>
      </c>
      <c s="132">
        <v>43803</v>
      </c>
      <c s="126">
        <v>45630</v>
      </c>
      <c s="143">
        <v>50002.5</v>
      </c>
      <c s="143">
        <v>-0.072222222222222215</v>
      </c>
      <c s="143">
        <v>5</v>
      </c>
      <c s="178">
        <v>0.050700000000000002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35" spans="1:74" ht="14.5">
      <c r="A1635" s="123" t="s">
        <v>1905</v>
      </c>
      <c s="121" t="s">
        <v>1906</v>
      </c>
      <c s="64">
        <v>3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26550</v>
      </c>
      <c s="177">
        <v>0</v>
      </c>
      <c s="140">
        <v>26550</v>
      </c>
      <c s="140">
        <v>112.17</v>
      </c>
      <c s="140"/>
      <c s="140"/>
      <c s="140"/>
      <c s="141" t="s">
        <v>4</v>
      </c>
      <c s="132">
        <v>43803</v>
      </c>
      <c s="126">
        <v>45630</v>
      </c>
      <c s="143">
        <v>53100</v>
      </c>
      <c s="143">
        <v>-0.072222222222222215</v>
      </c>
      <c s="143">
        <v>5</v>
      </c>
      <c s="178">
        <v>0.050700000000000002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36" spans="1:74" ht="14.5">
      <c r="A1636" s="123" t="s">
        <v>1907</v>
      </c>
      <c s="121" t="s">
        <v>897</v>
      </c>
      <c s="64">
        <v>4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77">
        <v>0</v>
      </c>
      <c s="140">
        <v>53100</v>
      </c>
      <c s="140">
        <v>224.34999999999999</v>
      </c>
      <c s="140"/>
      <c s="140"/>
      <c s="140"/>
      <c s="141" t="s">
        <v>4</v>
      </c>
      <c s="132">
        <v>43803</v>
      </c>
      <c s="126">
        <v>45630</v>
      </c>
      <c s="143">
        <v>106200</v>
      </c>
      <c s="143">
        <v>-0.072222222222222215</v>
      </c>
      <c s="143">
        <v>5</v>
      </c>
      <c s="178">
        <v>0.050700000000000002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37" spans="1:74" ht="14.5">
      <c r="A1637" s="123" t="s">
        <v>1908</v>
      </c>
      <c s="121" t="s">
        <v>898</v>
      </c>
      <c s="64">
        <v>1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26550</v>
      </c>
      <c s="177">
        <v>0</v>
      </c>
      <c s="140">
        <v>26550</v>
      </c>
      <c s="140">
        <v>112.17</v>
      </c>
      <c s="140"/>
      <c s="140"/>
      <c s="140"/>
      <c s="141" t="s">
        <v>4</v>
      </c>
      <c s="132">
        <v>43803</v>
      </c>
      <c s="126">
        <v>45630</v>
      </c>
      <c s="143">
        <v>53100</v>
      </c>
      <c s="143">
        <v>-0.072222222222222215</v>
      </c>
      <c s="143">
        <v>5</v>
      </c>
      <c s="178">
        <v>0.050700000000000002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38" spans="1:74" ht="14.5">
      <c r="A1638" s="123" t="s">
        <v>1909</v>
      </c>
      <c s="121" t="s">
        <v>901</v>
      </c>
      <c s="64">
        <v>4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209155</v>
      </c>
      <c s="177">
        <v>0</v>
      </c>
      <c s="140">
        <v>209155</v>
      </c>
      <c s="140">
        <v>883.67999999999995</v>
      </c>
      <c s="140"/>
      <c s="140"/>
      <c s="140"/>
      <c s="141" t="s">
        <v>4</v>
      </c>
      <c s="132">
        <v>43804</v>
      </c>
      <c s="126">
        <v>45631</v>
      </c>
      <c s="143">
        <v>418310</v>
      </c>
      <c s="143">
        <v>-0.069444444444444448</v>
      </c>
      <c s="143">
        <v>5</v>
      </c>
      <c s="178">
        <v>0.050700000000000002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39" spans="1:74" ht="14.5">
      <c r="A1639" s="123" t="s">
        <v>1910</v>
      </c>
      <c s="121" t="s">
        <v>902</v>
      </c>
      <c s="64">
        <v>4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74340</v>
      </c>
      <c s="177">
        <v>0</v>
      </c>
      <c s="140">
        <v>74340</v>
      </c>
      <c s="140">
        <v>314.08999999999997</v>
      </c>
      <c s="140"/>
      <c s="140"/>
      <c s="140"/>
      <c s="141" t="s">
        <v>4</v>
      </c>
      <c s="132">
        <v>43808</v>
      </c>
      <c s="126">
        <v>45635</v>
      </c>
      <c s="143">
        <v>148680</v>
      </c>
      <c s="143">
        <v>-0.058333333333333334</v>
      </c>
      <c s="143">
        <v>5</v>
      </c>
      <c s="178">
        <v>0.050700000000000002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40" spans="1:74" ht="14.5">
      <c r="A1640" s="123" t="s">
        <v>1911</v>
      </c>
      <c s="121" t="s">
        <v>1912</v>
      </c>
      <c s="64">
        <v>2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23083.75</v>
      </c>
      <c s="177">
        <v>0</v>
      </c>
      <c s="140">
        <v>23083.75</v>
      </c>
      <c s="140">
        <v>97.530000000000001</v>
      </c>
      <c s="140"/>
      <c s="140"/>
      <c s="140"/>
      <c s="141" t="s">
        <v>4</v>
      </c>
      <c s="132">
        <v>43809</v>
      </c>
      <c s="126">
        <v>45636</v>
      </c>
      <c s="143">
        <v>46167.5</v>
      </c>
      <c s="143">
        <v>-0.055555555555555552</v>
      </c>
      <c s="143">
        <v>5</v>
      </c>
      <c s="178">
        <v>0.050700000000000002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41" spans="1:74" ht="14.5">
      <c r="A1641" s="123" t="s">
        <v>1913</v>
      </c>
      <c s="121" t="s">
        <v>904</v>
      </c>
      <c s="64">
        <v>1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26550</v>
      </c>
      <c s="177">
        <v>0</v>
      </c>
      <c s="140">
        <v>26550</v>
      </c>
      <c s="140">
        <v>112.17</v>
      </c>
      <c s="140"/>
      <c s="140"/>
      <c s="140"/>
      <c s="141" t="s">
        <v>4</v>
      </c>
      <c s="132">
        <v>43809</v>
      </c>
      <c s="126">
        <v>45636</v>
      </c>
      <c s="143">
        <v>53100</v>
      </c>
      <c s="143">
        <v>-0.055555555555555552</v>
      </c>
      <c s="143">
        <v>5</v>
      </c>
      <c s="178">
        <v>0.050700000000000002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42" spans="1:74" ht="14.5">
      <c r="A1642" s="123" t="s">
        <v>1914</v>
      </c>
      <c s="121" t="s">
        <v>906</v>
      </c>
      <c s="64">
        <v>4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129726.25</v>
      </c>
      <c s="177">
        <v>0</v>
      </c>
      <c s="140">
        <v>129726.25</v>
      </c>
      <c s="140">
        <v>548.09000000000003</v>
      </c>
      <c s="140"/>
      <c s="140"/>
      <c s="140"/>
      <c s="141" t="s">
        <v>4</v>
      </c>
      <c s="132">
        <v>43810</v>
      </c>
      <c s="126">
        <v>45637</v>
      </c>
      <c s="143">
        <v>259452.5</v>
      </c>
      <c s="143">
        <v>-0.052777777777777778</v>
      </c>
      <c s="143">
        <v>5</v>
      </c>
      <c s="178">
        <v>0.050700000000000002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43" spans="1:74" ht="14.5">
      <c r="A1643" s="123" t="s">
        <v>1915</v>
      </c>
      <c s="121" t="s">
        <v>907</v>
      </c>
      <c s="64">
        <v>3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26550</v>
      </c>
      <c s="177">
        <v>0</v>
      </c>
      <c s="140">
        <v>26550</v>
      </c>
      <c s="140">
        <v>112.17</v>
      </c>
      <c s="140"/>
      <c s="140"/>
      <c s="140"/>
      <c s="141" t="s">
        <v>4</v>
      </c>
      <c s="132">
        <v>43810</v>
      </c>
      <c s="126">
        <v>45637</v>
      </c>
      <c s="143">
        <v>53100</v>
      </c>
      <c s="143">
        <v>-0.052777777777777778</v>
      </c>
      <c s="143">
        <v>5</v>
      </c>
      <c s="178">
        <v>0.050700000000000002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44" spans="1:74" ht="14.5">
      <c r="A1644" s="123" t="s">
        <v>1916</v>
      </c>
      <c s="121" t="s">
        <v>911</v>
      </c>
      <c s="64">
        <v>1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26550</v>
      </c>
      <c s="177">
        <v>0</v>
      </c>
      <c s="140">
        <v>26550</v>
      </c>
      <c s="140">
        <v>112.17</v>
      </c>
      <c s="140"/>
      <c s="140"/>
      <c s="140"/>
      <c s="141" t="s">
        <v>4</v>
      </c>
      <c s="132">
        <v>43810</v>
      </c>
      <c s="126">
        <v>45637</v>
      </c>
      <c s="143">
        <v>53100</v>
      </c>
      <c s="143">
        <v>-0.052777777777777778</v>
      </c>
      <c s="143">
        <v>5</v>
      </c>
      <c s="178">
        <v>0.050700000000000002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45" spans="1:74" ht="14.5">
      <c r="A1645" s="123" t="s">
        <v>1917</v>
      </c>
      <c s="121" t="s">
        <v>913</v>
      </c>
      <c s="64">
        <v>3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68735</v>
      </c>
      <c s="177">
        <v>0</v>
      </c>
      <c s="140">
        <v>68735</v>
      </c>
      <c s="140">
        <v>290.41000000000003</v>
      </c>
      <c s="140"/>
      <c s="140"/>
      <c s="140"/>
      <c s="141" t="s">
        <v>4</v>
      </c>
      <c s="132">
        <v>43811</v>
      </c>
      <c s="126">
        <v>45638</v>
      </c>
      <c s="143">
        <v>137470</v>
      </c>
      <c s="143">
        <v>-0.050000000000000003</v>
      </c>
      <c s="143">
        <v>5</v>
      </c>
      <c s="178">
        <v>0.050700000000000002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46" spans="1:74" ht="14.5">
      <c r="A1646" s="123" t="s">
        <v>1918</v>
      </c>
      <c s="121" t="s">
        <v>914</v>
      </c>
      <c s="64">
        <v>3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26181.25</v>
      </c>
      <c s="177">
        <v>0</v>
      </c>
      <c s="140">
        <v>26181.25</v>
      </c>
      <c s="140">
        <v>110.62</v>
      </c>
      <c s="140"/>
      <c s="140"/>
      <c s="140"/>
      <c s="141" t="s">
        <v>4</v>
      </c>
      <c s="132">
        <v>43815</v>
      </c>
      <c s="126">
        <v>45642</v>
      </c>
      <c s="143">
        <v>52362.5</v>
      </c>
      <c s="143">
        <v>-0.03888888888888889</v>
      </c>
      <c s="143">
        <v>5</v>
      </c>
      <c s="178">
        <v>0.050700000000000002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47" spans="1:74" ht="14.5">
      <c r="A1647" s="123" t="s">
        <v>1919</v>
      </c>
      <c s="121" t="s">
        <v>915</v>
      </c>
      <c s="64">
        <v>2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26550</v>
      </c>
      <c s="177">
        <v>0</v>
      </c>
      <c s="140">
        <v>26550</v>
      </c>
      <c s="140">
        <v>112.17</v>
      </c>
      <c s="140"/>
      <c s="140"/>
      <c s="140"/>
      <c s="141" t="s">
        <v>4</v>
      </c>
      <c s="132">
        <v>43815</v>
      </c>
      <c s="126">
        <v>45642</v>
      </c>
      <c s="143">
        <v>53100</v>
      </c>
      <c s="143">
        <v>-0.03888888888888889</v>
      </c>
      <c s="143">
        <v>5</v>
      </c>
      <c s="178">
        <v>0.050700000000000002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48" spans="1:74" ht="14.5">
      <c r="A1648" s="123" t="s">
        <v>1920</v>
      </c>
      <c s="121" t="s">
        <v>916</v>
      </c>
      <c s="64">
        <v>3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26550</v>
      </c>
      <c s="177">
        <v>0</v>
      </c>
      <c s="140">
        <v>26550</v>
      </c>
      <c s="140">
        <v>112.17</v>
      </c>
      <c s="140"/>
      <c s="140"/>
      <c s="140"/>
      <c s="141" t="s">
        <v>4</v>
      </c>
      <c s="132">
        <v>43815</v>
      </c>
      <c s="126">
        <v>45642</v>
      </c>
      <c s="143">
        <v>53100</v>
      </c>
      <c s="143">
        <v>-0.03888888888888889</v>
      </c>
      <c s="143">
        <v>5</v>
      </c>
      <c s="178">
        <v>0.050700000000000002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49" spans="1:74" ht="14.5">
      <c r="A1649" s="123" t="s">
        <v>1921</v>
      </c>
      <c s="121" t="s">
        <v>917</v>
      </c>
      <c s="64">
        <v>2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13275</v>
      </c>
      <c s="177">
        <v>0</v>
      </c>
      <c s="140">
        <v>13275</v>
      </c>
      <c s="140">
        <v>56.090000000000003</v>
      </c>
      <c s="140"/>
      <c s="140"/>
      <c s="140"/>
      <c s="141" t="s">
        <v>4</v>
      </c>
      <c s="132">
        <v>43816</v>
      </c>
      <c s="126">
        <v>45643</v>
      </c>
      <c s="143">
        <v>26550</v>
      </c>
      <c s="143">
        <v>-0.036111111111111108</v>
      </c>
      <c s="143">
        <v>5</v>
      </c>
      <c s="178">
        <v>0.050700000000000002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50" spans="1:74" ht="14.5">
      <c r="A1650" s="123" t="s">
        <v>1922</v>
      </c>
      <c s="121" t="s">
        <v>918</v>
      </c>
      <c s="64">
        <v>4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103323.75</v>
      </c>
      <c s="177">
        <v>0</v>
      </c>
      <c s="140">
        <v>103323.75</v>
      </c>
      <c s="140">
        <v>436.54000000000002</v>
      </c>
      <c s="140"/>
      <c s="140"/>
      <c s="140"/>
      <c s="141" t="s">
        <v>4</v>
      </c>
      <c s="132">
        <v>43816</v>
      </c>
      <c s="126">
        <v>45643</v>
      </c>
      <c s="143">
        <v>206647.5</v>
      </c>
      <c s="143">
        <v>-0.036111111111111108</v>
      </c>
      <c s="143">
        <v>5</v>
      </c>
      <c s="178">
        <v>0.050700000000000002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51" spans="1:74" ht="14.5">
      <c r="A1651" s="123" t="s">
        <v>1923</v>
      </c>
      <c s="121" t="s">
        <v>923</v>
      </c>
      <c s="64">
        <v>1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26550</v>
      </c>
      <c s="177">
        <v>0</v>
      </c>
      <c s="140">
        <v>26550</v>
      </c>
      <c s="140">
        <v>112.17</v>
      </c>
      <c s="140"/>
      <c s="140"/>
      <c s="140"/>
      <c s="141" t="s">
        <v>4</v>
      </c>
      <c s="132">
        <v>43817</v>
      </c>
      <c s="126">
        <v>45644</v>
      </c>
      <c s="143">
        <v>53100</v>
      </c>
      <c s="143">
        <v>-0.033333333333333333</v>
      </c>
      <c s="143">
        <v>5</v>
      </c>
      <c s="178">
        <v>0.050700000000000002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52" spans="1:74" ht="14.5">
      <c r="A1652" s="123" t="s">
        <v>1924</v>
      </c>
      <c s="121" t="s">
        <v>924</v>
      </c>
      <c s="64">
        <v>5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699518.75</v>
      </c>
      <c s="177">
        <v>0</v>
      </c>
      <c s="140">
        <v>699518.75</v>
      </c>
      <c s="140">
        <v>2955.4699999999998</v>
      </c>
      <c s="140"/>
      <c s="140"/>
      <c s="140"/>
      <c s="141" t="s">
        <v>4</v>
      </c>
      <c s="132">
        <v>43817</v>
      </c>
      <c s="126">
        <v>45644</v>
      </c>
      <c s="143">
        <v>1399037.5</v>
      </c>
      <c s="143">
        <v>-0.033333333333333333</v>
      </c>
      <c s="143">
        <v>5</v>
      </c>
      <c s="178">
        <v>0.050700000000000002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53" spans="1:74" ht="14.5">
      <c r="A1653" s="123" t="s">
        <v>1925</v>
      </c>
      <c s="121" t="s">
        <v>925</v>
      </c>
      <c s="64">
        <v>1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24411.25</v>
      </c>
      <c s="177">
        <v>0</v>
      </c>
      <c s="140">
        <v>24411.25</v>
      </c>
      <c s="140">
        <v>103.14</v>
      </c>
      <c s="140"/>
      <c s="140"/>
      <c s="140"/>
      <c s="141" t="s">
        <v>4</v>
      </c>
      <c s="132">
        <v>43819</v>
      </c>
      <c s="126">
        <v>45646</v>
      </c>
      <c s="143">
        <v>48822.5</v>
      </c>
      <c s="143">
        <v>-0.027777777777777776</v>
      </c>
      <c s="143">
        <v>5</v>
      </c>
      <c s="178">
        <v>0.050700000000000002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54" spans="1:74" ht="14.5">
      <c r="A1654" s="123" t="s">
        <v>1926</v>
      </c>
      <c s="121" t="s">
        <v>926</v>
      </c>
      <c s="64">
        <v>1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24706.25</v>
      </c>
      <c s="177">
        <v>0</v>
      </c>
      <c s="140">
        <v>24706.25</v>
      </c>
      <c s="140">
        <v>104.38</v>
      </c>
      <c s="140"/>
      <c s="140"/>
      <c s="140"/>
      <c s="141" t="s">
        <v>4</v>
      </c>
      <c s="132">
        <v>43819</v>
      </c>
      <c s="126">
        <v>45646</v>
      </c>
      <c s="143">
        <v>49412.5</v>
      </c>
      <c s="143">
        <v>-0.027777777777777776</v>
      </c>
      <c s="143">
        <v>5</v>
      </c>
      <c s="178">
        <v>0.050700000000000002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55" spans="1:74" ht="14.5">
      <c r="A1655" s="123" t="s">
        <v>1927</v>
      </c>
      <c s="121" t="s">
        <v>927</v>
      </c>
      <c s="64">
        <v>2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26550</v>
      </c>
      <c s="177">
        <v>0</v>
      </c>
      <c s="140">
        <v>26550</v>
      </c>
      <c s="140">
        <v>112.17</v>
      </c>
      <c s="140"/>
      <c s="140"/>
      <c s="140"/>
      <c s="141" t="s">
        <v>4</v>
      </c>
      <c s="132">
        <v>43819</v>
      </c>
      <c s="126">
        <v>45646</v>
      </c>
      <c s="143">
        <v>53100</v>
      </c>
      <c s="143">
        <v>-0.027777777777777776</v>
      </c>
      <c s="143">
        <v>5</v>
      </c>
      <c s="178">
        <v>0.050700000000000002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56" spans="1:74" ht="14.5">
      <c r="A1656" s="123" t="s">
        <v>1928</v>
      </c>
      <c s="121" t="s">
        <v>1929</v>
      </c>
      <c s="64">
        <v>1</v>
      </c>
      <c s="121" t="s">
        <v>0</v>
      </c>
      <c s="64" t="s">
        <v>3</v>
      </c>
      <c s="64" t="s">
        <v>1815</v>
      </c>
      <c s="64" t="s">
        <v>413</v>
      </c>
      <c s="64" t="s">
        <v>1825</v>
      </c>
      <c s="64" t="s">
        <v>1826</v>
      </c>
      <c s="64" t="s">
        <v>1827</v>
      </c>
      <c s="64" t="s">
        <v>754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36790508</v>
      </c>
      <c s="177">
        <v>0</v>
      </c>
      <c s="140">
        <v>36790508</v>
      </c>
      <c s="140">
        <v>1122110.49</v>
      </c>
      <c s="140"/>
      <c s="140"/>
      <c s="140"/>
      <c s="141" t="s">
        <v>4</v>
      </c>
      <c s="132">
        <v>43823</v>
      </c>
      <c s="126">
        <v>45650</v>
      </c>
      <c s="143">
        <v>100000000</v>
      </c>
      <c s="143">
        <v>-0.016666666666666666</v>
      </c>
      <c s="143">
        <v>5</v>
      </c>
      <c s="178">
        <v>0.060999999999999999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57" spans="1:74" ht="14.5">
      <c r="A1657" s="123" t="s">
        <v>1930</v>
      </c>
      <c s="121" t="s">
        <v>928</v>
      </c>
      <c s="64">
        <v>1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9513.75</v>
      </c>
      <c s="177">
        <v>0</v>
      </c>
      <c s="140">
        <v>9513.75</v>
      </c>
      <c s="140">
        <v>40.200000000000003</v>
      </c>
      <c s="140"/>
      <c s="140"/>
      <c s="140"/>
      <c s="141" t="s">
        <v>4</v>
      </c>
      <c s="132">
        <v>43823</v>
      </c>
      <c s="126">
        <v>45650</v>
      </c>
      <c s="143">
        <v>19027.5</v>
      </c>
      <c s="143">
        <v>-0.016666666666666666</v>
      </c>
      <c s="143">
        <v>5</v>
      </c>
      <c s="178">
        <v>0.050700000000000002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58" spans="1:74" ht="14.5">
      <c r="A1658" s="123" t="s">
        <v>1931</v>
      </c>
      <c s="121" t="s">
        <v>930</v>
      </c>
      <c s="64">
        <v>1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53100</v>
      </c>
      <c s="177">
        <v>0</v>
      </c>
      <c s="140">
        <v>53100</v>
      </c>
      <c s="140">
        <v>224.34999999999999</v>
      </c>
      <c s="140"/>
      <c s="140"/>
      <c s="140"/>
      <c s="141" t="s">
        <v>4</v>
      </c>
      <c s="132">
        <v>43823</v>
      </c>
      <c s="126">
        <v>45650</v>
      </c>
      <c s="143">
        <v>106200</v>
      </c>
      <c s="143">
        <v>-0.016666666666666666</v>
      </c>
      <c s="143">
        <v>5</v>
      </c>
      <c s="178">
        <v>0.050700000000000002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59" spans="1:74" ht="14.5">
      <c r="A1659" s="123" t="s">
        <v>1932</v>
      </c>
      <c s="121" t="s">
        <v>932</v>
      </c>
      <c s="64">
        <v>5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118073.75</v>
      </c>
      <c s="177">
        <v>0</v>
      </c>
      <c s="140">
        <v>118073.75</v>
      </c>
      <c s="140">
        <v>498.86000000000001</v>
      </c>
      <c s="140"/>
      <c s="140"/>
      <c s="140"/>
      <c s="141" t="s">
        <v>4</v>
      </c>
      <c s="132">
        <v>43825</v>
      </c>
      <c s="126">
        <v>45652</v>
      </c>
      <c s="143">
        <v>236147.5</v>
      </c>
      <c s="143">
        <v>-0.011111111111111112</v>
      </c>
      <c s="143">
        <v>5</v>
      </c>
      <c s="178">
        <v>0.050700000000000002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60" spans="1:74" ht="14.5">
      <c r="A1660" s="123" t="s">
        <v>1933</v>
      </c>
      <c s="121" t="s">
        <v>939</v>
      </c>
      <c s="64">
        <v>5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876592.5</v>
      </c>
      <c s="177">
        <v>0</v>
      </c>
      <c s="140">
        <v>876592.5</v>
      </c>
      <c s="140">
        <v>3703.5999999999999</v>
      </c>
      <c s="140"/>
      <c s="140"/>
      <c s="140"/>
      <c s="141" t="s">
        <v>4</v>
      </c>
      <c s="132">
        <v>43826</v>
      </c>
      <c s="126">
        <v>45653</v>
      </c>
      <c s="143">
        <v>1753185</v>
      </c>
      <c s="143">
        <v>-0.0083333333333333332</v>
      </c>
      <c s="143">
        <v>5</v>
      </c>
      <c s="178">
        <v>0.050700000000000002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61" spans="1:74" ht="14.5">
      <c r="A1661" s="123" t="s">
        <v>1934</v>
      </c>
      <c s="121" t="s">
        <v>1089</v>
      </c>
      <c s="64">
        <v>3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117483.75</v>
      </c>
      <c s="177">
        <v>0</v>
      </c>
      <c s="140">
        <v>117483.75</v>
      </c>
      <c s="140">
        <v>461.12</v>
      </c>
      <c s="140"/>
      <c s="140"/>
      <c s="140"/>
      <c s="141" t="s">
        <v>4</v>
      </c>
      <c s="132">
        <v>44169</v>
      </c>
      <c s="126">
        <v>45630</v>
      </c>
      <c s="143">
        <v>234967.5</v>
      </c>
      <c s="143">
        <v>-0.072222222222222215</v>
      </c>
      <c s="143">
        <v>4</v>
      </c>
      <c s="178">
        <v>0.047100000000000003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62" spans="1:74" ht="14.5">
      <c r="A1662" s="123" t="s">
        <v>1935</v>
      </c>
      <c s="121" t="s">
        <v>1112</v>
      </c>
      <c s="64">
        <v>4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409091.25</v>
      </c>
      <c s="177">
        <v>0</v>
      </c>
      <c s="140">
        <v>409091.25</v>
      </c>
      <c s="140">
        <v>1605.6800000000001</v>
      </c>
      <c s="140"/>
      <c s="140"/>
      <c s="140"/>
      <c s="141" t="s">
        <v>4</v>
      </c>
      <c s="132">
        <v>44188</v>
      </c>
      <c s="126">
        <v>45649</v>
      </c>
      <c s="143">
        <v>818182.5</v>
      </c>
      <c s="143">
        <v>-0.019444444444444445</v>
      </c>
      <c s="143">
        <v>4</v>
      </c>
      <c s="178">
        <v>0.047100000000000003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63" spans="1:74" ht="14.5">
      <c r="A1663" s="123" t="s">
        <v>1936</v>
      </c>
      <c s="121" t="s">
        <v>1242</v>
      </c>
      <c s="64">
        <v>3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336005</v>
      </c>
      <c s="177">
        <v>0</v>
      </c>
      <c s="140">
        <v>336005</v>
      </c>
      <c s="140">
        <v>1204.02</v>
      </c>
      <c s="140"/>
      <c s="140"/>
      <c s="140"/>
      <c s="141" t="s">
        <v>4</v>
      </c>
      <c s="132">
        <v>44537</v>
      </c>
      <c s="126">
        <v>45633</v>
      </c>
      <c s="143">
        <v>672010</v>
      </c>
      <c s="143">
        <v>-0.063888888888888884</v>
      </c>
      <c s="143">
        <v>3</v>
      </c>
      <c s="178">
        <v>0.042999999999999997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64" spans="1:74" ht="14.5">
      <c r="A1664" s="123" t="s">
        <v>1937</v>
      </c>
      <c s="121" t="s">
        <v>1266</v>
      </c>
      <c s="64">
        <v>3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98677.5</v>
      </c>
      <c s="177">
        <v>0</v>
      </c>
      <c s="140">
        <v>98677.5</v>
      </c>
      <c s="140">
        <v>353.58999999999997</v>
      </c>
      <c s="140"/>
      <c s="140"/>
      <c s="140"/>
      <c s="141" t="s">
        <v>4</v>
      </c>
      <c s="132">
        <v>44553</v>
      </c>
      <c s="126">
        <v>45649</v>
      </c>
      <c s="143">
        <v>197355</v>
      </c>
      <c s="143">
        <v>-0.019444444444444445</v>
      </c>
      <c s="143">
        <v>3</v>
      </c>
      <c s="178">
        <v>0.042999999999999997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65" spans="1:74" ht="14.5">
      <c r="A1665" s="123" t="s">
        <v>1938</v>
      </c>
      <c s="121" t="s">
        <v>1271</v>
      </c>
      <c s="64">
        <v>2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148975</v>
      </c>
      <c s="177">
        <v>0</v>
      </c>
      <c s="140">
        <v>148975</v>
      </c>
      <c s="140">
        <v>533.83000000000004</v>
      </c>
      <c s="140"/>
      <c s="140"/>
      <c s="140"/>
      <c s="141" t="s">
        <v>4</v>
      </c>
      <c s="132">
        <v>44558</v>
      </c>
      <c s="126">
        <v>45654</v>
      </c>
      <c s="143">
        <v>297950</v>
      </c>
      <c s="143">
        <v>-0.0055555555555555558</v>
      </c>
      <c s="143">
        <v>3</v>
      </c>
      <c s="178">
        <v>0.042999999999999997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66" spans="1:74" ht="14.5">
      <c r="A1666" s="123" t="s">
        <v>1939</v>
      </c>
      <c s="121" t="s">
        <v>1940</v>
      </c>
      <c s="64">
        <v>1</v>
      </c>
      <c s="121" t="s">
        <v>0</v>
      </c>
      <c s="64" t="s">
        <v>3</v>
      </c>
      <c s="64" t="s">
        <v>1815</v>
      </c>
      <c s="64" t="s">
        <v>1824</v>
      </c>
      <c s="64" t="s">
        <v>1825</v>
      </c>
      <c s="64" t="s">
        <v>1826</v>
      </c>
      <c s="64" t="s">
        <v>1827</v>
      </c>
      <c s="64" t="s">
        <v>1275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0</v>
      </c>
      <c s="139">
        <v>0</v>
      </c>
      <c s="139">
        <v>1</v>
      </c>
      <c s="139">
        <v>1</v>
      </c>
      <c s="139">
        <v>1</v>
      </c>
      <c s="139">
        <v>0</v>
      </c>
      <c s="140">
        <v>-0.0040000000000000001</v>
      </c>
      <c s="177">
        <v>0</v>
      </c>
      <c s="140">
        <v>0</v>
      </c>
      <c s="140">
        <v>0</v>
      </c>
      <c s="140"/>
      <c s="140"/>
      <c s="140"/>
      <c s="141">
        <v>-0.0040000000000000001</v>
      </c>
      <c s="132">
        <v>44291</v>
      </c>
      <c s="126">
        <v>45387</v>
      </c>
      <c s="143">
        <v>640747.37</v>
      </c>
      <c s="143">
        <v>-0.73611111111111116</v>
      </c>
      <c s="143">
        <v>3</v>
      </c>
      <c s="178">
        <v>0.061699999999999998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67" spans="1:74" ht="14.5">
      <c r="A1667" s="123" t="s">
        <v>1941</v>
      </c>
      <c s="121" t="s">
        <v>1346</v>
      </c>
      <c s="64">
        <v>2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26550</v>
      </c>
      <c s="177">
        <v>0</v>
      </c>
      <c s="140">
        <v>26550</v>
      </c>
      <c s="140">
        <v>84.519999999999996</v>
      </c>
      <c s="140"/>
      <c s="140"/>
      <c s="140"/>
      <c s="141" t="s">
        <v>4</v>
      </c>
      <c s="132">
        <v>44910</v>
      </c>
      <c s="126">
        <v>45641</v>
      </c>
      <c s="143">
        <v>53100</v>
      </c>
      <c s="143">
        <v>-0.041666666666666664</v>
      </c>
      <c s="143">
        <v>2</v>
      </c>
      <c s="178">
        <v>0.038199999999999998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68" spans="1:74" ht="14.5">
      <c r="A1668" s="123" t="s">
        <v>1942</v>
      </c>
      <c s="121" t="s">
        <v>1348</v>
      </c>
      <c s="64">
        <v>2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23010</v>
      </c>
      <c s="177">
        <v>0</v>
      </c>
      <c s="140">
        <v>23010</v>
      </c>
      <c s="140">
        <v>73.25</v>
      </c>
      <c s="140"/>
      <c s="140"/>
      <c s="140"/>
      <c s="141" t="s">
        <v>4</v>
      </c>
      <c s="132">
        <v>44922</v>
      </c>
      <c s="126">
        <v>45653</v>
      </c>
      <c s="143">
        <v>46020</v>
      </c>
      <c s="143">
        <v>-0.0083333333333333332</v>
      </c>
      <c s="143">
        <v>2</v>
      </c>
      <c s="178">
        <v>0.038199999999999998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69" spans="1:74" ht="14.5">
      <c r="A1669" s="123" t="s">
        <v>1943</v>
      </c>
      <c s="121" t="s">
        <v>1349</v>
      </c>
      <c s="64">
        <v>2</v>
      </c>
      <c s="121" t="s">
        <v>0</v>
      </c>
      <c s="64" t="s">
        <v>3</v>
      </c>
      <c s="64" t="s">
        <v>1815</v>
      </c>
      <c s="64" t="s">
        <v>1836</v>
      </c>
      <c s="64" t="s">
        <v>1832</v>
      </c>
      <c s="64" t="s">
        <v>1837</v>
      </c>
      <c s="64" t="s">
        <v>1834</v>
      </c>
      <c s="64" t="s">
        <v>852</v>
      </c>
      <c s="64" t="s">
        <v>1821</v>
      </c>
      <c s="64" t="s">
        <v>1828</v>
      </c>
      <c s="121">
        <v>1</v>
      </c>
      <c s="121">
        <v>1</v>
      </c>
      <c s="121">
        <v>1</v>
      </c>
      <c s="139">
        <v>1</v>
      </c>
      <c s="139">
        <v>1</v>
      </c>
      <c s="139">
        <v>1</v>
      </c>
      <c s="139">
        <v>0</v>
      </c>
      <c s="139">
        <v>0</v>
      </c>
      <c s="139">
        <v>0</v>
      </c>
      <c s="140">
        <v>174787.5</v>
      </c>
      <c s="177">
        <v>0</v>
      </c>
      <c s="140">
        <v>174787.5</v>
      </c>
      <c s="140">
        <v>556.40999999999997</v>
      </c>
      <c s="140"/>
      <c s="140"/>
      <c s="140"/>
      <c s="141" t="s">
        <v>4</v>
      </c>
      <c s="132">
        <v>44923</v>
      </c>
      <c s="126">
        <v>45654</v>
      </c>
      <c s="143">
        <v>349575</v>
      </c>
      <c s="143">
        <v>-0.0055555555555555558</v>
      </c>
      <c s="143">
        <v>2</v>
      </c>
      <c s="178">
        <v>0.038199999999999998</v>
      </c>
      <c s="123" t="s">
        <v>1829</v>
      </c>
      <c s="123" t="s">
        <v>1830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  <c s="27">
        <v>0</v>
      </c>
    </row>
    <row r="1670" spans="39:74" ht="14.5">
      <c r="AM1670" s="87">
        <f t="shared" si="0" ref="AM1670:BV1670">SUM(AM3:AM1625)</f>
        <v>1314203171.7049999</v>
      </c>
      <c s="87">
        <f t="shared" si="0"/>
        <v>1169471237.55</v>
      </c>
      <c s="87">
        <f t="shared" si="0"/>
        <v>948645809.5400008</v>
      </c>
      <c s="87">
        <f t="shared" si="0"/>
        <v>800374095.50000048</v>
      </c>
      <c s="87">
        <f t="shared" si="0"/>
        <v>664055381.0200001</v>
      </c>
      <c s="87">
        <f t="shared" si="0"/>
        <v>511579394.10000008</v>
      </c>
      <c s="87">
        <f t="shared" si="0"/>
        <v>408538220.42000026</v>
      </c>
      <c s="87">
        <f t="shared" si="0"/>
        <v>238788274.16000015</v>
      </c>
      <c s="87">
        <f t="shared" si="0"/>
        <v>110119594.78</v>
      </c>
      <c s="87">
        <f t="shared" si="0"/>
        <v>47211761.32</v>
      </c>
      <c s="87">
        <f t="shared" si="0"/>
        <v>44233882.769999996</v>
      </c>
      <c s="87">
        <f t="shared" si="0"/>
        <v>12260477.140000001</v>
      </c>
      <c s="87">
        <f t="shared" si="0"/>
        <v>9733850.3200000003</v>
      </c>
      <c s="87">
        <f t="shared" si="0"/>
        <v>7181409.7700000005</v>
      </c>
      <c s="87">
        <f t="shared" si="0"/>
        <v>4597672.1200000001</v>
      </c>
      <c s="87">
        <f t="shared" si="0"/>
        <v>1982592.02</v>
      </c>
      <c s="87">
        <f t="shared" si="0"/>
        <v>0</v>
      </c>
      <c s="87">
        <f t="shared" si="0"/>
        <v>0</v>
      </c>
      <c s="87">
        <f t="shared" si="0"/>
        <v>0</v>
      </c>
      <c s="87">
        <f t="shared" si="0"/>
        <v>0</v>
      </c>
      <c s="87">
        <f t="shared" si="0"/>
        <v>0</v>
      </c>
      <c s="87">
        <f t="shared" si="0"/>
        <v>0</v>
      </c>
      <c s="87">
        <f t="shared" si="0"/>
        <v>0</v>
      </c>
      <c s="87">
        <f t="shared" si="0"/>
        <v>0</v>
      </c>
      <c s="87">
        <f t="shared" si="0"/>
        <v>0</v>
      </c>
      <c s="87">
        <f t="shared" si="0"/>
        <v>0</v>
      </c>
      <c s="87">
        <f t="shared" si="0"/>
        <v>0</v>
      </c>
      <c s="87">
        <f t="shared" si="0"/>
        <v>0</v>
      </c>
      <c s="87">
        <f t="shared" si="0"/>
        <v>0</v>
      </c>
      <c s="87">
        <f t="shared" si="0"/>
        <v>0</v>
      </c>
      <c s="87">
        <f t="shared" si="0"/>
        <v>0</v>
      </c>
      <c s="87">
        <f t="shared" si="0"/>
        <v>0</v>
      </c>
      <c s="87">
        <f t="shared" si="0"/>
        <v>0</v>
      </c>
      <c s="87">
        <f t="shared" si="0"/>
        <v>2483674409.255003</v>
      </c>
      <c s="87">
        <f t="shared" si="0"/>
        <v>3809302414.9799972</v>
      </c>
      <c s="87">
        <f t="shared" si="0"/>
        <v>6292976824.2349977</v>
      </c>
    </row>
    <row r="1671" spans="23:30" ht="14.5">
      <c r="W1671" s="159">
        <f>SUM(W3:W1669)</f>
        <v>19039665358.261005</v>
      </c>
      <c s="159">
        <f t="shared" si="1" ref="X1671:AD1671">SUM(X3:X1669)</f>
        <v>1009029832.6899999</v>
      </c>
      <c s="159">
        <f t="shared" si="1"/>
        <v>127244334.45999998</v>
      </c>
      <c s="159">
        <f t="shared" si="1"/>
        <v>66573581.525000043</v>
      </c>
      <c s="159">
        <f t="shared" si="1"/>
        <v>0</v>
      </c>
      <c s="159">
        <f t="shared" si="1"/>
        <v>0</v>
      </c>
      <c s="159">
        <f t="shared" si="1"/>
        <v>0</v>
      </c>
      <c s="159">
        <f t="shared" si="1"/>
        <v>19969346974.851002</v>
      </c>
    </row>
    <row r="1672" spans="39:74" ht="14.5">
      <c r="AM1672"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</row>
    <row r="1673" spans="23:74" ht="14.5">
      <c r="W1673" s="135"/>
      <c s="135"/>
      <c s="135"/>
      <c s="135"/>
      <c s="135"/>
      <c s="135"/>
      <c s="135"/>
      <c s="135"/>
      <c r="AM1673"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  <c s="27"/>
    </row>
    <row r="1674" spans="23:30" ht="14.5">
      <c r="W1674" s="20"/>
      <c s="20"/>
      <c s="20"/>
      <c s="20"/>
      <c s="20"/>
      <c s="20"/>
      <c s="20"/>
      <c s="20"/>
    </row>
  </sheetData>
  <autoFilter ref="A2:BW1670"/>
  <conditionalFormatting sqref="A3:A1669">
    <cfRule type="duplicateValues" priority="325" dxfId="16">
      <formula>AND(COUNTIF($A$3:$A$1669,A3)&gt;1,NOT(ISBLANK(A3)))</formula>
    </cfRule>
  </conditionalFormatting>
  <pageMargins left="0.7" right="0.7" top="0.75" bottom="0.75" header="0.3" footer="0.3"/>
  <pageSetup orientation="portrait" paperSize="9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7030A0"/>
  </sheetPr>
  <dimension ref="A1:AQ154"/>
  <sheetViews>
    <sheetView showGridLines="0" workbookViewId="0" topLeftCell="A1">
      <selection pane="topLeft" activeCell="AK159" sqref="AK159"/>
    </sheetView>
  </sheetViews>
  <sheetFormatPr defaultColWidth="11.4542857142857" defaultRowHeight="14.5"/>
  <cols>
    <col min="1" max="3" width="12.5714285714286" customWidth="1"/>
    <col min="4" max="4" width="48.4285714285714" customWidth="1"/>
    <col min="5" max="12" width="12.5714285714286" customWidth="1"/>
    <col min="13" max="23" width="15.4285714285714" bestFit="1" customWidth="1"/>
    <col min="24" max="28" width="13.5714285714286" bestFit="1" customWidth="1"/>
    <col min="29" max="33" width="12.5714285714286" bestFit="1" customWidth="1"/>
    <col min="34" max="37" width="11.5714285714286" bestFit="1" customWidth="1"/>
    <col min="38" max="38" width="12.4285714285714" bestFit="1" customWidth="1"/>
    <col min="39" max="39" width="14" customWidth="1"/>
    <col min="40" max="40" width="12.4285714285714" bestFit="1" customWidth="1"/>
    <col min="41" max="41" width="18.4285714285714" customWidth="1"/>
    <col min="42" max="42" width="13.4285714285714" bestFit="1" customWidth="1"/>
    <col min="43" max="43" width="46.5714285714286" customWidth="1"/>
  </cols>
  <sheetData>
    <row r="1" spans="1:15" ht="23.5">
      <c r="A1" s="187" t="s">
        <v>1946</v>
      </c>
      <c s="187"/>
      <c s="187"/>
      <c s="187"/>
      <c s="187"/>
      <c s="187"/>
      <c s="187"/>
      <c s="187"/>
      <c s="187"/>
      <c s="187"/>
      <c s="187"/>
      <c s="187"/>
      <c s="187"/>
      <c s="75"/>
      <c s="75"/>
    </row>
    <row r="2" spans="1:15" ht="14.5">
      <c r="A2" s="74"/>
      <c s="74"/>
      <c s="74"/>
      <c s="74"/>
      <c s="74"/>
      <c s="74"/>
      <c s="74"/>
      <c s="74"/>
      <c s="74"/>
      <c s="74"/>
      <c s="74"/>
      <c s="74"/>
      <c s="74"/>
      <c s="74"/>
      <c s="74"/>
    </row>
    <row r="3" spans="1:15" ht="14.5">
      <c r="A3" s="74"/>
      <c s="74"/>
      <c s="74"/>
      <c s="74"/>
      <c s="74"/>
      <c s="74"/>
      <c s="74"/>
      <c s="74"/>
      <c s="74"/>
      <c s="74"/>
      <c s="74"/>
      <c s="74"/>
      <c s="74"/>
      <c s="74"/>
      <c s="74"/>
    </row>
    <row r="4" spans="1:15" ht="14.5">
      <c r="A4" s="74"/>
      <c s="74"/>
      <c s="74"/>
      <c s="74"/>
      <c s="74"/>
      <c s="74"/>
      <c s="74"/>
      <c s="74"/>
      <c s="74"/>
      <c s="74"/>
      <c s="74"/>
      <c s="74"/>
      <c s="74"/>
      <c s="74"/>
      <c s="74"/>
    </row>
    <row r="5" spans="1:15" ht="14.5">
      <c r="A5" s="74"/>
      <c s="74"/>
      <c s="74"/>
      <c s="74"/>
      <c s="74"/>
      <c s="74"/>
      <c s="74"/>
      <c s="74"/>
      <c s="74"/>
      <c s="74"/>
      <c s="74"/>
      <c s="74"/>
      <c s="74"/>
      <c s="74"/>
      <c s="74"/>
    </row>
    <row r="6" spans="1:15" ht="14.5">
      <c r="A6" s="74"/>
      <c s="74"/>
      <c s="74"/>
      <c s="74"/>
      <c s="74"/>
      <c s="74"/>
      <c s="74"/>
      <c s="74"/>
      <c s="74"/>
      <c s="74"/>
      <c s="74"/>
      <c s="74"/>
      <c s="74"/>
      <c s="74"/>
      <c s="74"/>
    </row>
    <row r="7" spans="1:15" ht="14.5">
      <c r="A7" s="74"/>
      <c s="74"/>
      <c s="74"/>
      <c s="74"/>
      <c s="74"/>
      <c s="74"/>
      <c s="74"/>
      <c s="74"/>
      <c s="74"/>
      <c s="74"/>
      <c s="74"/>
      <c s="74"/>
      <c s="74"/>
      <c s="74"/>
      <c s="74"/>
    </row>
    <row r="8" spans="1:15" ht="14.5">
      <c r="A8" s="74"/>
      <c s="74"/>
      <c s="74"/>
      <c s="74"/>
      <c s="74"/>
      <c s="74"/>
      <c s="74"/>
      <c s="74"/>
      <c s="74"/>
      <c s="74"/>
      <c s="74"/>
      <c s="74"/>
      <c s="74"/>
      <c s="74"/>
      <c s="74"/>
    </row>
    <row r="9" spans="1:15" ht="14.5">
      <c r="A9" s="74"/>
      <c s="74"/>
      <c s="74"/>
      <c s="74"/>
      <c s="74"/>
      <c s="74"/>
      <c s="74"/>
      <c s="74"/>
      <c s="74"/>
      <c s="74"/>
      <c s="74"/>
      <c s="74"/>
      <c s="74"/>
      <c s="74"/>
      <c s="74"/>
    </row>
    <row r="10" spans="1:15" ht="14.5">
      <c r="A10" s="74"/>
      <c s="74"/>
      <c s="74"/>
      <c s="74"/>
      <c s="74"/>
      <c s="74"/>
      <c s="74"/>
      <c s="74"/>
      <c s="74"/>
      <c s="74"/>
      <c s="74"/>
      <c s="74"/>
      <c s="74"/>
      <c s="74"/>
      <c s="74"/>
    </row>
    <row r="11" spans="1:15" ht="14.5">
      <c r="A11" s="74"/>
      <c s="74"/>
      <c s="74"/>
      <c s="74"/>
      <c s="74"/>
      <c s="74"/>
      <c s="74"/>
      <c s="74"/>
      <c s="74"/>
      <c s="74"/>
      <c s="74"/>
      <c s="74"/>
      <c s="74"/>
      <c s="74"/>
      <c s="74"/>
    </row>
    <row r="12" spans="1:15" ht="14.5">
      <c r="A12" s="74"/>
      <c s="74"/>
      <c s="74"/>
      <c s="74"/>
      <c s="74"/>
      <c s="74"/>
      <c s="74"/>
      <c s="74"/>
      <c s="74"/>
      <c s="74"/>
      <c s="74"/>
      <c s="74"/>
      <c s="74"/>
      <c s="74"/>
      <c s="74"/>
    </row>
    <row r="15" spans="4:38" ht="29">
      <c r="D15" s="1" t="s">
        <v>705</v>
      </c>
      <c s="5" t="s">
        <v>638</v>
      </c>
      <c s="5" t="s">
        <v>639</v>
      </c>
      <c s="5" t="s">
        <v>640</v>
      </c>
      <c s="5" t="s">
        <v>641</v>
      </c>
      <c s="5" t="s">
        <v>642</v>
      </c>
      <c s="5" t="s">
        <v>643</v>
      </c>
      <c s="5" t="s">
        <v>644</v>
      </c>
      <c s="5" t="s">
        <v>645</v>
      </c>
      <c s="5" t="s">
        <v>646</v>
      </c>
      <c s="5" t="s">
        <v>647</v>
      </c>
      <c s="5" t="s">
        <v>648</v>
      </c>
      <c s="5" t="s">
        <v>706</v>
      </c>
      <c s="5" t="s">
        <v>707</v>
      </c>
      <c s="5" t="s">
        <v>708</v>
      </c>
      <c s="5" t="s">
        <v>709</v>
      </c>
      <c s="5" t="s">
        <v>710</v>
      </c>
      <c s="5" t="s">
        <v>711</v>
      </c>
      <c s="5" t="s">
        <v>712</v>
      </c>
      <c s="5" t="s">
        <v>713</v>
      </c>
      <c s="5" t="s">
        <v>657</v>
      </c>
      <c s="5" t="s">
        <v>714</v>
      </c>
      <c s="5" t="s">
        <v>715</v>
      </c>
      <c s="5" t="s">
        <v>716</v>
      </c>
      <c s="5" t="s">
        <v>717</v>
      </c>
      <c s="5" t="s">
        <v>718</v>
      </c>
      <c s="5" t="s">
        <v>719</v>
      </c>
      <c s="5" t="s">
        <v>720</v>
      </c>
      <c s="5" t="s">
        <v>721</v>
      </c>
      <c s="5" t="s">
        <v>722</v>
      </c>
      <c s="5" t="s">
        <v>723</v>
      </c>
      <c s="5" t="s">
        <v>724</v>
      </c>
      <c s="5" t="s">
        <v>1947</v>
      </c>
      <c s="5" t="s">
        <v>1948</v>
      </c>
      <c s="5" t="s">
        <v>1961</v>
      </c>
    </row>
    <row r="16" spans="4:38" ht="14.5">
      <c r="D16" s="2" t="s">
        <v>1833</v>
      </c>
      <c s="4">
        <v>85034384.164999917</v>
      </c>
      <c s="4">
        <v>51850788.50999999</v>
      </c>
      <c s="4">
        <v>27482980.920000009</v>
      </c>
      <c s="4">
        <v>8280450.1400000015</v>
      </c>
      <c s="4">
        <v>2927824.0299999998</v>
      </c>
      <c s="4">
        <v>275494.66000000003</v>
      </c>
      <c s="4">
        <v>250982.36000000002</v>
      </c>
      <c s="4">
        <v>226470.06</v>
      </c>
      <c s="4">
        <v>133819.67999999999</v>
      </c>
      <c s="4">
        <v>41169.299999999996</v>
      </c>
      <c s="4">
        <v>20195.43</v>
      </c>
      <c s="4">
        <v>10869.880000000001</v>
      </c>
      <c s="4">
        <v>5425</v>
      </c>
      <c s="4">
        <v>2325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176543179.13499993</v>
      </c>
    </row>
    <row r="17" spans="4:38" ht="14.5">
      <c r="D17" s="18" t="s">
        <v>835</v>
      </c>
      <c s="4">
        <v>83987034.864999935</v>
      </c>
      <c s="4">
        <v>50803439.209999986</v>
      </c>
      <c s="4">
        <v>27013118.490000006</v>
      </c>
      <c s="4">
        <v>8280450.1400000015</v>
      </c>
      <c s="4">
        <v>2927824.0299999998</v>
      </c>
      <c s="4">
        <v>275494.66000000003</v>
      </c>
      <c s="4">
        <v>250982.36000000002</v>
      </c>
      <c s="4">
        <v>226470.06</v>
      </c>
      <c s="4">
        <v>133819.67999999999</v>
      </c>
      <c s="4">
        <v>41169.299999999996</v>
      </c>
      <c s="4">
        <v>20195.43</v>
      </c>
      <c s="4">
        <v>10869.880000000001</v>
      </c>
      <c s="4">
        <v>5425</v>
      </c>
      <c s="4">
        <v>2325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173978618.10499996</v>
      </c>
    </row>
    <row r="18" spans="4:38" ht="14.5">
      <c r="D18" s="18" t="s">
        <v>1673</v>
      </c>
      <c s="4">
        <v>107624.44</v>
      </c>
      <c s="4">
        <v>107624.44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215248.88</v>
      </c>
    </row>
    <row r="19" spans="4:38" ht="14.5">
      <c r="D19" s="18" t="s">
        <v>1678</v>
      </c>
      <c s="4">
        <v>128216.84</v>
      </c>
      <c s="4">
        <v>128216.84</v>
      </c>
      <c s="4">
        <v>64108.419999999998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320542.09999999998</v>
      </c>
    </row>
    <row r="20" spans="4:38" ht="14.5">
      <c r="D20" s="18" t="s">
        <v>1683</v>
      </c>
      <c s="4">
        <v>133979.45999999999</v>
      </c>
      <c s="4">
        <v>133979.45999999999</v>
      </c>
      <c s="4">
        <v>66989.729999999996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334948.64999999997</v>
      </c>
    </row>
    <row r="21" spans="4:38" ht="14.5">
      <c r="D21" s="18" t="s">
        <v>1867</v>
      </c>
      <c s="4">
        <v>133503.88</v>
      </c>
      <c s="4">
        <v>133503.88</v>
      </c>
      <c s="4">
        <v>66751.940000000002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333759.70000000001</v>
      </c>
    </row>
    <row r="22" spans="4:42" ht="14.5">
      <c r="D22" s="18" t="s">
        <v>1868</v>
      </c>
      <c s="4">
        <v>426031.79999999999</v>
      </c>
      <c s="4">
        <v>426031.79999999999</v>
      </c>
      <c s="4">
        <v>213015.89999999999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1065079.5</v>
      </c>
      <c r="AP22" s="4"/>
    </row>
    <row r="23" spans="4:38" ht="14.5">
      <c r="D23" s="18" t="s">
        <v>1680</v>
      </c>
      <c s="4">
        <v>117992.88</v>
      </c>
      <c s="4">
        <v>117992.88</v>
      </c>
      <c s="4">
        <v>58996.440000000002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294982.20000000001</v>
      </c>
    </row>
    <row r="24" spans="4:38" ht="14.5">
      <c r="D24" s="2" t="s">
        <v>1837</v>
      </c>
      <c s="4">
        <v>43115442.469999999</v>
      </c>
      <c s="4">
        <v>34155985.040000007</v>
      </c>
      <c s="4">
        <v>25711791.040000021</v>
      </c>
      <c s="4">
        <v>17325352.219999995</v>
      </c>
      <c s="4">
        <v>8571770.5800000038</v>
      </c>
      <c s="4">
        <v>2602787.9500000002</v>
      </c>
      <c s="4">
        <v>976705.98999999987</v>
      </c>
      <c s="4">
        <v>354707.89999999997</v>
      </c>
      <c s="4">
        <v>104949.18999999999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132919492.38000001</v>
      </c>
    </row>
    <row r="25" spans="4:43" ht="14.5">
      <c r="D25" s="18" t="s">
        <v>852</v>
      </c>
      <c s="4">
        <v>43115442.469999999</v>
      </c>
      <c s="4">
        <v>34155985.040000007</v>
      </c>
      <c s="4">
        <v>25711791.040000021</v>
      </c>
      <c s="4">
        <v>17325352.219999995</v>
      </c>
      <c s="4">
        <v>8571770.5800000038</v>
      </c>
      <c s="4">
        <v>2602787.9500000002</v>
      </c>
      <c s="4">
        <v>976705.98999999987</v>
      </c>
      <c s="4">
        <v>354707.89999999997</v>
      </c>
      <c s="4">
        <v>104949.18999999999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132919492.38000001</v>
      </c>
      <c r="AP25" s="4"/>
      <c s="4"/>
    </row>
    <row r="26" spans="4:38" ht="14.5">
      <c r="D26" s="2" t="s">
        <v>1840</v>
      </c>
      <c s="4">
        <v>1947714.8399999999</v>
      </c>
      <c s="4">
        <v>1315390.6200000001</v>
      </c>
      <c s="4">
        <v>516097.90000000002</v>
      </c>
      <c s="4">
        <v>174564.70000000001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3953768.0600000005</v>
      </c>
    </row>
    <row r="27" spans="4:38" ht="14.5">
      <c r="D27" s="18" t="s">
        <v>1134</v>
      </c>
      <c s="4">
        <v>9605.4599999999991</v>
      </c>
      <c s="4">
        <v>4802.7299999999996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14408.189999999999</v>
      </c>
    </row>
    <row r="28" spans="4:38" ht="14.5">
      <c r="D28" s="18" t="s">
        <v>1144</v>
      </c>
      <c s="4">
        <v>45673.699999999997</v>
      </c>
      <c s="4">
        <v>22836.849999999999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68510.549999999988</v>
      </c>
    </row>
    <row r="29" spans="4:38" ht="14.5">
      <c r="D29" s="18" t="s">
        <v>1124</v>
      </c>
      <c s="4">
        <v>1007131.2999999999</v>
      </c>
      <c s="4">
        <v>845098.84999999998</v>
      </c>
      <c s="4">
        <v>516097.90000000002</v>
      </c>
      <c s="4">
        <v>174564.70000000001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2542892.75</v>
      </c>
    </row>
    <row r="30" spans="4:38" ht="14.5">
      <c r="D30" s="18" t="s">
        <v>1130</v>
      </c>
      <c s="4">
        <v>34467.059999999998</v>
      </c>
      <c s="4">
        <v>17233.529999999999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51700.589999999997</v>
      </c>
    </row>
    <row r="31" spans="4:38" ht="14.5">
      <c r="D31" s="18" t="s">
        <v>1128</v>
      </c>
      <c s="4">
        <v>16088.799999999999</v>
      </c>
      <c s="4">
        <v>8044.3999999999996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24133.199999999997</v>
      </c>
    </row>
    <row r="32" spans="4:38" ht="14.5">
      <c r="D32" s="18" t="s">
        <v>1132</v>
      </c>
      <c s="4">
        <v>207907.34</v>
      </c>
      <c s="4">
        <v>103953.67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311861.01000000001</v>
      </c>
    </row>
    <row r="33" spans="4:38" ht="14.5">
      <c r="D33" s="18" t="s">
        <v>1126</v>
      </c>
      <c s="4">
        <v>26267.220000000001</v>
      </c>
      <c s="4">
        <v>13133.610000000001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39400.830000000002</v>
      </c>
    </row>
    <row r="34" spans="4:38" ht="14.5">
      <c r="D34" s="18" t="s">
        <v>1136</v>
      </c>
      <c s="4">
        <v>146494.04000000001</v>
      </c>
      <c s="4">
        <v>73247.020000000004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219741.06</v>
      </c>
    </row>
    <row r="35" spans="4:38" ht="14.5">
      <c r="D35" s="18" t="s">
        <v>1122</v>
      </c>
      <c s="4">
        <v>45045.639999999999</v>
      </c>
      <c s="4">
        <v>22522.82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67568.459999999992</v>
      </c>
    </row>
    <row r="36" spans="4:38" ht="14.5">
      <c r="D36" s="18" t="s">
        <v>1138</v>
      </c>
      <c s="4">
        <v>37324.660000000003</v>
      </c>
      <c s="4">
        <v>18662.330000000002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55986.990000000005</v>
      </c>
    </row>
    <row r="37" spans="4:38" ht="14.5">
      <c r="D37" s="18" t="s">
        <v>1120</v>
      </c>
      <c s="4">
        <v>184349.70000000001</v>
      </c>
      <c s="4">
        <v>92174.850000000006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276524.55000000005</v>
      </c>
    </row>
    <row r="38" spans="4:38" ht="14.5">
      <c r="D38" s="18" t="s">
        <v>1146</v>
      </c>
      <c s="4">
        <v>13701.280000000001</v>
      </c>
      <c s="4">
        <v>6850.6400000000003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20551.920000000002</v>
      </c>
    </row>
    <row r="39" spans="4:38" ht="14.5">
      <c r="D39" s="18" t="s">
        <v>1171</v>
      </c>
      <c s="4">
        <v>173658.64000000001</v>
      </c>
      <c s="4">
        <v>86829.320000000007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260487.96000000002</v>
      </c>
    </row>
    <row r="40" spans="4:38" ht="14.5">
      <c r="D40" s="2" t="s">
        <v>1843</v>
      </c>
      <c s="4">
        <v>393660.62</v>
      </c>
      <c s="4">
        <v>393660.62</v>
      </c>
      <c s="4">
        <v>393660.62</v>
      </c>
      <c s="4">
        <v>393660.62</v>
      </c>
      <c s="4">
        <v>9635.9200000000001</v>
      </c>
      <c s="4">
        <v>9635.9200000000001</v>
      </c>
      <c s="4">
        <v>9635.9200000000001</v>
      </c>
      <c s="4">
        <v>9635.9200000000001</v>
      </c>
      <c s="4">
        <v>9635.9200000000001</v>
      </c>
      <c s="4">
        <v>9635.9200000000001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1632458</v>
      </c>
    </row>
    <row r="41" spans="4:38" ht="14.5">
      <c r="D41" s="18" t="s">
        <v>1842</v>
      </c>
      <c s="4">
        <v>393660.62</v>
      </c>
      <c s="4">
        <v>393660.62</v>
      </c>
      <c s="4">
        <v>393660.62</v>
      </c>
      <c s="4">
        <v>393660.62</v>
      </c>
      <c s="4">
        <v>9635.9200000000001</v>
      </c>
      <c s="4">
        <v>9635.9200000000001</v>
      </c>
      <c s="4">
        <v>9635.9200000000001</v>
      </c>
      <c s="4">
        <v>9635.9200000000001</v>
      </c>
      <c s="4">
        <v>9635.9200000000001</v>
      </c>
      <c s="4">
        <v>9635.9200000000001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1632458</v>
      </c>
    </row>
    <row r="42" spans="4:38" ht="14.5">
      <c r="D42" s="2" t="s">
        <v>1818</v>
      </c>
      <c s="4">
        <v>137315839.00999999</v>
      </c>
      <c s="4">
        <v>113693120.98</v>
      </c>
      <c s="4">
        <v>75440693.609999999</v>
      </c>
      <c s="4">
        <v>49893969.799999997</v>
      </c>
      <c s="4">
        <v>38347977.340000004</v>
      </c>
      <c s="4">
        <v>26780863.75</v>
      </c>
      <c s="4">
        <v>24433788.800000001</v>
      </c>
      <c s="4">
        <v>22056361.68</v>
      </c>
      <c s="4">
        <v>19648186.550000001</v>
      </c>
      <c s="4">
        <v>17208862.390000001</v>
      </c>
      <c s="4">
        <v>14742419.18</v>
      </c>
      <c s="4">
        <v>12249607.26</v>
      </c>
      <c s="4">
        <v>9728425.3199999984</v>
      </c>
      <c s="4">
        <v>7179084.7700000005</v>
      </c>
      <c s="4">
        <v>4597672.1200000001</v>
      </c>
      <c s="4">
        <v>1982592.02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575299464.58000004</v>
      </c>
    </row>
    <row r="43" spans="4:38" ht="14.5">
      <c r="D43" s="18" t="s">
        <v>1849</v>
      </c>
      <c s="4">
        <v>36866154.060000002</v>
      </c>
      <c s="4">
        <v>34742391.490000002</v>
      </c>
      <c s="4">
        <v>32590930.27</v>
      </c>
      <c s="4">
        <v>30411409.16</v>
      </c>
      <c s="4">
        <v>28203462.190000001</v>
      </c>
      <c s="4">
        <v>25966718.609999999</v>
      </c>
      <c s="4">
        <v>23700802.879999999</v>
      </c>
      <c s="4">
        <v>21405334.5</v>
      </c>
      <c s="4">
        <v>19079928.050000001</v>
      </c>
      <c s="4">
        <v>16724193.07</v>
      </c>
      <c s="4">
        <v>14337734</v>
      </c>
      <c s="4">
        <v>11920150.140000001</v>
      </c>
      <c s="4">
        <v>9471035.5399999991</v>
      </c>
      <c s="4">
        <v>6989978.9800000004</v>
      </c>
      <c s="4">
        <v>4476563.8600000003</v>
      </c>
      <c s="4">
        <v>1930368.1499999999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318817154.95000005</v>
      </c>
    </row>
    <row r="44" spans="4:38" ht="14.5">
      <c r="D44" s="18" t="s">
        <v>430</v>
      </c>
      <c s="4">
        <v>5248818.0700000012</v>
      </c>
      <c s="4">
        <v>2443844.2700000005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7692662.3400000008</v>
      </c>
    </row>
    <row r="45" spans="4:38" ht="14.5">
      <c r="D45" s="18" t="s">
        <v>446</v>
      </c>
      <c s="4">
        <v>32858782.579999998</v>
      </c>
      <c s="4">
        <v>32780019.560000002</v>
      </c>
      <c s="4">
        <v>26133993.420000002</v>
      </c>
      <c s="4">
        <v>19482560.640000001</v>
      </c>
      <c s="4">
        <v>10144515.15</v>
      </c>
      <c s="4">
        <v>814145.14000000001</v>
      </c>
      <c s="4">
        <v>732985.92000000004</v>
      </c>
      <c s="4">
        <v>651027.18000000005</v>
      </c>
      <c s="4">
        <v>568258.5</v>
      </c>
      <c s="4">
        <v>484669.32000000001</v>
      </c>
      <c s="4">
        <v>404685.17999999999</v>
      </c>
      <c s="4">
        <v>329457.12</v>
      </c>
      <c s="4">
        <v>257389.78</v>
      </c>
      <c s="4">
        <v>189105.79000000001</v>
      </c>
      <c s="4">
        <v>121108.25999999999</v>
      </c>
      <c s="4">
        <v>52223.870000000003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126004927.41</v>
      </c>
    </row>
    <row r="46" spans="4:38" ht="14.5">
      <c r="D46" s="18" t="s">
        <v>449</v>
      </c>
      <c s="4">
        <v>699667.04000000004</v>
      </c>
      <c s="4">
        <v>699667.04000000004</v>
      </c>
      <c s="4">
        <v>349833.52000000002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1749167.6000000001</v>
      </c>
    </row>
    <row r="47" spans="4:38" ht="14.5">
      <c r="D47" s="18" t="s">
        <v>774</v>
      </c>
      <c s="4">
        <v>61284466.839999996</v>
      </c>
      <c s="4">
        <v>42873791.299999997</v>
      </c>
      <c s="4">
        <v>16365936.4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120524194.53999999</v>
      </c>
    </row>
    <row r="48" spans="4:38" ht="14.5">
      <c r="D48" s="18" t="s">
        <v>1820</v>
      </c>
      <c s="4">
        <v>357950.42000000004</v>
      </c>
      <c s="4">
        <v>153407.32000000001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511357.74000000005</v>
      </c>
    </row>
    <row r="49" spans="4:38" ht="14.5">
      <c r="D49" s="2" t="s">
        <v>1826</v>
      </c>
      <c s="4">
        <v>1046396130.5999993</v>
      </c>
      <c s="4">
        <v>968062291.77999961</v>
      </c>
      <c s="4">
        <v>819100585.45000005</v>
      </c>
      <c s="4">
        <v>724306098.01999986</v>
      </c>
      <c s="4">
        <v>614198173.14999974</v>
      </c>
      <c s="4">
        <v>481910611.81999993</v>
      </c>
      <c s="4">
        <v>382867107.3500002</v>
      </c>
      <c s="4">
        <v>216141098.60000008</v>
      </c>
      <c s="4">
        <v>90223003.440000013</v>
      </c>
      <c s="4">
        <v>29952093.710000001</v>
      </c>
      <c s="4">
        <v>29471268.16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5402628462.0800009</v>
      </c>
    </row>
    <row r="50" spans="4:38" ht="14.5">
      <c r="D50" s="18" t="s">
        <v>754</v>
      </c>
      <c s="4">
        <v>893301652.83999991</v>
      </c>
      <c s="4">
        <v>867070768</v>
      </c>
      <c s="4">
        <v>761111295.19000006</v>
      </c>
      <c s="4">
        <v>691639281.92999995</v>
      </c>
      <c s="4">
        <v>588071924.42999995</v>
      </c>
      <c s="4">
        <v>466657375.67999995</v>
      </c>
      <c s="4">
        <v>369124493.09000003</v>
      </c>
      <c s="4">
        <v>210913551.65000001</v>
      </c>
      <c s="4">
        <v>87484810.560000002</v>
      </c>
      <c s="4">
        <v>29471268.16</v>
      </c>
      <c s="4">
        <v>29471268.16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4994317689.6899996</v>
      </c>
    </row>
    <row r="51" spans="4:38" ht="14.5">
      <c r="D51" s="18" t="s">
        <v>1105</v>
      </c>
      <c s="4">
        <v>548116.12</v>
      </c>
      <c s="4">
        <v>115031.82000000001</v>
      </c>
      <c s="4">
        <v>115031.82000000001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778179.76000000001</v>
      </c>
    </row>
    <row r="52" spans="4:38" ht="14.5">
      <c r="D52" s="18" t="s">
        <v>1854</v>
      </c>
      <c s="4">
        <v>3221148.8200000003</v>
      </c>
      <c s="4">
        <v>2443982.25</v>
      </c>
      <c s="4">
        <v>1327916.45</v>
      </c>
      <c s="4">
        <v>564026.02000000002</v>
      </c>
      <c s="4">
        <v>214352.47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7771426.0099999998</v>
      </c>
    </row>
    <row r="53" spans="4:38" ht="14.5">
      <c r="D53" s="18" t="s">
        <v>470</v>
      </c>
      <c s="4">
        <v>1019668.9800000002</v>
      </c>
      <c s="4">
        <v>751145.75999999989</v>
      </c>
      <c s="4">
        <v>467397.75</v>
      </c>
      <c s="4">
        <v>308705.33000000002</v>
      </c>
      <c s="4">
        <v>170115.25</v>
      </c>
      <c s="4">
        <v>84508.5</v>
      </c>
      <c s="4">
        <v>37511.220000000001</v>
      </c>
      <c s="4">
        <v>11564.549999999999</v>
      </c>
      <c s="4">
        <v>91.120000000000005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2850708.46</v>
      </c>
    </row>
    <row r="54" spans="4:38" ht="14.5">
      <c r="D54" s="18" t="s">
        <v>1275</v>
      </c>
      <c s="4">
        <v>45581.540000000001</v>
      </c>
      <c s="4">
        <v>22790.77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68372.309999999998</v>
      </c>
    </row>
    <row r="55" spans="4:38" ht="14.5">
      <c r="D55" s="18" t="s">
        <v>1002</v>
      </c>
      <c s="4">
        <v>1054100.3699999999</v>
      </c>
      <c s="4">
        <v>545699.40000000002</v>
      </c>
      <c s="4">
        <v>123230.39999999999</v>
      </c>
      <c s="4">
        <v>64051.029999999999</v>
      </c>
      <c s="4">
        <v>12595.459999999999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1799676.6599999999</v>
      </c>
    </row>
    <row r="56" spans="4:38" ht="14.5">
      <c r="D56" s="18" t="s">
        <v>450</v>
      </c>
      <c s="4">
        <v>21602422.559999999</v>
      </c>
      <c s="4">
        <v>15706724.190000001</v>
      </c>
      <c s="4">
        <v>9883833.2200000007</v>
      </c>
      <c s="4">
        <v>3866323.5999999996</v>
      </c>
      <c s="4">
        <v>2435581.2999999998</v>
      </c>
      <c s="4">
        <v>2435581.2999999998</v>
      </c>
      <c s="4">
        <v>2435581.2999999998</v>
      </c>
      <c s="4">
        <v>2435581.2999999998</v>
      </c>
      <c s="4">
        <v>1217790.6499999999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62019419.420000002</v>
      </c>
    </row>
    <row r="57" spans="4:38" ht="14.5">
      <c r="D57" s="18" t="s">
        <v>1060</v>
      </c>
      <c s="4">
        <v>398249.17999999999</v>
      </c>
      <c s="4">
        <v>204752.38</v>
      </c>
      <c s="4">
        <v>204752.38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807753.93999999994</v>
      </c>
    </row>
    <row r="58" spans="4:38" ht="14.5">
      <c r="D58" s="18" t="s">
        <v>821</v>
      </c>
      <c s="4">
        <v>250128.62999999998</v>
      </c>
      <c s="4">
        <v>154389.73999999999</v>
      </c>
      <c s="4">
        <v>98671.919999999998</v>
      </c>
      <c s="4">
        <v>78585.210000000006</v>
      </c>
      <c s="4">
        <v>53641.309999999998</v>
      </c>
      <c s="4">
        <v>28901.450000000001</v>
      </c>
      <c s="4">
        <v>5293.7299999999996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669611.98999999999</v>
      </c>
    </row>
    <row r="59" spans="4:38" ht="14.5">
      <c r="D59" s="18" t="s">
        <v>1853</v>
      </c>
      <c s="4">
        <v>539814.29000000004</v>
      </c>
      <c s="4">
        <v>297299.46000000002</v>
      </c>
      <c s="4">
        <v>53293.970000000001</v>
      </c>
      <c s="4">
        <v>34645.209999999999</v>
      </c>
      <c s="4">
        <v>8944.2600000000002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933997.18999999994</v>
      </c>
    </row>
    <row r="60" spans="4:38" ht="14.5">
      <c r="D60" s="18" t="s">
        <v>1864</v>
      </c>
      <c s="4">
        <v>309391.99000000005</v>
      </c>
      <c s="4">
        <v>252709.48999999993</v>
      </c>
      <c s="4">
        <v>196026.98000000001</v>
      </c>
      <c s="4">
        <v>139344.48000000001</v>
      </c>
      <c s="4">
        <v>82661.979999999996</v>
      </c>
      <c s="4">
        <v>25979.470000000001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1006114.39</v>
      </c>
    </row>
    <row r="61" spans="4:38" ht="14.5">
      <c r="D61" s="18" t="s">
        <v>1866</v>
      </c>
      <c s="4">
        <v>553452.45999999996</v>
      </c>
      <c s="4">
        <v>460565.34000000003</v>
      </c>
      <c s="4">
        <v>367678.23999999999</v>
      </c>
      <c s="4">
        <v>274791.09000000003</v>
      </c>
      <c s="4">
        <v>181903.98000000001</v>
      </c>
      <c s="4">
        <v>89016.860000000001</v>
      </c>
      <c s="4">
        <v>9675.75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1937083.7200000002</v>
      </c>
    </row>
    <row r="62" spans="4:38" ht="14.5">
      <c r="D62" s="18" t="s">
        <v>815</v>
      </c>
      <c s="4">
        <v>468276.28000000003</v>
      </c>
      <c s="4">
        <v>248585.17999999999</v>
      </c>
      <c s="4">
        <v>64335.559999999998</v>
      </c>
      <c s="4">
        <v>50550.389999999999</v>
      </c>
      <c s="4">
        <v>41271.660000000003</v>
      </c>
      <c s="4">
        <v>31146.360000000001</v>
      </c>
      <c s="4">
        <v>20097.290000000001</v>
      </c>
      <c s="4">
        <v>8132.1099999999997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932394.82999999996</v>
      </c>
    </row>
    <row r="63" spans="4:38" ht="14.5">
      <c r="D63" s="18" t="s">
        <v>1403</v>
      </c>
      <c s="4">
        <v>35453.300000000003</v>
      </c>
      <c s="4">
        <v>35453.300000000003</v>
      </c>
      <c s="4">
        <v>17726.650000000001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88633.25</v>
      </c>
    </row>
    <row r="64" spans="4:38" ht="14.5">
      <c r="D64" s="18" t="s">
        <v>1846</v>
      </c>
      <c s="4">
        <v>232283.72</v>
      </c>
      <c s="4">
        <v>232283.72</v>
      </c>
      <c s="4">
        <v>116141.86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580709.30000000005</v>
      </c>
    </row>
    <row r="65" spans="4:38" ht="14.5">
      <c r="D65" s="18" t="s">
        <v>1399</v>
      </c>
      <c s="4">
        <v>1017162.16</v>
      </c>
      <c s="4">
        <v>953978.02000000002</v>
      </c>
      <c s="4">
        <v>750552.12999999989</v>
      </c>
      <c s="4">
        <v>538860.65000000002</v>
      </c>
      <c s="4">
        <v>484052.02000000002</v>
      </c>
      <c s="4">
        <v>343678.51000000001</v>
      </c>
      <c s="4">
        <v>234715.04999999999</v>
      </c>
      <c s="4">
        <v>143840.23999999999</v>
      </c>
      <c s="4">
        <v>53041.589999999997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4519880.3700000001</v>
      </c>
    </row>
    <row r="66" spans="4:38" ht="14.5">
      <c r="D66" s="18" t="s">
        <v>790</v>
      </c>
      <c s="4">
        <v>289851.08000000002</v>
      </c>
      <c s="4">
        <v>237176.07000000001</v>
      </c>
      <c s="4">
        <v>198849.51000000001</v>
      </c>
      <c s="4">
        <v>157238.77000000002</v>
      </c>
      <c s="4">
        <v>112062.42999999999</v>
      </c>
      <c s="4">
        <v>82393.119999999995</v>
      </c>
      <c s="4">
        <v>82050.360000000001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1159621.3400000001</v>
      </c>
    </row>
    <row r="67" spans="4:38" ht="14.5">
      <c r="D67" s="18" t="s">
        <v>1874</v>
      </c>
      <c s="4">
        <v>66366.339999999997</v>
      </c>
      <c s="4">
        <v>66366.339999999997</v>
      </c>
      <c s="4">
        <v>33183.169999999998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165915.84999999998</v>
      </c>
    </row>
    <row r="68" spans="4:38" ht="14.5">
      <c r="D68" s="18" t="s">
        <v>1882</v>
      </c>
      <c s="4">
        <v>15474.959999999999</v>
      </c>
      <c s="4">
        <v>15474.959999999999</v>
      </c>
      <c s="4">
        <v>7737.4799999999996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38687.399999999994</v>
      </c>
    </row>
    <row r="69" spans="4:38" ht="14.5">
      <c r="D69" s="18" t="s">
        <v>1863</v>
      </c>
      <c s="4">
        <v>68669.759999999995</v>
      </c>
      <c s="4">
        <v>34334.879999999997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103004.63999999998</v>
      </c>
    </row>
    <row r="70" spans="4:38" ht="14.5">
      <c r="D70" s="18" t="s">
        <v>1878</v>
      </c>
      <c s="4">
        <v>30713.919999999998</v>
      </c>
      <c s="4">
        <v>30713.919999999998</v>
      </c>
      <c s="4">
        <v>15356.959999999999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76784.799999999988</v>
      </c>
    </row>
    <row r="71" spans="4:38" ht="14.5">
      <c r="D71" s="18" t="s">
        <v>1883</v>
      </c>
      <c s="4">
        <v>50136.620000000003</v>
      </c>
      <c s="4">
        <v>50136.620000000003</v>
      </c>
      <c s="4">
        <v>25068.310000000001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125341.55</v>
      </c>
    </row>
    <row r="72" spans="4:38" ht="14.5">
      <c r="D72" s="18" t="s">
        <v>1860</v>
      </c>
      <c s="4">
        <v>641404.63</v>
      </c>
      <c s="4">
        <v>362369.83000000002</v>
      </c>
      <c s="4">
        <v>83335.039999999994</v>
      </c>
      <c s="4">
        <v>62281.970000000001</v>
      </c>
      <c s="4">
        <v>41228.910000000003</v>
      </c>
      <c s="4">
        <v>20175.849999999999</v>
      </c>
      <c s="4">
        <v>2193.02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1212989.25</v>
      </c>
    </row>
    <row r="73" spans="4:38" ht="14.5">
      <c r="D73" s="18" t="s">
        <v>1881</v>
      </c>
      <c s="4">
        <v>153541.89999999999</v>
      </c>
      <c s="4">
        <v>153541.89999999999</v>
      </c>
      <c s="4">
        <v>76770.949999999997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383854.75</v>
      </c>
    </row>
    <row r="74" spans="4:38" ht="14.5">
      <c r="D74" s="18" t="s">
        <v>1894</v>
      </c>
      <c s="4">
        <v>2535776.1800000002</v>
      </c>
      <c s="4">
        <v>2535776.1800000002</v>
      </c>
      <c s="4">
        <v>1267888.0900000001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6339440.4500000002</v>
      </c>
    </row>
    <row r="75" spans="4:38" ht="14.5">
      <c r="D75" s="18" t="s">
        <v>1862</v>
      </c>
      <c s="4">
        <v>239624.06</v>
      </c>
      <c s="4">
        <v>119812.03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359436.08999999997</v>
      </c>
    </row>
    <row r="76" spans="4:38" ht="14.5">
      <c r="D76" s="18" t="s">
        <v>1861</v>
      </c>
      <c s="4">
        <v>3430486.9399999999</v>
      </c>
      <c s="4">
        <v>2733938.54</v>
      </c>
      <c s="4">
        <v>1018695.0699999999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7183120.5499999998</v>
      </c>
    </row>
    <row r="77" spans="4:38" ht="14.5">
      <c r="D77" s="18" t="s">
        <v>1872</v>
      </c>
      <c s="4">
        <v>63083.980000000003</v>
      </c>
      <c s="4">
        <v>63083.980000000003</v>
      </c>
      <c s="4">
        <v>31541.990000000002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157709.95000000001</v>
      </c>
    </row>
    <row r="78" spans="4:38" ht="14.5">
      <c r="D78" s="18" t="s">
        <v>1876</v>
      </c>
      <c s="4">
        <v>154332.16</v>
      </c>
      <c s="4">
        <v>154332.16</v>
      </c>
      <c s="4">
        <v>77166.080000000002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385830.40000000002</v>
      </c>
    </row>
    <row r="79" spans="4:38" ht="14.5">
      <c r="D79" s="18" t="s">
        <v>1888</v>
      </c>
      <c s="4">
        <v>248169.27000000002</v>
      </c>
      <c s="4">
        <v>220972.65000000002</v>
      </c>
      <c s="4">
        <v>193776.01000000001</v>
      </c>
      <c s="4">
        <v>166579.37</v>
      </c>
      <c s="4">
        <v>139382.73999999999</v>
      </c>
      <c s="4">
        <v>112186.10000000001</v>
      </c>
      <c s="4">
        <v>84989.470000000001</v>
      </c>
      <c s="4">
        <v>57792.830000000002</v>
      </c>
      <c s="4">
        <v>30596.189999999999</v>
      </c>
      <c s="4">
        <v>5288.2299999999996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1259732.8599999999</v>
      </c>
    </row>
    <row r="80" spans="4:38" ht="14.5">
      <c r="D80" s="18" t="s">
        <v>1886</v>
      </c>
      <c s="4">
        <v>133217.92999999999</v>
      </c>
      <c s="4">
        <v>70527.140000000014</v>
      </c>
      <c s="4">
        <v>12189.879999999999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215934.95000000001</v>
      </c>
    </row>
    <row r="81" spans="4:38" ht="14.5">
      <c r="D81" s="18" t="s">
        <v>1892</v>
      </c>
      <c s="4">
        <v>62782.18</v>
      </c>
      <c s="4">
        <v>59679.220000000001</v>
      </c>
      <c s="4">
        <v>29839.610000000001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152301.00999999998</v>
      </c>
    </row>
    <row r="82" spans="4:38" ht="14.5">
      <c r="D82" s="18" t="s">
        <v>1879</v>
      </c>
      <c s="4">
        <v>126495.22</v>
      </c>
      <c s="4">
        <v>126495.22</v>
      </c>
      <c s="4">
        <v>63247.610000000001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316238.04999999999</v>
      </c>
    </row>
    <row r="83" spans="4:38" ht="14.5">
      <c r="D83" s="18" t="s">
        <v>1890</v>
      </c>
      <c s="4">
        <v>257577.98999999999</v>
      </c>
      <c s="4">
        <v>229350.26000000001</v>
      </c>
      <c s="4">
        <v>201122.54000000001</v>
      </c>
      <c s="4">
        <v>172894.82000000001</v>
      </c>
      <c s="4">
        <v>144667.10000000001</v>
      </c>
      <c s="4">
        <v>116439.38</v>
      </c>
      <c s="4">
        <v>88211.660000000003</v>
      </c>
      <c s="4">
        <v>59983.940000000002</v>
      </c>
      <c s="4">
        <v>31756.220000000001</v>
      </c>
      <c s="4">
        <v>5488.7399999999998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1307492.6499999999</v>
      </c>
    </row>
    <row r="84" spans="4:38" ht="14.5">
      <c r="D84" s="18" t="s">
        <v>1706</v>
      </c>
      <c s="4">
        <v>169985.5</v>
      </c>
      <c s="4">
        <v>169985.5</v>
      </c>
      <c s="4">
        <v>84992.75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424963.75</v>
      </c>
    </row>
    <row r="85" spans="4:38" ht="14.5">
      <c r="D85" s="18" t="s">
        <v>1887</v>
      </c>
      <c s="4">
        <v>2665.6399999999999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2665.6399999999999</v>
      </c>
    </row>
    <row r="86" spans="4:38" ht="14.5">
      <c r="D86" s="18" t="s">
        <v>1880</v>
      </c>
      <c s="4">
        <v>94406.179999999993</v>
      </c>
      <c s="4">
        <v>94406.179999999993</v>
      </c>
      <c s="4">
        <v>47203.089999999997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236015.44999999998</v>
      </c>
    </row>
    <row r="87" spans="4:38" ht="14.5">
      <c r="D87" s="18" t="s">
        <v>1877</v>
      </c>
      <c s="4">
        <v>207705.42000000001</v>
      </c>
      <c s="4">
        <v>207705.42000000001</v>
      </c>
      <c s="4">
        <v>103852.71000000001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519263.55000000005</v>
      </c>
    </row>
    <row r="88" spans="4:38" ht="14.5">
      <c r="D88" s="18" t="s">
        <v>1891</v>
      </c>
      <c s="4">
        <v>65166.620000000003</v>
      </c>
      <c s="4">
        <v>65166.620000000003</v>
      </c>
      <c s="4">
        <v>32583.310000000001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162916.55000000002</v>
      </c>
    </row>
    <row r="89" spans="4:38" ht="14.5">
      <c r="D89" s="18" t="s">
        <v>1859</v>
      </c>
      <c s="4">
        <v>414196.34000000003</v>
      </c>
      <c s="4">
        <v>207098.17000000001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621294.51000000001</v>
      </c>
    </row>
    <row r="90" spans="4:38" ht="14.5">
      <c r="D90" s="18" t="s">
        <v>1875</v>
      </c>
      <c s="4">
        <v>114418.36</v>
      </c>
      <c s="4">
        <v>114418.36</v>
      </c>
      <c s="4">
        <v>57209.18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286045.90000000002</v>
      </c>
    </row>
    <row r="91" spans="4:38" ht="14.5">
      <c r="D91" s="18" t="s">
        <v>1873</v>
      </c>
      <c s="4">
        <v>50566.360000000001</v>
      </c>
      <c s="4">
        <v>50566.360000000001</v>
      </c>
      <c s="4">
        <v>25283.18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126415.89999999999</v>
      </c>
    </row>
    <row r="92" spans="4:38" ht="14.5">
      <c r="D92" s="18" t="s">
        <v>1889</v>
      </c>
      <c s="4">
        <v>21130.150000000005</v>
      </c>
      <c s="4">
        <v>13328.279999999999</v>
      </c>
      <c s="4">
        <v>5526.3599999999997</v>
      </c>
      <c s="4">
        <v>162.53999999999999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40147.330000000009</v>
      </c>
    </row>
    <row r="93" spans="4:38" ht="14.5">
      <c r="D93" s="18" t="s">
        <v>1871</v>
      </c>
      <c s="4">
        <v>60083.239999999998</v>
      </c>
      <c s="4">
        <v>60083.239999999998</v>
      </c>
      <c s="4">
        <v>30041.619999999999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150208.10000000001</v>
      </c>
    </row>
    <row r="94" spans="4:38" ht="14.5">
      <c r="D94" s="18" t="s">
        <v>1893</v>
      </c>
      <c s="4">
        <v>107033.67</v>
      </c>
      <c s="4">
        <v>105857.16</v>
      </c>
      <c s="4">
        <v>52928.580000000002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265819.41000000003</v>
      </c>
    </row>
    <row r="95" spans="4:38" ht="14.5">
      <c r="D95" s="18" t="s">
        <v>1869</v>
      </c>
      <c s="4">
        <v>314560.5</v>
      </c>
      <c s="4">
        <v>314560.5</v>
      </c>
      <c s="4">
        <v>157280.25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786401.25</v>
      </c>
    </row>
    <row r="96" spans="4:38" ht="14.5">
      <c r="D96" s="18" t="s">
        <v>1410</v>
      </c>
      <c s="4">
        <v>227921.56</v>
      </c>
      <c s="4">
        <v>227921.56</v>
      </c>
      <c s="4">
        <v>113960.78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569803.90000000002</v>
      </c>
    </row>
    <row r="97" spans="4:38" ht="14.5">
      <c r="D97" s="18" t="s">
        <v>1865</v>
      </c>
      <c s="4">
        <v>46250</v>
      </c>
      <c s="4">
        <v>16250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62500</v>
      </c>
    </row>
    <row r="98" spans="4:38" ht="14.5">
      <c r="D98" s="18" t="s">
        <v>793</v>
      </c>
      <c s="4">
        <v>612841.08000000007</v>
      </c>
      <c s="4">
        <v>443637.41000000003</v>
      </c>
      <c s="4">
        <v>274433.73999999999</v>
      </c>
      <c s="4">
        <v>274433.73999999999</v>
      </c>
      <c s="4">
        <v>274433.73999999999</v>
      </c>
      <c s="4">
        <v>274433.73999999999</v>
      </c>
      <c s="4">
        <v>274433.73999999999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2428647.1899999999</v>
      </c>
    </row>
    <row r="99" spans="4:38" ht="14.5">
      <c r="D99" s="18" t="s">
        <v>1856</v>
      </c>
      <c s="4">
        <v>995229.35000000009</v>
      </c>
      <c s="4">
        <v>722662.42000000004</v>
      </c>
      <c s="4">
        <v>450095.48999999999</v>
      </c>
      <c s="4">
        <v>375634.38</v>
      </c>
      <c s="4">
        <v>299000.01000000001</v>
      </c>
      <c s="4">
        <v>223452.26999999999</v>
      </c>
      <c s="4">
        <v>147904.54999999999</v>
      </c>
      <c s="4">
        <v>72615.520000000004</v>
      </c>
      <c s="4">
        <v>7848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3294441.9900000002</v>
      </c>
    </row>
    <row r="100" spans="4:38" ht="14.5">
      <c r="D100" s="18" t="s">
        <v>1857</v>
      </c>
      <c s="4">
        <v>668706.80000000005</v>
      </c>
      <c s="4">
        <v>525485.14000000001</v>
      </c>
      <c s="4">
        <v>191131.73999999999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1385323.6799999999</v>
      </c>
    </row>
    <row r="101" spans="4:38" ht="14.5">
      <c r="D101" s="18" t="s">
        <v>1858</v>
      </c>
      <c s="4">
        <v>380192.41999999998</v>
      </c>
      <c s="4">
        <v>190096.20999999999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570288.63</v>
      </c>
    </row>
    <row r="102" spans="4:38" ht="14.5">
      <c r="D102" s="18" t="s">
        <v>1884</v>
      </c>
      <c s="4">
        <v>257000.73999999999</v>
      </c>
      <c s="4">
        <v>257000.73999999999</v>
      </c>
      <c s="4">
        <v>128500.37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642501.84999999998</v>
      </c>
    </row>
    <row r="103" spans="4:38" ht="14.5">
      <c r="D103" s="18" t="s">
        <v>1885</v>
      </c>
      <c s="4">
        <v>93400.139999999999</v>
      </c>
      <c s="4">
        <v>93400.139999999999</v>
      </c>
      <c s="4">
        <v>46700.07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233500.35000000001</v>
      </c>
    </row>
    <row r="104" spans="4:38" ht="14.5">
      <c r="D104" s="18" t="s">
        <v>1870</v>
      </c>
      <c s="4">
        <v>719172.17999999993</v>
      </c>
      <c s="4">
        <v>714375.56999999995</v>
      </c>
      <c s="4">
        <v>369479.09999999998</v>
      </c>
      <c s="4">
        <v>24582.540000000001</v>
      </c>
      <c s="4">
        <v>19786</v>
      </c>
      <c s="4">
        <v>14989.379999999999</v>
      </c>
      <c s="4">
        <v>10192.790000000001</v>
      </c>
      <c s="4">
        <v>5396.2200000000003</v>
      </c>
      <c s="4">
        <v>932.67999999999995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1878906.46</v>
      </c>
    </row>
    <row r="105" spans="4:38" ht="14.5">
      <c r="D105" s="18" t="s">
        <v>1394</v>
      </c>
      <c s="4">
        <v>301755.01000000001</v>
      </c>
      <c s="4">
        <v>201081.28999999998</v>
      </c>
      <c s="4">
        <v>58938.5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561774.80000000005</v>
      </c>
    </row>
    <row r="106" spans="4:38" ht="14.5">
      <c r="D106" s="18" t="s">
        <v>1855</v>
      </c>
      <c s="4">
        <v>467746.84999999998</v>
      </c>
      <c s="4">
        <v>395635.03999999998</v>
      </c>
      <c s="4">
        <v>339889.09000000003</v>
      </c>
      <c s="4">
        <v>224471.38</v>
      </c>
      <c s="4">
        <v>152602.01999999999</v>
      </c>
      <c s="4">
        <v>109063.28</v>
      </c>
      <c s="4">
        <v>62090.059999999998</v>
      </c>
      <c s="4">
        <v>13281.040000000001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1764778.76</v>
      </c>
    </row>
    <row r="107" spans="4:38" ht="14.5">
      <c r="D107" s="18" t="s">
        <v>828</v>
      </c>
      <c s="4">
        <v>46358597.099999994</v>
      </c>
      <c s="4">
        <v>18120277.689999998</v>
      </c>
      <c s="4">
        <v>2675721.3999999999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67154596.189999998</v>
      </c>
    </row>
    <row r="108" spans="4:38" ht="14.5">
      <c r="D108" s="18" t="s">
        <v>764</v>
      </c>
      <c s="4">
        <v>5922445.3399999999</v>
      </c>
      <c s="4">
        <v>4738151.2699999996</v>
      </c>
      <c s="4">
        <v>2523019.9199999999</v>
      </c>
      <c s="4">
        <v>505261.27000000002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13688877.799999999</v>
      </c>
    </row>
    <row r="109" spans="4:38" ht="14.5">
      <c r="D109" s="18" t="s">
        <v>761</v>
      </c>
      <c s="4">
        <v>25080174.27</v>
      </c>
      <c s="4">
        <v>20866703.030000001</v>
      </c>
      <c s="4">
        <v>17839999.260000002</v>
      </c>
      <c s="4">
        <v>14813295.48</v>
      </c>
      <c s="4">
        <v>12447103.049999999</v>
      </c>
      <c s="4">
        <v>7745541.8499999996</v>
      </c>
      <c s="4">
        <v>6828716.8499999996</v>
      </c>
      <c s="4">
        <v>2214956.25</v>
      </c>
      <c s="4">
        <v>1298131.25</v>
      </c>
      <c s="4">
        <v>377785.41999999998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109512406.71000001</v>
      </c>
    </row>
    <row r="110" spans="4:38" ht="14.5">
      <c r="D110" s="18" t="s">
        <v>442</v>
      </c>
      <c s="4">
        <v>105356.42</v>
      </c>
      <c s="4">
        <v>17405.349999999999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122761.76999999999</v>
      </c>
    </row>
    <row r="111" spans="4:38" ht="14.5">
      <c r="D111" s="18" t="s">
        <v>406</v>
      </c>
      <c s="4">
        <v>161442.60999999999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161442.60999999999</v>
      </c>
    </row>
    <row r="112" spans="4:38" ht="14.5">
      <c r="D112" s="18" t="s">
        <v>427</v>
      </c>
      <c s="4">
        <v>5810515.9199999999</v>
      </c>
      <c s="4">
        <v>3935504.3799999999</v>
      </c>
      <c s="4">
        <v>1030246.42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10776266.719999999</v>
      </c>
    </row>
    <row r="113" spans="4:38" ht="14.5">
      <c r="D113" s="18" t="s">
        <v>464</v>
      </c>
      <c s="4">
        <v>258144.89999999997</v>
      </c>
      <c s="4">
        <v>69846.25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327991.14999999997</v>
      </c>
    </row>
    <row r="114" spans="4:38" ht="14.5">
      <c r="D114" s="18" t="s">
        <v>513</v>
      </c>
      <c s="4">
        <v>766653.47999999998</v>
      </c>
      <c s="4">
        <v>383326.73999999999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1149980.22</v>
      </c>
    </row>
    <row r="115" spans="4:38" ht="14.5">
      <c r="D115" s="18" t="s">
        <v>1107</v>
      </c>
      <c s="4">
        <v>44464.620000000003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44464.620000000003</v>
      </c>
    </row>
    <row r="116" spans="4:38" ht="14.5">
      <c r="D116" s="18" t="s">
        <v>434</v>
      </c>
      <c s="4">
        <v>332490.21000000002</v>
      </c>
      <c s="4">
        <v>46527.260000000002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379017.46999999997</v>
      </c>
    </row>
    <row r="117" spans="4:38" ht="14.5">
      <c r="D117" s="18" t="s">
        <v>1264</v>
      </c>
      <c s="4">
        <v>240843.95999999999</v>
      </c>
      <c s="4">
        <v>120421.98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361265.93999999994</v>
      </c>
    </row>
    <row r="118" spans="4:38" ht="14.5">
      <c r="D118" s="18" t="s">
        <v>1179</v>
      </c>
      <c s="4">
        <v>101949.14</v>
      </c>
      <c s="4">
        <v>50974.57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152923.70999999999</v>
      </c>
    </row>
    <row r="119" spans="4:38" ht="14.5">
      <c r="D119" s="18" t="s">
        <v>1235</v>
      </c>
      <c s="4">
        <v>413135.63000000006</v>
      </c>
      <c s="4">
        <v>338470.19</v>
      </c>
      <c s="4">
        <v>260111.73999999999</v>
      </c>
      <c s="4">
        <v>214447.26000000001</v>
      </c>
      <c s="4">
        <v>183277.10999999999</v>
      </c>
      <c s="4">
        <v>119068.02</v>
      </c>
      <c s="4">
        <v>66567.460000000006</v>
      </c>
      <c s="4">
        <v>26832.02</v>
      </c>
      <c s="4">
        <v>5742.0200000000004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1627651.4500000002</v>
      </c>
    </row>
    <row r="120" spans="4:38" ht="14.5">
      <c r="D120" s="18" t="s">
        <v>1075</v>
      </c>
      <c s="4">
        <v>67996.320000000007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67996.320000000007</v>
      </c>
    </row>
    <row r="121" spans="4:38" ht="14.5">
      <c r="D121" s="18" t="s">
        <v>1150</v>
      </c>
      <c s="4">
        <v>77922.279999999999</v>
      </c>
      <c s="4">
        <v>38961.139999999999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116883.42</v>
      </c>
    </row>
    <row r="122" spans="4:38" ht="14.5">
      <c r="D122" s="18" t="s">
        <v>1083</v>
      </c>
      <c s="4">
        <v>118700.51999999999</v>
      </c>
      <c s="4">
        <v>23511.98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142212.5</v>
      </c>
    </row>
    <row r="123" spans="4:38" ht="14.5">
      <c r="D123" s="18" t="s">
        <v>1273</v>
      </c>
      <c s="4">
        <v>137838.03999999998</v>
      </c>
      <c s="4">
        <v>48593.93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186431.97</v>
      </c>
    </row>
    <row r="124" spans="4:38" ht="14.5">
      <c r="D124" s="18" t="s">
        <v>1164</v>
      </c>
      <c s="4">
        <v>25174.799999999999</v>
      </c>
      <c s="4">
        <v>12587.4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37762.199999999997</v>
      </c>
    </row>
    <row r="125" spans="4:38" ht="14.5">
      <c r="D125" s="18" t="s">
        <v>1077</v>
      </c>
      <c s="4">
        <v>12163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12163</v>
      </c>
    </row>
    <row r="126" spans="4:38" ht="14.5">
      <c r="D126" s="18" t="s">
        <v>1080</v>
      </c>
      <c s="4">
        <v>49044.400000000001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49044.400000000001</v>
      </c>
    </row>
    <row r="127" spans="4:38" ht="14.5">
      <c r="D127" s="18" t="s">
        <v>1167</v>
      </c>
      <c s="4">
        <v>36593.620000000003</v>
      </c>
      <c s="4">
        <v>18296.810000000001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54890.430000000008</v>
      </c>
    </row>
    <row r="128" spans="4:38" ht="14.5">
      <c r="D128" s="18" t="s">
        <v>1069</v>
      </c>
      <c s="4">
        <v>301929.35999999999</v>
      </c>
      <c s="4">
        <v>79231.729999999996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381161.08999999997</v>
      </c>
    </row>
    <row r="129" spans="4:38" ht="14.5">
      <c r="D129" s="18" t="s">
        <v>1192</v>
      </c>
      <c s="4">
        <v>73100</v>
      </c>
      <c s="4">
        <v>36550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109650</v>
      </c>
    </row>
    <row r="130" spans="4:38" ht="14.5">
      <c r="D130" s="18" t="s">
        <v>1154</v>
      </c>
      <c s="4">
        <v>716185.04999999993</v>
      </c>
      <c s="4">
        <v>535730.89000000001</v>
      </c>
      <c s="4">
        <v>450956.17999999999</v>
      </c>
      <c s="4">
        <v>365407.06</v>
      </c>
      <c s="4">
        <v>299259.88</v>
      </c>
      <c s="4">
        <v>248351.78</v>
      </c>
      <c s="4">
        <v>204061.04000000001</v>
      </c>
      <c s="4">
        <v>85307.770000000004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2905259.6499999999</v>
      </c>
    </row>
    <row r="131" spans="4:38" ht="14.5">
      <c r="D131" s="18" t="s">
        <v>1268</v>
      </c>
      <c s="4">
        <v>280802.19</v>
      </c>
      <c s="4">
        <v>187767.31</v>
      </c>
      <c s="4">
        <v>91362.029999999999</v>
      </c>
      <c s="4">
        <v>46531.040000000001</v>
      </c>
      <c s="4">
        <v>5217.9799999999996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611680.55000000005</v>
      </c>
    </row>
    <row r="132" spans="4:38" ht="14.5">
      <c r="D132" s="18" t="s">
        <v>1118</v>
      </c>
      <c s="4">
        <v>16197396.030000001</v>
      </c>
      <c s="4">
        <v>13294160.93</v>
      </c>
      <c s="4">
        <v>10277156.85</v>
      </c>
      <c s="4">
        <v>6195382.54</v>
      </c>
      <c s="4">
        <v>5174779.1400000006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51138875.490000002</v>
      </c>
    </row>
    <row r="133" spans="4:38" ht="14.5">
      <c r="D133" s="18" t="s">
        <v>786</v>
      </c>
      <c s="4">
        <v>604489.68000000005</v>
      </c>
      <c s="4">
        <v>604489.68000000005</v>
      </c>
      <c s="4">
        <v>604489.68000000005</v>
      </c>
      <c s="4">
        <v>604489.68000000005</v>
      </c>
      <c s="4">
        <v>604489.68000000005</v>
      </c>
      <c s="4">
        <v>604489.68000000005</v>
      </c>
      <c s="4">
        <v>604489.68000000005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4231427.7600000007</v>
      </c>
    </row>
    <row r="134" spans="4:38" ht="14.5">
      <c r="D134" s="18" t="s">
        <v>788</v>
      </c>
      <c s="4">
        <v>118214.84</v>
      </c>
      <c s="4">
        <v>118214.84</v>
      </c>
      <c s="4">
        <v>118214.84</v>
      </c>
      <c s="4">
        <v>118214.84</v>
      </c>
      <c s="4">
        <v>118214.84</v>
      </c>
      <c s="4">
        <v>118214.84</v>
      </c>
      <c s="4">
        <v>118214.84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827503.87999999989</v>
      </c>
    </row>
    <row r="135" spans="4:38" ht="14.5">
      <c r="D135" s="18" t="s">
        <v>1769</v>
      </c>
      <c s="4">
        <v>151813.98000000001</v>
      </c>
      <c s="4">
        <v>151813.98000000001</v>
      </c>
      <c s="4">
        <v>151813.98000000001</v>
      </c>
      <c s="4">
        <v>151813.98000000001</v>
      </c>
      <c s="4">
        <v>151813.98000000001</v>
      </c>
      <c s="4">
        <v>151813.98000000001</v>
      </c>
      <c s="4">
        <v>151813.98000000001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1062697.8600000001</v>
      </c>
    </row>
    <row r="136" spans="4:38" ht="14.5">
      <c r="D136" s="18" t="s">
        <v>795</v>
      </c>
      <c s="4">
        <v>92263.160000000003</v>
      </c>
      <c s="4">
        <v>92263.160000000003</v>
      </c>
      <c s="4">
        <v>92263.160000000003</v>
      </c>
      <c s="4">
        <v>92263.160000000003</v>
      </c>
      <c s="4">
        <v>92263.160000000003</v>
      </c>
      <c s="4">
        <v>92263.160000000003</v>
      </c>
      <c s="4">
        <v>92263.160000000003</v>
      </c>
      <c s="4">
        <v>92263.160000000003</v>
      </c>
      <c s="4">
        <v>92263.160000000003</v>
      </c>
      <c s="4">
        <v>92263.160000000003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922631.60000000009</v>
      </c>
    </row>
    <row r="137" spans="4:38" ht="14.5">
      <c r="D137" s="18" t="s">
        <v>797</v>
      </c>
      <c s="4">
        <v>43089</v>
      </c>
      <c s="4">
        <v>43089</v>
      </c>
      <c s="4">
        <v>43089</v>
      </c>
      <c s="4">
        <v>43089</v>
      </c>
      <c s="4">
        <v>43089</v>
      </c>
      <c s="4">
        <v>43089</v>
      </c>
      <c s="4">
        <v>43089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301623</v>
      </c>
    </row>
    <row r="138" spans="4:38" ht="14.5">
      <c r="D138" s="18" t="s">
        <v>799</v>
      </c>
      <c s="4">
        <v>227833.64000000001</v>
      </c>
      <c s="4">
        <v>227833.64000000001</v>
      </c>
      <c s="4">
        <v>227833.64000000001</v>
      </c>
      <c s="4">
        <v>227833.64000000001</v>
      </c>
      <c s="4">
        <v>227833.64000000001</v>
      </c>
      <c s="4">
        <v>227833.64000000001</v>
      </c>
      <c s="4">
        <v>227833.64000000001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1594835.4800000002</v>
      </c>
    </row>
    <row r="139" spans="4:38" ht="14.5">
      <c r="D139" s="18" t="s">
        <v>801</v>
      </c>
      <c s="4">
        <v>180160.57999999999</v>
      </c>
      <c s="4">
        <v>180160.57999999999</v>
      </c>
      <c s="4">
        <v>180160.57999999999</v>
      </c>
      <c s="4">
        <v>180160.57999999999</v>
      </c>
      <c s="4">
        <v>180160.57999999999</v>
      </c>
      <c s="4">
        <v>180160.57999999999</v>
      </c>
      <c s="4">
        <v>180160.57999999999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1261124.0599999998</v>
      </c>
    </row>
    <row r="140" spans="4:41" ht="14.5">
      <c r="D140" s="18" t="s">
        <v>803</v>
      </c>
      <c s="4">
        <v>40414.199999999997</v>
      </c>
      <c s="4">
        <v>40414.199999999997</v>
      </c>
      <c s="4">
        <v>40414.199999999997</v>
      </c>
      <c s="4">
        <v>40414.199999999997</v>
      </c>
      <c s="4">
        <v>40414.199999999997</v>
      </c>
      <c s="4">
        <v>40414.199999999997</v>
      </c>
      <c s="4">
        <v>40414.199999999997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282899.40000000002</v>
      </c>
      <c s="4"/>
      <c s="4"/>
      <c s="4"/>
    </row>
    <row r="141" spans="4:41" ht="14.5">
      <c r="D141" s="18" t="s">
        <v>805</v>
      </c>
      <c s="4">
        <v>123692.86</v>
      </c>
      <c s="4">
        <v>123692.86</v>
      </c>
      <c s="4">
        <v>123692.86</v>
      </c>
      <c s="4">
        <v>123692.86</v>
      </c>
      <c s="4">
        <v>123692.86</v>
      </c>
      <c s="4">
        <v>123692.86</v>
      </c>
      <c s="4">
        <v>123692.86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865850.02000000002</v>
      </c>
      <c s="4"/>
      <c s="4"/>
      <c s="4"/>
    </row>
    <row r="142" spans="4:41" ht="14.5">
      <c r="D142" s="18" t="s">
        <v>807</v>
      </c>
      <c s="4">
        <v>132927.38</v>
      </c>
      <c s="4">
        <v>132927.38</v>
      </c>
      <c s="4">
        <v>132927.38</v>
      </c>
      <c s="4">
        <v>132927.38</v>
      </c>
      <c s="4">
        <v>132927.38</v>
      </c>
      <c s="4">
        <v>132927.38</v>
      </c>
      <c s="4">
        <v>132927.38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930491.66000000003</v>
      </c>
      <c s="4"/>
      <c s="4"/>
      <c s="4"/>
    </row>
    <row r="143" spans="4:38" ht="14.5">
      <c r="D143" s="18" t="s">
        <v>809</v>
      </c>
      <c s="4">
        <v>202214.17999999999</v>
      </c>
      <c s="4">
        <v>202214.17999999999</v>
      </c>
      <c s="4">
        <v>202214.17999999999</v>
      </c>
      <c s="4">
        <v>202214.17999999999</v>
      </c>
      <c s="4">
        <v>202214.17999999999</v>
      </c>
      <c s="4">
        <v>202214.17999999999</v>
      </c>
      <c s="4">
        <v>202214.17999999999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1415499.2599999998</v>
      </c>
    </row>
    <row r="144" spans="4:38" ht="14.5">
      <c r="D144" s="18" t="s">
        <v>811</v>
      </c>
      <c s="4">
        <v>55054.519999999997</v>
      </c>
      <c s="4">
        <v>55054.519999999997</v>
      </c>
      <c s="4">
        <v>55054.519999999997</v>
      </c>
      <c s="4">
        <v>55054.519999999997</v>
      </c>
      <c s="4">
        <v>55054.519999999997</v>
      </c>
      <c s="4">
        <v>55054.519999999997</v>
      </c>
      <c s="4">
        <v>55054.519999999997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385381.63999999996</v>
      </c>
    </row>
    <row r="145" spans="4:38" ht="14.5">
      <c r="D145" s="18" t="s">
        <v>813</v>
      </c>
      <c s="4">
        <v>114671.2</v>
      </c>
      <c s="4">
        <v>114671.2</v>
      </c>
      <c s="4">
        <v>114671.2</v>
      </c>
      <c s="4">
        <v>114671.2</v>
      </c>
      <c s="4">
        <v>114671.2</v>
      </c>
      <c s="4">
        <v>114671.2</v>
      </c>
      <c s="4">
        <v>114671.2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802698.40000000002</v>
      </c>
    </row>
    <row r="146" spans="4:38" ht="14.5">
      <c r="D146" s="18" t="s">
        <v>1770</v>
      </c>
      <c s="4">
        <v>45397.040000000001</v>
      </c>
      <c s="4">
        <v>45397.040000000001</v>
      </c>
      <c s="4">
        <v>45397.040000000001</v>
      </c>
      <c s="4">
        <v>45397.040000000001</v>
      </c>
      <c s="4">
        <v>45397.040000000001</v>
      </c>
      <c s="4">
        <v>45397.040000000001</v>
      </c>
      <c s="4">
        <v>45397.040000000001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317779.28000000003</v>
      </c>
    </row>
    <row r="147" spans="4:38" ht="14.5">
      <c r="D147" s="18" t="s">
        <v>1771</v>
      </c>
      <c s="4">
        <v>415609.38</v>
      </c>
      <c s="4">
        <v>415609.38</v>
      </c>
      <c s="4">
        <v>415609.38</v>
      </c>
      <c s="4">
        <v>415609.38</v>
      </c>
      <c s="4">
        <v>415609.38</v>
      </c>
      <c s="4">
        <v>415609.38</v>
      </c>
      <c s="4">
        <v>415609.38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2909265.6600000001</v>
      </c>
    </row>
    <row r="148" spans="4:38" ht="14.5">
      <c r="D148" s="18" t="s">
        <v>1772</v>
      </c>
      <c s="4">
        <v>209112.88</v>
      </c>
      <c s="4">
        <v>209112.88</v>
      </c>
      <c s="4">
        <v>209112.88</v>
      </c>
      <c s="4">
        <v>209112.88</v>
      </c>
      <c s="4">
        <v>209112.88</v>
      </c>
      <c s="4">
        <v>209112.88</v>
      </c>
      <c s="4">
        <v>209112.88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1463790.1600000001</v>
      </c>
    </row>
    <row r="149" spans="4:38" ht="14.5">
      <c r="D149" s="18" t="s">
        <v>819</v>
      </c>
      <c s="4">
        <v>53502.660000000003</v>
      </c>
      <c s="4">
        <v>53502.660000000003</v>
      </c>
      <c s="4">
        <v>53502.660000000003</v>
      </c>
      <c s="4">
        <v>53502.660000000003</v>
      </c>
      <c s="4">
        <v>53502.660000000003</v>
      </c>
      <c s="4">
        <v>53502.660000000003</v>
      </c>
      <c s="4">
        <v>53502.660000000003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374518.62000000005</v>
      </c>
    </row>
    <row r="150" spans="4:38" ht="14.5">
      <c r="D150" s="18" t="s">
        <v>1773</v>
      </c>
      <c s="4">
        <v>58852.18</v>
      </c>
      <c s="4">
        <v>58852.18</v>
      </c>
      <c s="4">
        <v>58852.18</v>
      </c>
      <c s="4">
        <v>58852.18</v>
      </c>
      <c s="4">
        <v>58852.18</v>
      </c>
      <c s="4">
        <v>58852.18</v>
      </c>
      <c s="4">
        <v>58852.18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411965.26000000001</v>
      </c>
    </row>
    <row r="151" spans="4:38" ht="14.5">
      <c r="D151" s="18" t="s">
        <v>823</v>
      </c>
      <c s="4">
        <v>43151.900000000001</v>
      </c>
      <c s="4">
        <v>43151.900000000001</v>
      </c>
      <c s="4">
        <v>43151.900000000001</v>
      </c>
      <c s="4">
        <v>43151.900000000001</v>
      </c>
      <c s="4">
        <v>43151.900000000001</v>
      </c>
      <c s="4">
        <v>43151.900000000001</v>
      </c>
      <c s="4">
        <v>43151.900000000001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302063.29999999999</v>
      </c>
    </row>
    <row r="152" spans="4:38" ht="14.5">
      <c r="D152" s="18" t="s">
        <v>1774</v>
      </c>
      <c s="4">
        <v>196176.07999999999</v>
      </c>
      <c s="4">
        <v>196176.07999999999</v>
      </c>
      <c s="4">
        <v>196176.07999999999</v>
      </c>
      <c s="4">
        <v>196176.07999999999</v>
      </c>
      <c s="4">
        <v>196176.07999999999</v>
      </c>
      <c s="4">
        <v>196176.07999999999</v>
      </c>
      <c s="4">
        <v>196176.07999999999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1373232.5599999998</v>
      </c>
    </row>
    <row r="153" spans="4:38" ht="14.5">
      <c r="D153" s="18" t="s">
        <v>826</v>
      </c>
      <c s="4">
        <v>39687.580000000002</v>
      </c>
      <c s="4">
        <v>39687.580000000002</v>
      </c>
      <c s="4">
        <v>39687.580000000002</v>
      </c>
      <c s="4">
        <v>39687.580000000002</v>
      </c>
      <c s="4">
        <v>39687.580000000002</v>
      </c>
      <c s="4">
        <v>39687.580000000002</v>
      </c>
      <c s="4">
        <v>39687.580000000002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277813.06000000006</v>
      </c>
    </row>
    <row r="154" spans="4:38" ht="14.5">
      <c r="D154" s="2" t="s">
        <v>699</v>
      </c>
      <c s="4">
        <v>1314203171.7050002</v>
      </c>
      <c s="4">
        <v>1169471237.5500016</v>
      </c>
      <c s="4">
        <v>948645809.54000008</v>
      </c>
      <c s="4">
        <v>800374095.49999988</v>
      </c>
      <c s="4">
        <v>664055381.01999974</v>
      </c>
      <c s="4">
        <v>511579394.0999999</v>
      </c>
      <c s="4">
        <v>408538220.4200002</v>
      </c>
      <c s="4">
        <v>238788274.16000009</v>
      </c>
      <c s="4">
        <v>110119594.78000002</v>
      </c>
      <c s="4">
        <v>47211761.319999993</v>
      </c>
      <c s="4">
        <v>44233882.769999996</v>
      </c>
      <c s="4">
        <v>12260477.140000001</v>
      </c>
      <c s="4">
        <v>9733850.3199999984</v>
      </c>
      <c s="4">
        <v>7181409.7700000005</v>
      </c>
      <c s="4">
        <v>4597672.1200000001</v>
      </c>
      <c s="4">
        <v>1982592.02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6292976824.2350006</v>
      </c>
    </row>
  </sheetData>
  <mergeCells count="1">
    <mergeCell ref="A1:M1"/>
  </mergeCells>
  <pageMargins left="0.7" right="0.7" top="0.75" bottom="0.75" header="0.3" footer="0.3"/>
  <pageSetup orientation="portrait" paperSize="9" r:id="rId2"/>
  <drawing r:id="rId1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7030A0"/>
  </sheetPr>
  <dimension ref="A1:AP22"/>
  <sheetViews>
    <sheetView showGridLines="0" workbookViewId="0" topLeftCell="A1">
      <selection pane="topLeft" activeCell="D18" sqref="D18:AJ18"/>
    </sheetView>
  </sheetViews>
  <sheetFormatPr defaultColWidth="11.4542857142857" defaultRowHeight="14.5"/>
  <cols>
    <col min="1" max="1" width="35.5714285714286" bestFit="1" customWidth="1"/>
    <col min="2" max="2" width="31.5714285714286" bestFit="1" customWidth="1"/>
    <col min="3" max="9" width="12.5714285714286" customWidth="1"/>
    <col min="10" max="20" width="15.4285714285714" bestFit="1" customWidth="1"/>
    <col min="21" max="25" width="13.5714285714286" bestFit="1" customWidth="1"/>
    <col min="26" max="30" width="12.5714285714286" bestFit="1" customWidth="1"/>
    <col min="31" max="35" width="11.5714285714286" bestFit="1" customWidth="1"/>
    <col min="36" max="36" width="14" customWidth="1"/>
    <col min="37" max="37" width="13.4285714285714" customWidth="1"/>
    <col min="38" max="38" width="15.5714285714286" customWidth="1"/>
    <col min="39" max="39" width="13.4285714285714" bestFit="1" customWidth="1"/>
    <col min="40" max="40" width="46.5714285714286" customWidth="1"/>
  </cols>
  <sheetData>
    <row r="1" spans="1:11" ht="23.5">
      <c r="A1" s="186" t="s">
        <v>1962</v>
      </c>
      <c s="186"/>
      <c s="186"/>
      <c s="186"/>
      <c s="186"/>
      <c s="186"/>
      <c s="186"/>
      <c s="186"/>
      <c s="186"/>
      <c s="186"/>
      <c s="14"/>
    </row>
    <row r="2" spans="1:11" ht="14.5">
      <c r="A2" s="12"/>
      <c s="12"/>
      <c s="12"/>
      <c s="12"/>
      <c s="12"/>
      <c s="12"/>
      <c s="12"/>
      <c s="12"/>
      <c s="12"/>
      <c s="12"/>
      <c s="12"/>
    </row>
    <row r="3" spans="1:11" ht="14.5">
      <c r="A3" s="12"/>
      <c s="12"/>
      <c s="12"/>
      <c s="12"/>
      <c s="12"/>
      <c s="12"/>
      <c s="12"/>
      <c s="12"/>
      <c s="12"/>
      <c s="12"/>
      <c s="12"/>
    </row>
    <row r="4" spans="1:11" ht="14.5">
      <c r="A4" s="12"/>
      <c s="12"/>
      <c s="12"/>
      <c s="12"/>
      <c s="12"/>
      <c s="12"/>
      <c s="12"/>
      <c s="12"/>
      <c s="12"/>
      <c s="12"/>
      <c s="12"/>
    </row>
    <row r="5" spans="1:11" ht="14.5">
      <c r="A5" s="12"/>
      <c s="12"/>
      <c s="12"/>
      <c s="12"/>
      <c s="12"/>
      <c s="12"/>
      <c s="12"/>
      <c s="12"/>
      <c s="12"/>
      <c s="12"/>
      <c s="12"/>
    </row>
    <row r="6" spans="1:11" ht="14.5">
      <c r="A6" s="12"/>
      <c s="12"/>
      <c s="12"/>
      <c s="12"/>
      <c s="12"/>
      <c s="12"/>
      <c s="12"/>
      <c s="12"/>
      <c s="12"/>
      <c s="12"/>
      <c s="12"/>
    </row>
    <row r="7" spans="1:11" ht="14.5">
      <c r="A7" s="12"/>
      <c s="12"/>
      <c s="12"/>
      <c s="12"/>
      <c s="12"/>
      <c s="12"/>
      <c s="12"/>
      <c s="12"/>
      <c s="12"/>
      <c s="12"/>
      <c s="12"/>
    </row>
    <row r="8" spans="1:11" ht="14.5">
      <c r="A8" s="12"/>
      <c s="12"/>
      <c s="12"/>
      <c s="12"/>
      <c s="12"/>
      <c s="12"/>
      <c s="12"/>
      <c s="12"/>
      <c s="12"/>
      <c s="12"/>
      <c s="12"/>
    </row>
    <row r="9" spans="1:11" ht="14.5">
      <c r="A9" s="12"/>
      <c s="12"/>
      <c s="12"/>
      <c s="12"/>
      <c s="12"/>
      <c s="12"/>
      <c s="12"/>
      <c s="12"/>
      <c s="12"/>
      <c s="12"/>
      <c s="12"/>
    </row>
    <row r="11" spans="1:36" ht="29">
      <c r="A11" s="13" t="s">
        <v>1963</v>
      </c>
      <c s="13" t="s">
        <v>1964</v>
      </c>
      <c s="5" t="s">
        <v>638</v>
      </c>
      <c s="5" t="s">
        <v>639</v>
      </c>
      <c s="5" t="s">
        <v>640</v>
      </c>
      <c s="5" t="s">
        <v>641</v>
      </c>
      <c s="5" t="s">
        <v>642</v>
      </c>
      <c s="5" t="s">
        <v>643</v>
      </c>
      <c s="5" t="s">
        <v>644</v>
      </c>
      <c s="5" t="s">
        <v>645</v>
      </c>
      <c s="5" t="s">
        <v>646</v>
      </c>
      <c s="5" t="s">
        <v>647</v>
      </c>
      <c s="5" t="s">
        <v>648</v>
      </c>
      <c s="5" t="s">
        <v>706</v>
      </c>
      <c s="5" t="s">
        <v>707</v>
      </c>
      <c s="5" t="s">
        <v>708</v>
      </c>
      <c s="5" t="s">
        <v>709</v>
      </c>
      <c s="5" t="s">
        <v>710</v>
      </c>
      <c s="5" t="s">
        <v>711</v>
      </c>
      <c s="5" t="s">
        <v>712</v>
      </c>
      <c s="5" t="s">
        <v>713</v>
      </c>
      <c s="5" t="s">
        <v>657</v>
      </c>
      <c s="5" t="s">
        <v>714</v>
      </c>
      <c s="5" t="s">
        <v>715</v>
      </c>
      <c s="5" t="s">
        <v>716</v>
      </c>
      <c s="5" t="s">
        <v>717</v>
      </c>
      <c s="5" t="s">
        <v>718</v>
      </c>
      <c s="5" t="s">
        <v>719</v>
      </c>
      <c s="5" t="s">
        <v>720</v>
      </c>
      <c s="5" t="s">
        <v>721</v>
      </c>
      <c s="5" t="s">
        <v>722</v>
      </c>
      <c s="5" t="s">
        <v>723</v>
      </c>
      <c s="5" t="s">
        <v>724</v>
      </c>
      <c s="5" t="s">
        <v>1947</v>
      </c>
      <c s="5" t="s">
        <v>1948</v>
      </c>
      <c s="5" t="s">
        <v>1961</v>
      </c>
    </row>
    <row r="12" spans="1:36" ht="14.5">
      <c r="A12" t="s">
        <v>1829</v>
      </c>
      <c t="s">
        <v>1830</v>
      </c>
      <c s="4">
        <v>1275981696.1149998</v>
      </c>
      <c s="4">
        <v>1133635523.5600007</v>
      </c>
      <c s="4">
        <v>915173169.39000082</v>
      </c>
      <c s="4">
        <v>769139940.88000059</v>
      </c>
      <c s="4">
        <v>635088906.82000029</v>
      </c>
      <c s="4">
        <v>484910175.99000007</v>
      </c>
      <c s="4">
        <v>384196219.76000029</v>
      </c>
      <c s="4">
        <v>216803843.12000015</v>
      </c>
      <c s="4">
        <v>90523481.370000005</v>
      </c>
      <c s="4">
        <v>30035114.57</v>
      </c>
      <c s="4">
        <v>29508257.979999997</v>
      </c>
      <c s="4">
        <v>17841.139999999999</v>
      </c>
      <c s="4">
        <v>6586.8800000000001</v>
      </c>
      <c s="4">
        <v>2325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5965023082.5750027</v>
      </c>
    </row>
    <row r="13" spans="1:36" ht="14.5">
      <c r="A13" t="s">
        <v>1957</v>
      </c>
      <c r="C13" s="4">
        <v>1275981696.1149998</v>
      </c>
      <c s="4">
        <v>1133635523.5600007</v>
      </c>
      <c s="4">
        <v>915173169.39000082</v>
      </c>
      <c s="4">
        <v>769139940.88000059</v>
      </c>
      <c s="4">
        <v>635088906.82000029</v>
      </c>
      <c s="4">
        <v>484910175.99000007</v>
      </c>
      <c s="4">
        <v>384196219.76000029</v>
      </c>
      <c s="4">
        <v>216803843.12000015</v>
      </c>
      <c s="4">
        <v>90523481.370000005</v>
      </c>
      <c s="4">
        <v>30035114.57</v>
      </c>
      <c s="4">
        <v>29508257.979999997</v>
      </c>
      <c s="4">
        <v>17841.139999999999</v>
      </c>
      <c s="4">
        <v>6586.8800000000001</v>
      </c>
      <c s="4">
        <v>2325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5965023082.5750027</v>
      </c>
    </row>
    <row r="14" spans="1:36" ht="14.5">
      <c r="A14" t="s">
        <v>1823</v>
      </c>
      <c t="s">
        <v>1849</v>
      </c>
      <c s="4">
        <v>36866154.060000002</v>
      </c>
      <c s="4">
        <v>34742391.490000002</v>
      </c>
      <c s="4">
        <v>32590930.27</v>
      </c>
      <c s="4">
        <v>30411409.16</v>
      </c>
      <c s="4">
        <v>28203462.190000001</v>
      </c>
      <c s="4">
        <v>25966718.609999999</v>
      </c>
      <c s="4">
        <v>23700802.879999999</v>
      </c>
      <c s="4">
        <v>21405334.5</v>
      </c>
      <c s="4">
        <v>19079928.050000001</v>
      </c>
      <c s="4">
        <v>16724193.07</v>
      </c>
      <c s="4">
        <v>14337734</v>
      </c>
      <c s="4">
        <v>11920150.140000001</v>
      </c>
      <c s="4">
        <v>9471035.5399999991</v>
      </c>
      <c s="4">
        <v>6989978.9800000004</v>
      </c>
      <c s="4">
        <v>4476563.8600000003</v>
      </c>
      <c s="4">
        <v>1930368.1499999999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318817154.95000005</v>
      </c>
    </row>
    <row r="15" spans="2:36" ht="14.5">
      <c r="B15" t="s">
        <v>430</v>
      </c>
      <c s="4">
        <v>357950.42000000004</v>
      </c>
      <c s="4">
        <v>153407.32000000001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511357.74000000005</v>
      </c>
    </row>
    <row r="16" spans="2:36" ht="14.5">
      <c r="B16" t="s">
        <v>446</v>
      </c>
      <c s="4">
        <v>997371.1100000001</v>
      </c>
      <c s="4">
        <v>939915.17999999993</v>
      </c>
      <c s="4">
        <v>881709.88</v>
      </c>
      <c s="4">
        <v>822745.45999999996</v>
      </c>
      <c s="4">
        <v>763012.01000000001</v>
      </c>
      <c s="4">
        <v>702499.5</v>
      </c>
      <c s="4">
        <v>641197.78000000003</v>
      </c>
      <c s="4">
        <v>579096.54000000004</v>
      </c>
      <c s="4">
        <v>516185.35999999999</v>
      </c>
      <c s="4">
        <v>452453.67999999999</v>
      </c>
      <c s="4">
        <v>387890.78999999998</v>
      </c>
      <c s="4">
        <v>322485.85999999999</v>
      </c>
      <c s="4">
        <v>256227.89999999999</v>
      </c>
      <c s="4">
        <v>189105.79000000001</v>
      </c>
      <c s="4">
        <v>121108.25999999999</v>
      </c>
      <c s="4">
        <v>52223.870000000003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8625228.9700000007</v>
      </c>
    </row>
    <row r="17" spans="1:36" ht="14.5">
      <c r="A17" t="s">
        <v>1956</v>
      </c>
      <c r="C17" s="4">
        <v>38221475.590000004</v>
      </c>
      <c s="4">
        <v>35835713.990000002</v>
      </c>
      <c s="4">
        <v>33472640.149999999</v>
      </c>
      <c s="4">
        <v>31234154.620000001</v>
      </c>
      <c s="4">
        <v>28966474.200000003</v>
      </c>
      <c s="4">
        <v>26669218.109999999</v>
      </c>
      <c s="4">
        <v>24342000.66</v>
      </c>
      <c s="4">
        <v>21984431.039999999</v>
      </c>
      <c s="4">
        <v>19596113.41</v>
      </c>
      <c s="4">
        <v>17176646.75</v>
      </c>
      <c s="4">
        <v>14725624.789999999</v>
      </c>
      <c s="4">
        <v>12242636</v>
      </c>
      <c s="4">
        <v>9727263.4399999995</v>
      </c>
      <c s="4">
        <v>7179084.7700000005</v>
      </c>
      <c s="4">
        <v>4597672.1200000001</v>
      </c>
      <c s="4">
        <v>1982592.02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327953741.66000009</v>
      </c>
    </row>
    <row r="18" spans="1:36" ht="14.5">
      <c r="A18" t="s">
        <v>699</v>
      </c>
      <c r="C18" s="4">
        <v>1314203171.7049997</v>
      </c>
      <c s="4">
        <v>1169471237.5500007</v>
      </c>
      <c s="4">
        <v>948645809.5400008</v>
      </c>
      <c s="4">
        <v>800374095.5000006</v>
      </c>
      <c s="4">
        <v>664055381.02000034</v>
      </c>
      <c s="4">
        <v>511579394.10000008</v>
      </c>
      <c s="4">
        <v>408538220.42000026</v>
      </c>
      <c s="4">
        <v>238788274.16000015</v>
      </c>
      <c s="4">
        <v>110119594.78</v>
      </c>
      <c s="4">
        <v>47211761.32</v>
      </c>
      <c s="4">
        <v>44233882.769999996</v>
      </c>
      <c s="4">
        <v>12260477.140000001</v>
      </c>
      <c s="4">
        <v>9733850.3200000003</v>
      </c>
      <c s="4">
        <v>7181409.7700000005</v>
      </c>
      <c s="4">
        <v>4597672.1200000001</v>
      </c>
      <c s="4">
        <v>1982592.02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0</v>
      </c>
      <c s="4">
        <v>6292976824.2350025</v>
      </c>
    </row>
    <row r="20" spans="37:42" ht="14.5">
      <c r="AK20" s="4"/>
      <c s="4"/>
      <c s="4"/>
      <c s="4"/>
      <c s="4"/>
      <c s="4"/>
    </row>
    <row r="21" spans="3:40" ht="14.5">
      <c r="C21"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  <c s="4"/>
    </row>
    <row r="22" spans="3:39" ht="14.5">
      <c r="C22"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</sheetData>
  <mergeCells count="1">
    <mergeCell ref="A1:J1"/>
  </mergeCells>
  <pageMargins left="0.7" right="0.7" top="0.75" bottom="0.75" header="0.3" footer="0.3"/>
  <pageSetup orientation="portrait" paperSize="9" r:id="rId2"/>
  <drawing r:id="rId1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D7A3440-AB2E-4F43-BC16-CD396C043932}">
  <ds:schemaRefs>
    <ds:schemaRef ds:uri="http://gemini/pivotcustomization/FormulaBarState"/>
  </ds:schemaRefs>
</ds:datastoreItem>
</file>

<file path=customXml/itemProps2.xml><?xml version="1.0" encoding="utf-8"?>
<ds:datastoreItem xmlns:ds="http://schemas.openxmlformats.org/officeDocument/2006/customXml" ds:itemID="{C8349EAA-6C4D-4CB8-87EC-FEAF405FD86D}">
  <ds:schemaRefs>
    <ds:schemaRef ds:uri="http://gemini/pivotcustomization/TableWidget"/>
  </ds:schemaRefs>
</ds:datastoreItem>
</file>

<file path=customXml/itemProps3.xml><?xml version="1.0" encoding="utf-8"?>
<ds:datastoreItem xmlns:ds="http://schemas.openxmlformats.org/officeDocument/2006/customXml" ds:itemID="{E890D2E6-B5EB-47DF-BC8F-668694C50B1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BDExterna + Perfil Principal LP</vt:lpstr>
      <vt:lpstr>Perfil Principal Externa LP</vt:lpstr>
      <vt:lpstr>Perfil Principal Externa LP Det</vt:lpstr>
      <vt:lpstr>BDExterna + Perfil Interes LP</vt:lpstr>
      <vt:lpstr>Perfil Interes Externa LP</vt:lpstr>
      <vt:lpstr>Perfil Interes Externa  LP Det</vt:lpstr>
      <vt:lpstr>Grafica Principal Externa</vt:lpstr>
      <vt:lpstr>Grafica Int + Com Externa</vt:lpstr>
      <vt:lpstr>BD INTERNA+PERFIL PRINCIPAL LP</vt:lpstr>
      <vt:lpstr>Perfil Principal Interna LP</vt:lpstr>
      <vt:lpstr>Perfil Principal Interna LP Det</vt:lpstr>
      <vt:lpstr>BD INTERNA + PERFIL INTERES LP</vt:lpstr>
      <vt:lpstr>Perfil Interes Interna LP</vt:lpstr>
      <vt:lpstr>Perfil Interes Interna LP Det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 Valencia</dc:creator>
  <cp:keywords/>
  <dc:description/>
  <cp:lastModifiedBy>María Dolores Valencia</cp:lastModifiedBy>
  <dcterms:created xsi:type="dcterms:W3CDTF">2022-05-27T19:40:11Z</dcterms:created>
  <dcterms:modified xsi:type="dcterms:W3CDTF">2025-03-06T14:14:15Z</dcterms:modified>
  <cp:category/>
</cp:coreProperties>
</file>